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590" windowHeight="6930" tabRatio="973"/>
  </bookViews>
  <sheets>
    <sheet name="Participants" sheetId="14" r:id="rId1"/>
    <sheet name="Entries" sheetId="1" r:id="rId2"/>
    <sheet name="Agronomic summary" sheetId="13" r:id="rId3"/>
    <sheet name="loc  means " sheetId="9" r:id="rId4"/>
    <sheet name="state&amp;production zone means" sheetId="15" r:id="rId5"/>
    <sheet name="twt" sheetId="16" r:id="rId6"/>
    <sheet name="pht" sheetId="17" r:id="rId7"/>
    <sheet name="hdt" sheetId="18" r:id="rId8"/>
    <sheet name="stability" sheetId="19" r:id="rId9"/>
    <sheet name="Lr&amp;PM TX" sheetId="2" r:id="rId10"/>
    <sheet name="seedling lr" sheetId="4" r:id="rId11"/>
    <sheet name="stem rust" sheetId="3" r:id="rId12"/>
    <sheet name="stripe rust KS" sheetId="6" r:id="rId13"/>
    <sheet name="stripe rust WA I" sheetId="20" r:id="rId14"/>
    <sheet name="stripe rust WA II" sheetId="21" r:id="rId15"/>
    <sheet name="misc disease" sheetId="22" r:id="rId16"/>
    <sheet name="markers" sheetId="8" r:id="rId17"/>
    <sheet name=" Hessian Fly" sheetId="5" r:id="rId18"/>
    <sheet name="H+ soils" sheetId="11" r:id="rId19"/>
  </sheets>
  <definedNames>
    <definedName name="_2012_location_means_srpn" localSheetId="3">'loc  means '!$O$2:$AF$51</definedName>
    <definedName name="_2012_location_means_srpn" localSheetId="0">#REF!</definedName>
    <definedName name="_2012_location_means_srpn" localSheetId="4">#REF!</definedName>
    <definedName name="_2012_location_means_srpn">#REF!</definedName>
    <definedName name="_WWEERYT" localSheetId="17">#REF!</definedName>
    <definedName name="_WWEERYT" localSheetId="18">#REF!</definedName>
    <definedName name="_WWEERYT" localSheetId="3">#REF!</definedName>
    <definedName name="_WWEERYT" localSheetId="9">#REF!</definedName>
    <definedName name="_WWEERYT" localSheetId="0">#REF!</definedName>
    <definedName name="_WWEERYT" localSheetId="8">#REF!</definedName>
    <definedName name="_WWEERYT" localSheetId="4">#REF!</definedName>
    <definedName name="_WWEERYT">#REF!</definedName>
    <definedName name="AccessDatabase" hidden="1">"C:\2001SRPN\2001SRPN entries1.mdb"</definedName>
    <definedName name="Button_1">"X2001SRPN_entries_SRPN_List"</definedName>
    <definedName name="_xlnm.Database" localSheetId="0">#REF!</definedName>
    <definedName name="_xlnm.Database" localSheetId="8">#REF!</definedName>
    <definedName name="_xlnm.Database" localSheetId="4">#REF!</definedName>
    <definedName name="_xlnm.Database">#REF!</definedName>
    <definedName name="hays_sprout_means" localSheetId="0">#REF!</definedName>
    <definedName name="hays_sprout_means" localSheetId="8">#REF!</definedName>
    <definedName name="hays_sprout_means" localSheetId="4">#REF!</definedName>
    <definedName name="hays_sprout_means">#REF!</definedName>
    <definedName name="heading_dates">hdt!$A$2:$R$45</definedName>
    <definedName name="plant_heights">pht!$A$2:$M$45</definedName>
    <definedName name="_xlnm.Print_Area" localSheetId="18">'H+ soils'!$B$2:$G$45</definedName>
    <definedName name="_xlnm.Print_Titles" localSheetId="17">' Hessian Fly'!$2:$2</definedName>
    <definedName name="_xlnm.Print_Titles" localSheetId="1">Entries!$1:$1</definedName>
    <definedName name="_xlnm.Print_Titles" localSheetId="18">'H+ soils'!$2:$2</definedName>
    <definedName name="_xlnm.Print_Titles" localSheetId="9">'Lr&amp;PM TX'!$2:$2</definedName>
    <definedName name="_xlnm.Print_Titles" localSheetId="0">Participants!$1:$1</definedName>
    <definedName name="_xlnm.Print_Titles" localSheetId="8">#REF!</definedName>
    <definedName name="_xlnm.Print_Titles" localSheetId="4">#REF!</definedName>
    <definedName name="_xlnm.Print_Titles" localSheetId="11">'stem rust'!$3:$4</definedName>
    <definedName name="_xlnm.Print_Titles">#REF!</definedName>
    <definedName name="production_zones" localSheetId="4">'state&amp;production zone means'!$C$2:$Z$47</definedName>
    <definedName name="test_weights">twt!$A$2:$V$45</definedName>
  </definedNames>
  <calcPr calcId="145621"/>
</workbook>
</file>

<file path=xl/calcChain.xml><?xml version="1.0" encoding="utf-8"?>
<calcChain xmlns="http://schemas.openxmlformats.org/spreadsheetml/2006/main">
  <c r="M46" i="18" l="1"/>
  <c r="L46" i="18"/>
  <c r="K46" i="18"/>
  <c r="J46" i="18"/>
  <c r="I46" i="18"/>
  <c r="H46" i="18"/>
  <c r="G46" i="18"/>
  <c r="F46" i="18"/>
  <c r="E46" i="18"/>
  <c r="D46" i="18"/>
  <c r="C46" i="18"/>
  <c r="L46" i="17"/>
  <c r="K46" i="17"/>
  <c r="J46" i="17"/>
  <c r="I46" i="17"/>
  <c r="H46" i="17"/>
  <c r="G46" i="17"/>
  <c r="F46" i="17"/>
  <c r="E46" i="17"/>
  <c r="D46" i="17"/>
  <c r="C46" i="17"/>
  <c r="G48" i="13" l="1"/>
  <c r="F48" i="13"/>
  <c r="E53" i="5" l="1"/>
  <c r="E52" i="5"/>
  <c r="E51" i="5"/>
  <c r="E50"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alcChain>
</file>

<file path=xl/comments1.xml><?xml version="1.0" encoding="utf-8"?>
<comments xmlns="http://schemas.openxmlformats.org/spreadsheetml/2006/main">
  <authors>
    <author>Lucy Wanschura</author>
  </authors>
  <commentList>
    <comment ref="C14" authorId="0">
      <text>
        <r>
          <rPr>
            <b/>
            <sz val="9"/>
            <color indexed="81"/>
            <rFont val="Verdana"/>
            <family val="2"/>
          </rPr>
          <t>10/17/12 SG</t>
        </r>
        <r>
          <rPr>
            <sz val="9"/>
            <color indexed="81"/>
            <rFont val="Verdana"/>
            <family val="2"/>
          </rPr>
          <t xml:space="preserve">
</t>
        </r>
      </text>
    </comment>
    <comment ref="L16" authorId="0">
      <text>
        <r>
          <rPr>
            <b/>
            <sz val="9"/>
            <color indexed="81"/>
            <rFont val="Verdana"/>
            <family val="2"/>
          </rPr>
          <t>Lucy Wanschura:</t>
        </r>
        <r>
          <rPr>
            <sz val="9"/>
            <color indexed="81"/>
            <rFont val="Verdana"/>
            <family val="2"/>
          </rPr>
          <t xml:space="preserve">
2nd lf R</t>
        </r>
      </text>
    </comment>
    <comment ref="K18" authorId="0">
      <text>
        <r>
          <rPr>
            <b/>
            <sz val="9"/>
            <color indexed="81"/>
            <rFont val="Verdana"/>
            <family val="2"/>
          </rPr>
          <t>&lt;- Sr24</t>
        </r>
        <r>
          <rPr>
            <sz val="9"/>
            <color indexed="81"/>
            <rFont val="Verdana"/>
            <family val="2"/>
          </rPr>
          <t xml:space="preserve">
</t>
        </r>
      </text>
    </comment>
    <comment ref="L21" authorId="0">
      <text>
        <r>
          <rPr>
            <b/>
            <sz val="9"/>
            <color indexed="81"/>
            <rFont val="Verdana"/>
            <family val="2"/>
          </rPr>
          <t>Lucy Wanschura:</t>
        </r>
        <r>
          <rPr>
            <sz val="9"/>
            <color indexed="81"/>
            <rFont val="Verdana"/>
            <family val="2"/>
          </rPr>
          <t xml:space="preserve">
2ND LF R</t>
        </r>
      </text>
    </comment>
    <comment ref="K30" authorId="0">
      <text>
        <r>
          <rPr>
            <b/>
            <sz val="9"/>
            <color indexed="81"/>
            <rFont val="Verdana"/>
            <family val="2"/>
          </rPr>
          <t>&lt;- Sr24</t>
        </r>
        <r>
          <rPr>
            <sz val="9"/>
            <color indexed="81"/>
            <rFont val="Verdana"/>
            <family val="2"/>
          </rPr>
          <t xml:space="preserve">
</t>
        </r>
      </text>
    </comment>
    <comment ref="K38" authorId="0">
      <text>
        <r>
          <rPr>
            <b/>
            <sz val="9"/>
            <color indexed="81"/>
            <rFont val="Verdana"/>
            <family val="2"/>
          </rPr>
          <t>&lt;- Tmp</t>
        </r>
        <r>
          <rPr>
            <sz val="9"/>
            <color indexed="81"/>
            <rFont val="Verdana"/>
            <family val="2"/>
          </rPr>
          <t xml:space="preserve">
</t>
        </r>
      </text>
    </comment>
  </commentList>
</comments>
</file>

<file path=xl/sharedStrings.xml><?xml version="1.0" encoding="utf-8"?>
<sst xmlns="http://schemas.openxmlformats.org/spreadsheetml/2006/main" count="5521" uniqueCount="1124">
  <si>
    <t>Entry</t>
  </si>
  <si>
    <t>Line</t>
  </si>
  <si>
    <t>putative market class</t>
  </si>
  <si>
    <t>pedigree</t>
  </si>
  <si>
    <t>Source (program)</t>
  </si>
  <si>
    <t>protected trait?</t>
  </si>
  <si>
    <t>Kharkof</t>
  </si>
  <si>
    <t>HRW</t>
  </si>
  <si>
    <t>check</t>
  </si>
  <si>
    <t>Scout 66</t>
  </si>
  <si>
    <t>TAM 107</t>
  </si>
  <si>
    <t>OK09634</t>
  </si>
  <si>
    <t>OK95616-98-6756/Overley</t>
  </si>
  <si>
    <t>OSU</t>
  </si>
  <si>
    <t>OK09125</t>
  </si>
  <si>
    <t>Overley/TX98D1170</t>
  </si>
  <si>
    <t>OK09528</t>
  </si>
  <si>
    <t>TX98D1170/Ok102</t>
  </si>
  <si>
    <t>OK09729</t>
  </si>
  <si>
    <t>OK98697/(BATERA//BUC/TOL73)//OK00614</t>
  </si>
  <si>
    <t>OK1059060</t>
  </si>
  <si>
    <t>(KAUZ/STAR)//U1254-1-5-1-1/TX89V4213</t>
  </si>
  <si>
    <t>N91D2308-13/OK03908C//OK03928C</t>
  </si>
  <si>
    <t>KS09H19-2</t>
  </si>
  <si>
    <t>ABOVE/DANBY//03-6010(97HW29/97HW131//96HW100-5)</t>
  </si>
  <si>
    <t>KSU-HAYS</t>
  </si>
  <si>
    <t>CL</t>
  </si>
  <si>
    <t>KS10HW78-1-1</t>
  </si>
  <si>
    <t>HWW</t>
  </si>
  <si>
    <t>KS03HW12-1(97HW29/97HW131//96HW100-5)/KS01HW152-6(TREGO/BTY SIB)</t>
  </si>
  <si>
    <t>KS10HW200-2</t>
  </si>
  <si>
    <t>RonL2-93(EARLY RonL)</t>
  </si>
  <si>
    <t>CO07W722-F5</t>
  </si>
  <si>
    <t>KS02HW89-1/BC97ROM-41W</t>
  </si>
  <si>
    <t>CSU</t>
  </si>
  <si>
    <t>CO08263</t>
  </si>
  <si>
    <t>CO970547-7/KS01HW152-6</t>
  </si>
  <si>
    <t>CO08346</t>
  </si>
  <si>
    <t>Danby/TX00V1117</t>
  </si>
  <si>
    <t>CO08W218</t>
  </si>
  <si>
    <t>KS01HW152-6/G001011W</t>
  </si>
  <si>
    <t>NE10478</t>
  </si>
  <si>
    <t>NI03418/Camelot</t>
  </si>
  <si>
    <t>NE09517</t>
  </si>
  <si>
    <t>W96x1080-21=(Jagger/Thunderbolt)/JAGALENE</t>
  </si>
  <si>
    <t>NE09521</t>
  </si>
  <si>
    <t>OK96717-99-6756=(Abilene/2180//Chisholm)/NI01824=(INTENSIVNAJA/NE92458 (=OK83201/REDLAND)//VBF0168)//NE005564 = (T81/NE91635 (=NE82761/NE82599))</t>
  </si>
  <si>
    <t>NW09627</t>
  </si>
  <si>
    <t>KS96HW115/NW99L068=(KS84HW1968/3/RIOBLANCO/HBY762A//HALT)</t>
  </si>
  <si>
    <t>UNL</t>
  </si>
  <si>
    <t>HV9W08-0285</t>
  </si>
  <si>
    <t>HV9W02-942R//TX98D1073/KS950412-F-1</t>
  </si>
  <si>
    <t>WestBred KS</t>
  </si>
  <si>
    <t>HV9W08-1624</t>
  </si>
  <si>
    <t>HV9W02-942R/KS00F5-14-7</t>
  </si>
  <si>
    <t>HV9W08-1836</t>
  </si>
  <si>
    <t>KS00F5-14-7//JAGALENE/VA97W-375WS</t>
  </si>
  <si>
    <t>KS030887K-6</t>
  </si>
  <si>
    <t>PRL/2*Pastor//G980129W/3/KS970104-3-13</t>
  </si>
  <si>
    <t>KSU-Manhattan</t>
  </si>
  <si>
    <t>KS031009K-4</t>
  </si>
  <si>
    <t>Truman/Jagalene//OVERLEY</t>
  </si>
  <si>
    <t>G982238-2/KS970226-5-4-3//NuHills</t>
  </si>
  <si>
    <t>LCH08-109</t>
  </si>
  <si>
    <t>RECITAL/AGRIPRO CHARTER (AGRIPROW96-410) //92PAN1#33 (W2424*SIOUXLAND/2163)</t>
  </si>
  <si>
    <t>Limgrain Cereal Seeds</t>
  </si>
  <si>
    <t>LCH09-19</t>
  </si>
  <si>
    <t>P7318(AUSTRIAN BREAD WHEAT, VERY GOOD QWL) / PIONEER2643//92PAN1#33</t>
  </si>
  <si>
    <t>LCH09-43</t>
  </si>
  <si>
    <t>KS01HW54(94HW123-5/BTY SIB)/ PROVINCIALE</t>
  </si>
  <si>
    <t>LCH08-80</t>
  </si>
  <si>
    <t>S.6742/92PAN1#33 //92PIN#107</t>
  </si>
  <si>
    <t>BL11002</t>
  </si>
  <si>
    <t>HRWW</t>
  </si>
  <si>
    <t>Lakin/Ok102</t>
  </si>
  <si>
    <t>Bayer CropScience LP</t>
  </si>
  <si>
    <t xml:space="preserve">K040640K-1 </t>
  </si>
  <si>
    <t>TX08A001249</t>
  </si>
  <si>
    <t>TAM 112/TX98D1158</t>
  </si>
  <si>
    <t>TAMU</t>
  </si>
  <si>
    <t>TX08V7173</t>
  </si>
  <si>
    <t>Abilene/TX99U8611</t>
  </si>
  <si>
    <t>TX08V7313</t>
  </si>
  <si>
    <t>TX97V5300/TAM 111</t>
  </si>
  <si>
    <t>TX09A001194</t>
  </si>
  <si>
    <t>TAM 112/TAM 303</t>
  </si>
  <si>
    <t>TX09A001264</t>
  </si>
  <si>
    <t>X01A359/TAM 303</t>
  </si>
  <si>
    <t>TX10A001006</t>
  </si>
  <si>
    <t>Doans/TX01M5009-28</t>
  </si>
  <si>
    <t>TX10A001018</t>
  </si>
  <si>
    <t>TX09D1172</t>
  </si>
  <si>
    <t>TAM 303/TAM 112</t>
  </si>
  <si>
    <t>TX09D1127</t>
  </si>
  <si>
    <t>N10MD2020</t>
  </si>
  <si>
    <t>N02Y5202/Wesley//OK98699</t>
  </si>
  <si>
    <t>ARS-LNK</t>
  </si>
  <si>
    <t>N10MD2073</t>
  </si>
  <si>
    <t>KS050255K-7</t>
  </si>
  <si>
    <t>Leaf Rust Rep1 (4/16/2013)</t>
  </si>
  <si>
    <t>Leaf Rust Rep2 (4/16/2013)</t>
  </si>
  <si>
    <t>Powdery Mildew Rep1 (4/12/2013) (1-5)</t>
  </si>
  <si>
    <t>Powdery Mildew Rep2 (4/12/2013) (1-5)</t>
  </si>
  <si>
    <t>Comments Rep1</t>
  </si>
  <si>
    <t>Comments Rep2</t>
  </si>
  <si>
    <t>SRPN</t>
  </si>
  <si>
    <t>30MS</t>
  </si>
  <si>
    <t>50MS+</t>
  </si>
  <si>
    <t>very late</t>
  </si>
  <si>
    <t>very very late</t>
  </si>
  <si>
    <t>40MS</t>
  </si>
  <si>
    <t>100S</t>
  </si>
  <si>
    <t>50S</t>
  </si>
  <si>
    <t>20MR</t>
  </si>
  <si>
    <t>60S+</t>
  </si>
  <si>
    <t>20S</t>
  </si>
  <si>
    <t>30MS+</t>
  </si>
  <si>
    <t>tR</t>
  </si>
  <si>
    <t>late</t>
  </si>
  <si>
    <t>70S</t>
  </si>
  <si>
    <t>40S</t>
  </si>
  <si>
    <t>10MR</t>
  </si>
  <si>
    <t>30MR</t>
  </si>
  <si>
    <t>20R</t>
  </si>
  <si>
    <t>70S+</t>
  </si>
  <si>
    <t>60S</t>
  </si>
  <si>
    <t>50S+</t>
  </si>
  <si>
    <t>very late, BYDV</t>
  </si>
  <si>
    <t>80S</t>
  </si>
  <si>
    <t>30S+</t>
  </si>
  <si>
    <t>10R</t>
  </si>
  <si>
    <t>5R</t>
  </si>
  <si>
    <t>20MS</t>
  </si>
  <si>
    <t>late, short awns</t>
  </si>
  <si>
    <t>60MS+</t>
  </si>
  <si>
    <t>20MS_</t>
  </si>
  <si>
    <t>10S</t>
  </si>
  <si>
    <t>good except LR</t>
  </si>
  <si>
    <t>10MS</t>
  </si>
  <si>
    <t>QFCSC</t>
    <phoneticPr fontId="3"/>
  </si>
  <si>
    <t>QTHJC</t>
    <phoneticPr fontId="3" type="noConversion"/>
  </si>
  <si>
    <t>MCCFC</t>
    <phoneticPr fontId="3" type="noConversion"/>
  </si>
  <si>
    <t>RCRSC</t>
    <phoneticPr fontId="3" type="noConversion"/>
  </si>
  <si>
    <t>RKQQC</t>
    <phoneticPr fontId="3" type="noConversion"/>
  </si>
  <si>
    <t>TPMKC</t>
    <phoneticPr fontId="3" type="noConversion"/>
  </si>
  <si>
    <t>TTTTF</t>
    <phoneticPr fontId="3" type="noConversion"/>
  </si>
  <si>
    <t>SCCSC</t>
    <phoneticPr fontId="3"/>
  </si>
  <si>
    <t>QCCSM</t>
  </si>
  <si>
    <t>TTKSK</t>
  </si>
  <si>
    <t>TTKST</t>
    <phoneticPr fontId="3"/>
  </si>
  <si>
    <t>TTTSK</t>
  </si>
  <si>
    <t>TRTTF</t>
    <phoneticPr fontId="3"/>
  </si>
  <si>
    <t>06ND76C</t>
  </si>
  <si>
    <t>75ND717C</t>
  </si>
  <si>
    <t>59KS19</t>
  </si>
  <si>
    <t>77ND82A</t>
  </si>
  <si>
    <t>99KS76A-1</t>
  </si>
  <si>
    <t>74MN1409</t>
  </si>
  <si>
    <t>01MN84A-1-2</t>
  </si>
  <si>
    <t>09ID73-2</t>
    <phoneticPr fontId="3"/>
  </si>
  <si>
    <t>75WA165-2A</t>
  </si>
  <si>
    <t>04KEN156/04</t>
    <phoneticPr fontId="3"/>
  </si>
  <si>
    <t>06KEN19V3</t>
    <phoneticPr fontId="3"/>
  </si>
  <si>
    <t>07KEN24-4</t>
  </si>
  <si>
    <t>06YEM34-1</t>
  </si>
  <si>
    <t>Nursery</t>
  </si>
  <si>
    <t>McNair 701</t>
  </si>
  <si>
    <t>4/1</t>
    <phoneticPr fontId="3"/>
  </si>
  <si>
    <t>Red Chief</t>
  </si>
  <si>
    <t>2+3</t>
    <phoneticPr fontId="3"/>
  </si>
  <si>
    <t>2+3/2+</t>
    <phoneticPr fontId="3"/>
  </si>
  <si>
    <t>2+3</t>
    <phoneticPr fontId="3" type="noConversion"/>
  </si>
  <si>
    <t>2+</t>
    <phoneticPr fontId="3" type="noConversion"/>
  </si>
  <si>
    <t>4/;1-</t>
    <phoneticPr fontId="3"/>
  </si>
  <si>
    <t>2+</t>
    <phoneticPr fontId="3"/>
  </si>
  <si>
    <t>4/1;</t>
    <phoneticPr fontId="3"/>
  </si>
  <si>
    <t>2/4</t>
    <phoneticPr fontId="3"/>
  </si>
  <si>
    <t>22+</t>
    <phoneticPr fontId="3"/>
  </si>
  <si>
    <t>3+</t>
    <phoneticPr fontId="3"/>
  </si>
  <si>
    <t>2+3/;1</t>
    <phoneticPr fontId="3"/>
  </si>
  <si>
    <t>2/3/4</t>
    <phoneticPr fontId="3"/>
  </si>
  <si>
    <t>3?</t>
    <phoneticPr fontId="3"/>
  </si>
  <si>
    <t>2-/;1-/;/4</t>
    <phoneticPr fontId="3"/>
  </si>
  <si>
    <t>2/2+</t>
    <phoneticPr fontId="3"/>
  </si>
  <si>
    <t>2-</t>
    <phoneticPr fontId="3"/>
  </si>
  <si>
    <t>2/;1/4</t>
    <phoneticPr fontId="3"/>
  </si>
  <si>
    <t>;</t>
    <phoneticPr fontId="3"/>
  </si>
  <si>
    <t>2/;</t>
    <phoneticPr fontId="3"/>
  </si>
  <si>
    <t>2-/3+</t>
    <phoneticPr fontId="3"/>
  </si>
  <si>
    <t>;2-/2-;/2+3</t>
    <phoneticPr fontId="3"/>
  </si>
  <si>
    <t>;2-/2</t>
    <phoneticPr fontId="3"/>
  </si>
  <si>
    <t>3+</t>
    <phoneticPr fontId="3" type="noConversion"/>
  </si>
  <si>
    <t>13;</t>
    <phoneticPr fontId="3"/>
  </si>
  <si>
    <t>;13-</t>
    <phoneticPr fontId="3"/>
  </si>
  <si>
    <t>;13</t>
    <phoneticPr fontId="3"/>
  </si>
  <si>
    <t>3;</t>
    <phoneticPr fontId="3"/>
  </si>
  <si>
    <t>;3</t>
    <phoneticPr fontId="3"/>
  </si>
  <si>
    <t>3;/31;</t>
    <phoneticPr fontId="3"/>
  </si>
  <si>
    <t>3;/;13</t>
    <phoneticPr fontId="3"/>
  </si>
  <si>
    <t>31;/4</t>
    <phoneticPr fontId="3"/>
  </si>
  <si>
    <t>;/;13-</t>
    <phoneticPr fontId="3"/>
  </si>
  <si>
    <t>;1+</t>
    <phoneticPr fontId="3"/>
  </si>
  <si>
    <t>4/2+</t>
    <phoneticPr fontId="3" type="noConversion"/>
  </si>
  <si>
    <t>SrTmp?</t>
    <phoneticPr fontId="3" type="noConversion"/>
  </si>
  <si>
    <t>1;</t>
    <phoneticPr fontId="3"/>
  </si>
  <si>
    <t>4/2</t>
    <phoneticPr fontId="3"/>
  </si>
  <si>
    <t>2-/;1-</t>
    <phoneticPr fontId="3"/>
  </si>
  <si>
    <t>;1</t>
    <phoneticPr fontId="3"/>
  </si>
  <si>
    <t>3-1;/;</t>
    <phoneticPr fontId="3"/>
  </si>
  <si>
    <t>0;</t>
    <phoneticPr fontId="3"/>
  </si>
  <si>
    <t>23-</t>
    <phoneticPr fontId="3"/>
  </si>
  <si>
    <t>;3/3+</t>
    <phoneticPr fontId="3"/>
  </si>
  <si>
    <t>0;/3</t>
    <phoneticPr fontId="3"/>
  </si>
  <si>
    <t>3-</t>
    <phoneticPr fontId="3"/>
  </si>
  <si>
    <t>3+;</t>
    <phoneticPr fontId="3"/>
  </si>
  <si>
    <t>2-</t>
    <phoneticPr fontId="3" type="noConversion"/>
  </si>
  <si>
    <t>Sr24</t>
    <phoneticPr fontId="3"/>
  </si>
  <si>
    <t>;/2-</t>
    <phoneticPr fontId="3"/>
  </si>
  <si>
    <t>?</t>
    <phoneticPr fontId="3" type="noConversion"/>
  </si>
  <si>
    <t>;11+</t>
    <phoneticPr fontId="3"/>
  </si>
  <si>
    <t>;/2/3</t>
    <phoneticPr fontId="3"/>
  </si>
  <si>
    <t>;1/2/3</t>
    <phoneticPr fontId="3"/>
  </si>
  <si>
    <t>3/;</t>
    <phoneticPr fontId="3"/>
  </si>
  <si>
    <t>2/3+</t>
    <phoneticPr fontId="3"/>
  </si>
  <si>
    <t>;/2-/3-</t>
    <phoneticPr fontId="3"/>
  </si>
  <si>
    <t>4/2-</t>
    <phoneticPr fontId="3"/>
  </si>
  <si>
    <t>;1N</t>
    <phoneticPr fontId="3"/>
  </si>
  <si>
    <t>;/3</t>
    <phoneticPr fontId="3"/>
  </si>
  <si>
    <t>;2</t>
    <phoneticPr fontId="3"/>
  </si>
  <si>
    <t>0/2-</t>
    <phoneticPr fontId="3"/>
  </si>
  <si>
    <t>2-;</t>
    <phoneticPr fontId="3"/>
  </si>
  <si>
    <t>2-;</t>
    <phoneticPr fontId="3" type="noConversion"/>
  </si>
  <si>
    <t>;/23-</t>
    <phoneticPr fontId="3"/>
  </si>
  <si>
    <t>1A.1R?</t>
    <phoneticPr fontId="3" type="noConversion"/>
  </si>
  <si>
    <t>11+</t>
    <phoneticPr fontId="3"/>
  </si>
  <si>
    <t>;13/3+</t>
    <phoneticPr fontId="3"/>
  </si>
  <si>
    <t>;1/23;</t>
    <phoneticPr fontId="3"/>
  </si>
  <si>
    <t>;/3</t>
    <phoneticPr fontId="3" type="noConversion"/>
  </si>
  <si>
    <t>;2-</t>
    <phoneticPr fontId="3" type="noConversion"/>
  </si>
  <si>
    <t>4/;1</t>
    <phoneticPr fontId="3"/>
  </si>
  <si>
    <t>Sr24</t>
    <phoneticPr fontId="3" type="noConversion"/>
  </si>
  <si>
    <t>;2-</t>
    <phoneticPr fontId="3"/>
  </si>
  <si>
    <t>0/23-</t>
    <phoneticPr fontId="3"/>
  </si>
  <si>
    <t>;2-/4</t>
    <phoneticPr fontId="3"/>
  </si>
  <si>
    <t>3+/2-</t>
    <phoneticPr fontId="3" type="noConversion"/>
  </si>
  <si>
    <t>3+/2</t>
    <phoneticPr fontId="3" type="noConversion"/>
  </si>
  <si>
    <t>;1-</t>
    <phoneticPr fontId="3"/>
  </si>
  <si>
    <t>3/2-</t>
    <phoneticPr fontId="3"/>
  </si>
  <si>
    <t>3/2+</t>
    <phoneticPr fontId="3" type="noConversion"/>
  </si>
  <si>
    <t>22+/3</t>
    <phoneticPr fontId="3"/>
  </si>
  <si>
    <t>0/2+</t>
    <phoneticPr fontId="3"/>
  </si>
  <si>
    <t>;1+/4</t>
    <phoneticPr fontId="3"/>
  </si>
  <si>
    <t>2/3</t>
    <phoneticPr fontId="3"/>
  </si>
  <si>
    <t>3/2</t>
    <phoneticPr fontId="3"/>
  </si>
  <si>
    <t>3/1</t>
    <phoneticPr fontId="3"/>
  </si>
  <si>
    <t>3/;1+</t>
    <phoneticPr fontId="3"/>
  </si>
  <si>
    <t>23+/;1</t>
    <phoneticPr fontId="3"/>
  </si>
  <si>
    <t>4/2?</t>
    <phoneticPr fontId="3"/>
  </si>
  <si>
    <t>0/3</t>
    <phoneticPr fontId="3" type="noConversion"/>
  </si>
  <si>
    <t>2+/3</t>
    <phoneticPr fontId="3" type="noConversion"/>
  </si>
  <si>
    <t>SrTmp</t>
    <phoneticPr fontId="3" type="noConversion"/>
  </si>
  <si>
    <t>1A-1R?</t>
    <phoneticPr fontId="3" type="noConversion"/>
  </si>
  <si>
    <t>3-;</t>
    <phoneticPr fontId="3" type="noConversion"/>
  </si>
  <si>
    <t>1A.1R</t>
    <phoneticPr fontId="3" type="noConversion"/>
  </si>
  <si>
    <t>0/3</t>
    <phoneticPr fontId="3"/>
  </si>
  <si>
    <t>2-/3</t>
    <phoneticPr fontId="3" type="noConversion"/>
  </si>
  <si>
    <t>2/4</t>
    <phoneticPr fontId="3" type="noConversion"/>
  </si>
  <si>
    <t>3/;</t>
    <phoneticPr fontId="3" type="noConversion"/>
  </si>
  <si>
    <t>;1/3</t>
    <phoneticPr fontId="3" type="noConversion"/>
  </si>
  <si>
    <t>0;</t>
    <phoneticPr fontId="3" type="noConversion"/>
  </si>
  <si>
    <t>0/2</t>
    <phoneticPr fontId="3" type="noConversion"/>
  </si>
  <si>
    <t>2-/3</t>
    <phoneticPr fontId="3"/>
  </si>
  <si>
    <t>2-/4</t>
    <phoneticPr fontId="3" type="noConversion"/>
  </si>
  <si>
    <t>0-</t>
    <phoneticPr fontId="3" type="noConversion"/>
  </si>
  <si>
    <t>1A-1R</t>
    <phoneticPr fontId="3" type="noConversion"/>
  </si>
  <si>
    <t>Notes and explanations for seedling testing:</t>
  </si>
  <si>
    <t>Races</t>
  </si>
  <si>
    <t>Common US race bulk: MCCFC, QFCSC, QTHJC, RCRSC, RKQQC, TPMKC,  TTTTF</t>
  </si>
  <si>
    <t>2 US races with unique virulence: SCCSC (virulenct to Sr9e, Sr13), QCCSM (virulent to Sr24)</t>
  </si>
  <si>
    <t>For updated race nomenclature, please refer to: Jin et al. 2008 Plant Dis. 92:923-926.</t>
  </si>
  <si>
    <t>Ratings:</t>
  </si>
  <si>
    <t>Infection type (IT) 3 or 4 are considered susceptible</t>
  </si>
  <si>
    <t>"/" denotes hetergeneous, the predominant type given first.</t>
  </si>
  <si>
    <t>"LIF" denotes low infection frequency, or fewer number of pustules.</t>
  </si>
  <si>
    <t>"C" stands for excessive chlorosis</t>
  </si>
  <si>
    <t>"N" stands for excessive necrosis</t>
  </si>
  <si>
    <t>Gene postulations are tentative and done for genes effective against TTKSK (Ug99) only.  No attempt was made to postulate other Sr genes.</t>
  </si>
  <si>
    <t xml:space="preserve">Users are advised to confirm with available markers. </t>
  </si>
  <si>
    <t>"Sr2 mosaic" was referred to seedling chlorosis, similar to Sr2 expression in seedling under certain environments</t>
  </si>
  <si>
    <t>Repeated screening was done based on preliminary screening with race TTKSK (rep 1).  Lines missing or suspected to be resistant</t>
  </si>
  <si>
    <t>were repeated with 3 races of the TTKS lineage: TTKSK (Ug99), TTKST (Sr24 virulence), and TTTSK (Sr36 virulence).</t>
  </si>
  <si>
    <t>Avirulence/virulence formula of stem rust races used in screening:</t>
  </si>
  <si>
    <t>race</t>
  </si>
  <si>
    <t>Avirulence</t>
  </si>
  <si>
    <t>Virulence</t>
  </si>
  <si>
    <t>MCCFC</t>
  </si>
  <si>
    <t>6 8a 9b 9d 9e 11 24 30 31 36 38</t>
  </si>
  <si>
    <t>5 7b 9a 9g 10 17 Tmp McN</t>
  </si>
  <si>
    <t>6 7b 8a 9b 9e 11 30 31 36 38 Tmp</t>
  </si>
  <si>
    <t>5 9a 9d 9g 10 17 21 24 McN</t>
  </si>
  <si>
    <t>QFCSC</t>
  </si>
  <si>
    <t>6 7b 9b 9e 11 24 30 31 36 38 Tmp</t>
  </si>
  <si>
    <t>5 8a 9a 9d 9g 10 17 21 McN</t>
  </si>
  <si>
    <t>QTHJC</t>
  </si>
  <si>
    <t>7b 9a 9e 24 30 31 36 Tmp</t>
  </si>
  <si>
    <t>5 6 8a 9b 9d 9g 10 11 17 21 38 McN</t>
  </si>
  <si>
    <t>RCRSC</t>
  </si>
  <si>
    <t>6 8a 9e 11 24 30 31 Tmp</t>
  </si>
  <si>
    <t>5 7b 9a 9b 9d 9g 10 17 21 38 McN</t>
  </si>
  <si>
    <t>RKQQC</t>
  </si>
  <si>
    <t>9e 10 11 17 24 30 31 38 Tmp</t>
  </si>
  <si>
    <t>5 6 7b 8a 9a 9b 9d 9g 21 McN</t>
  </si>
  <si>
    <t>SCCSC</t>
  </si>
  <si>
    <t>6 7b 8a 9b 11 24 30 31 36 38 Tmp</t>
  </si>
  <si>
    <t>5 9a 9d 9e 9g 10 17 21 McN</t>
  </si>
  <si>
    <t>TPMKC</t>
  </si>
  <si>
    <t>6 9a 9b 24 30 31 38</t>
  </si>
  <si>
    <t>5 7b 8a 9a 9d 9e 9g 10 11 17 21 36 Tmp McN</t>
  </si>
  <si>
    <t>TTTTF</t>
  </si>
  <si>
    <t>24 31</t>
  </si>
  <si>
    <t>5 6 7b 8a 9a 9b 9d 9e 9g 10 11 17  21 30 36 38 McN</t>
  </si>
  <si>
    <t>24 36 Tmp</t>
  </si>
  <si>
    <t>5 6 7b 8a 9a 9b 9d 9e 9g 10 11 17  21 30 31 38 McN</t>
  </si>
  <si>
    <t>TTKST</t>
  </si>
  <si>
    <t>36 Tmp</t>
  </si>
  <si>
    <t>5 6 7b 8a 9a 9b 9d 9e 9g 10 11 17  21 24 30 31 38 McN</t>
  </si>
  <si>
    <t>24 Tmp</t>
  </si>
  <si>
    <t>5 6 7b 8a 9a 9b 9d 9e 9g 10 11 17  21 30 31 36 38 McN</t>
  </si>
  <si>
    <t>TDBGG</t>
    <phoneticPr fontId="1" type="noConversion"/>
  </si>
  <si>
    <t>TBBGJ</t>
    <phoneticPr fontId="1" type="noConversion"/>
  </si>
  <si>
    <t>MBDSD</t>
    <phoneticPr fontId="1" type="noConversion"/>
  </si>
  <si>
    <t>TFBJQ</t>
    <phoneticPr fontId="1" type="noConversion"/>
  </si>
  <si>
    <t>MHDSB</t>
    <phoneticPr fontId="1" type="noConversion"/>
  </si>
  <si>
    <t>KFBJG</t>
    <phoneticPr fontId="1" type="noConversion"/>
  </si>
  <si>
    <t>MLDSD</t>
    <phoneticPr fontId="1" type="noConversion"/>
  </si>
  <si>
    <t>TCRKG</t>
    <phoneticPr fontId="1" type="noConversion"/>
  </si>
  <si>
    <t>TNRJJ</t>
    <phoneticPr fontId="1" type="noConversion"/>
  </si>
  <si>
    <t>---</t>
    <phoneticPr fontId="1" type="noConversion"/>
  </si>
  <si>
    <t>3+</t>
    <phoneticPr fontId="1" type="noConversion"/>
  </si>
  <si>
    <t>3+</t>
    <phoneticPr fontId="1" type="noConversion"/>
  </si>
  <si>
    <t>3+;</t>
    <phoneticPr fontId="1" type="noConversion"/>
  </si>
  <si>
    <t>Lr39/41</t>
    <phoneticPr fontId="1" type="noConversion"/>
  </si>
  <si>
    <t>0;</t>
    <phoneticPr fontId="1" type="noConversion"/>
  </si>
  <si>
    <t>3+2+</t>
    <phoneticPr fontId="1" type="noConversion"/>
  </si>
  <si>
    <t>Lr17, 39/41</t>
    <phoneticPr fontId="1" type="noConversion"/>
  </si>
  <si>
    <t>22+</t>
    <phoneticPr fontId="1" type="noConversion"/>
  </si>
  <si>
    <t>32-</t>
    <phoneticPr fontId="1" type="noConversion"/>
  </si>
  <si>
    <t>;</t>
    <phoneticPr fontId="1" type="noConversion"/>
  </si>
  <si>
    <t>2+</t>
    <phoneticPr fontId="1" type="noConversion"/>
  </si>
  <si>
    <t>Lr1, 17 +</t>
    <phoneticPr fontId="1" type="noConversion"/>
  </si>
  <si>
    <t>;12-</t>
    <phoneticPr fontId="1" type="noConversion"/>
  </si>
  <si>
    <t>2+3</t>
    <phoneticPr fontId="1" type="noConversion"/>
  </si>
  <si>
    <t>32+</t>
    <phoneticPr fontId="1" type="noConversion"/>
  </si>
  <si>
    <t>;1-</t>
    <phoneticPr fontId="1" type="noConversion"/>
  </si>
  <si>
    <t>22+</t>
    <phoneticPr fontId="1" type="noConversion"/>
  </si>
  <si>
    <t>Lr17, +</t>
    <phoneticPr fontId="1" type="noConversion"/>
  </si>
  <si>
    <t>;23</t>
    <phoneticPr fontId="1" type="noConversion"/>
  </si>
  <si>
    <t>;12</t>
    <phoneticPr fontId="1" type="noConversion"/>
  </si>
  <si>
    <t>Lr1, +</t>
    <phoneticPr fontId="1" type="noConversion"/>
  </si>
  <si>
    <t>;2+</t>
    <phoneticPr fontId="1" type="noConversion"/>
  </si>
  <si>
    <t>--</t>
    <phoneticPr fontId="1" type="noConversion"/>
  </si>
  <si>
    <t>?</t>
    <phoneticPr fontId="1" type="noConversion"/>
  </si>
  <si>
    <t>3;</t>
    <phoneticPr fontId="1" type="noConversion"/>
  </si>
  <si>
    <t>2+;</t>
    <phoneticPr fontId="1" type="noConversion"/>
  </si>
  <si>
    <t>2+;</t>
    <phoneticPr fontId="1" type="noConversion"/>
  </si>
  <si>
    <t>Lr24, 26</t>
    <phoneticPr fontId="1" type="noConversion"/>
  </si>
  <si>
    <t>2+3</t>
    <phoneticPr fontId="1" type="noConversion"/>
  </si>
  <si>
    <t>;2-</t>
    <phoneticPr fontId="1" type="noConversion"/>
  </si>
  <si>
    <t>22+3</t>
    <phoneticPr fontId="1" type="noConversion"/>
  </si>
  <si>
    <t>Lr14a</t>
    <phoneticPr fontId="1" type="noConversion"/>
  </si>
  <si>
    <t>;12+</t>
    <phoneticPr fontId="1" type="noConversion"/>
  </si>
  <si>
    <t>3+2-</t>
    <phoneticPr fontId="1" type="noConversion"/>
  </si>
  <si>
    <t>;12+</t>
    <phoneticPr fontId="1" type="noConversion"/>
  </si>
  <si>
    <t>;12/3+</t>
    <phoneticPr fontId="1" type="noConversion"/>
  </si>
  <si>
    <t>;/3+</t>
    <phoneticPr fontId="1" type="noConversion"/>
  </si>
  <si>
    <t>+</t>
    <phoneticPr fontId="1" type="noConversion"/>
  </si>
  <si>
    <t>;1-</t>
    <phoneticPr fontId="1" type="noConversion"/>
  </si>
  <si>
    <t>;</t>
    <phoneticPr fontId="1" type="noConversion"/>
  </si>
  <si>
    <t>Lr24</t>
    <phoneticPr fontId="1" type="noConversion"/>
  </si>
  <si>
    <t>Lr39/41 +</t>
    <phoneticPr fontId="1" type="noConversion"/>
  </si>
  <si>
    <t>;2-</t>
    <phoneticPr fontId="1" type="noConversion"/>
  </si>
  <si>
    <t>3-</t>
    <phoneticPr fontId="1" type="noConversion"/>
  </si>
  <si>
    <t>;2</t>
    <phoneticPr fontId="1" type="noConversion"/>
  </si>
  <si>
    <t>;/;2-</t>
    <phoneticPr fontId="1" type="noConversion"/>
  </si>
  <si>
    <t>Lr24 +</t>
    <phoneticPr fontId="1" type="noConversion"/>
  </si>
  <si>
    <t>;</t>
    <phoneticPr fontId="1" type="noConversion"/>
  </si>
  <si>
    <t>3+</t>
    <phoneticPr fontId="1" type="noConversion"/>
  </si>
  <si>
    <t>Lr24, 39/41</t>
    <phoneticPr fontId="1" type="noConversion"/>
  </si>
  <si>
    <t>Lr26</t>
    <phoneticPr fontId="1" type="noConversion"/>
  </si>
  <si>
    <t>;2+3</t>
    <phoneticPr fontId="1" type="noConversion"/>
  </si>
  <si>
    <t>K040640K-1</t>
  </si>
  <si>
    <t>;</t>
    <phoneticPr fontId="1" type="noConversion"/>
  </si>
  <si>
    <t>;/3-</t>
    <phoneticPr fontId="1" type="noConversion"/>
  </si>
  <si>
    <t>Lr11</t>
    <phoneticPr fontId="1" type="noConversion"/>
  </si>
  <si>
    <t>22+;</t>
    <phoneticPr fontId="1" type="noConversion"/>
  </si>
  <si>
    <t>2+3</t>
    <phoneticPr fontId="1" type="noConversion"/>
  </si>
  <si>
    <t>2-3</t>
    <phoneticPr fontId="1" type="noConversion"/>
  </si>
  <si>
    <t>Lr1+</t>
    <phoneticPr fontId="1" type="noConversion"/>
  </si>
  <si>
    <t>3;</t>
    <phoneticPr fontId="1" type="noConversion"/>
  </si>
  <si>
    <t>Lr17</t>
    <phoneticPr fontId="1" type="noConversion"/>
  </si>
  <si>
    <t>;33+</t>
    <phoneticPr fontId="1" type="noConversion"/>
  </si>
  <si>
    <t>Lr1</t>
    <phoneticPr fontId="1" type="noConversion"/>
  </si>
  <si>
    <t>entry</t>
  </si>
  <si>
    <t>R</t>
  </si>
  <si>
    <t>S</t>
  </si>
  <si>
    <t>%R</t>
  </si>
  <si>
    <t>all</t>
  </si>
  <si>
    <t>1-13SRPN</t>
  </si>
  <si>
    <t>2-13SRPN</t>
  </si>
  <si>
    <t>3-13SRPN</t>
  </si>
  <si>
    <t>4-13SRPN</t>
  </si>
  <si>
    <t>5-13SRPN</t>
  </si>
  <si>
    <t>6-13SRPN</t>
  </si>
  <si>
    <t>7-13SRPN</t>
  </si>
  <si>
    <t>8-13SRPN</t>
  </si>
  <si>
    <t>9-13SRPN</t>
  </si>
  <si>
    <t>10-13SRPN</t>
  </si>
  <si>
    <t>11-13SRPN</t>
  </si>
  <si>
    <t>12-13SRPN</t>
  </si>
  <si>
    <t>13-13SRPN</t>
  </si>
  <si>
    <t>14-13SRPN</t>
  </si>
  <si>
    <t>15-13SRPN</t>
  </si>
  <si>
    <t>16-13SRPN</t>
  </si>
  <si>
    <t>17-13SRPN</t>
  </si>
  <si>
    <t>18-13SRPN</t>
  </si>
  <si>
    <t>19-13SRPN</t>
  </si>
  <si>
    <t>20-13SRPN</t>
  </si>
  <si>
    <t>21-13SRPN</t>
  </si>
  <si>
    <t>22-13SRPN</t>
  </si>
  <si>
    <t>23-13SRPN</t>
  </si>
  <si>
    <t>24-13SRPN</t>
  </si>
  <si>
    <t>25-13SRPN</t>
  </si>
  <si>
    <t>26-13SRPN</t>
  </si>
  <si>
    <t>27-13SRPN</t>
  </si>
  <si>
    <t>28-13SRPN</t>
  </si>
  <si>
    <t>29-13SRPN</t>
  </si>
  <si>
    <t>30-13SRPN</t>
  </si>
  <si>
    <t>31-13SRPN</t>
  </si>
  <si>
    <t>32-13SRPN</t>
  </si>
  <si>
    <t>33-13SRPN</t>
  </si>
  <si>
    <t>34-13SRPN</t>
  </si>
  <si>
    <t>35-13SRPN</t>
  </si>
  <si>
    <t>36-13SRPN</t>
  </si>
  <si>
    <t>37-13SRPN</t>
  </si>
  <si>
    <t>38-13SRPN</t>
  </si>
  <si>
    <t>39-13SRPN</t>
  </si>
  <si>
    <t>15 tolerant</t>
  </si>
  <si>
    <t>40-13SRPN</t>
  </si>
  <si>
    <t>41-13SRPN</t>
  </si>
  <si>
    <t>42-13SRPN</t>
  </si>
  <si>
    <t>43-13SRPN</t>
  </si>
  <si>
    <t>segregating off-type IT,SV</t>
  </si>
  <si>
    <t>KS89180B</t>
  </si>
  <si>
    <t>5,80</t>
  </si>
  <si>
    <t>5,90</t>
  </si>
  <si>
    <t>6,95</t>
  </si>
  <si>
    <t>8,90</t>
  </si>
  <si>
    <t xml:space="preserve"> </t>
  </si>
  <si>
    <t>GS*</t>
  </si>
  <si>
    <t>YRIT MAY 23</t>
  </si>
  <si>
    <t>YRSEV MAY 23</t>
  </si>
  <si>
    <t>Trait Category =</t>
  </si>
  <si>
    <t>Abiotic stress trait</t>
  </si>
  <si>
    <t>Anatomy and morphology related</t>
  </si>
  <si>
    <t>Fungal disease resistance</t>
  </si>
  <si>
    <t>Growth and development trait</t>
  </si>
  <si>
    <t>Quality trait</t>
  </si>
  <si>
    <t>Viral disease resistance</t>
  </si>
  <si>
    <t>Trait =</t>
  </si>
  <si>
    <t>Aluminum tolerance</t>
  </si>
  <si>
    <t>Drought tolerance</t>
  </si>
  <si>
    <t>Height</t>
  </si>
  <si>
    <t>Fusarium head blight resistance</t>
  </si>
  <si>
    <t>Leaf rust resistance</t>
  </si>
  <si>
    <t>Stem rust resistance</t>
  </si>
  <si>
    <t>Pre-harvest sprouting</t>
  </si>
  <si>
    <t>Vernalization</t>
  </si>
  <si>
    <t>Vernalization/Photoperiod</t>
  </si>
  <si>
    <t>Gluten strength</t>
  </si>
  <si>
    <t>Grain texture</t>
  </si>
  <si>
    <t>PPO activity</t>
  </si>
  <si>
    <t>Waxy type</t>
  </si>
  <si>
    <t>BYDV resistance</t>
  </si>
  <si>
    <t>Soil-Borne Cereal Mosaic resistance</t>
  </si>
  <si>
    <t>WSMV resistance</t>
  </si>
  <si>
    <t>Chromosome =</t>
  </si>
  <si>
    <t>4DL</t>
  </si>
  <si>
    <t>1RS</t>
  </si>
  <si>
    <t>4BS</t>
  </si>
  <si>
    <t>4DS</t>
  </si>
  <si>
    <t>2DS</t>
  </si>
  <si>
    <t>3BS</t>
  </si>
  <si>
    <t>1DS</t>
  </si>
  <si>
    <t>3Ag:3DL</t>
  </si>
  <si>
    <t>7DS</t>
  </si>
  <si>
    <t>2NS:2AS</t>
  </si>
  <si>
    <t>7BL</t>
  </si>
  <si>
    <t>3AS</t>
  </si>
  <si>
    <t>4AL</t>
  </si>
  <si>
    <t>5AL</t>
  </si>
  <si>
    <t>7D</t>
  </si>
  <si>
    <t>1AL</t>
  </si>
  <si>
    <t>1BL</t>
  </si>
  <si>
    <t>1BS</t>
  </si>
  <si>
    <t>1DL</t>
  </si>
  <si>
    <t>5DS</t>
  </si>
  <si>
    <t>2AL</t>
  </si>
  <si>
    <t>2DL</t>
  </si>
  <si>
    <t>7AS &amp; 4AL</t>
  </si>
  <si>
    <t>7DL</t>
  </si>
  <si>
    <t>5DL</t>
  </si>
  <si>
    <t>4Ai:4DS</t>
  </si>
  <si>
    <t>Gene =</t>
  </si>
  <si>
    <t>Al 4DL</t>
  </si>
  <si>
    <t>ALMT1 Promoter</t>
  </si>
  <si>
    <t>1RS Rye translocation</t>
  </si>
  <si>
    <t>Rht1-B1</t>
  </si>
  <si>
    <t>Rht2-D1</t>
  </si>
  <si>
    <t>Rht8</t>
  </si>
  <si>
    <t>FHB 3BS/Fhb1</t>
  </si>
  <si>
    <t>Lr21</t>
  </si>
  <si>
    <t>Lr24/Sr24</t>
  </si>
  <si>
    <t>Lr34/Yr18</t>
  </si>
  <si>
    <t>Lr37/Sr38/Yr17</t>
  </si>
  <si>
    <t>Lr42</t>
  </si>
  <si>
    <t>Lr68</t>
  </si>
  <si>
    <t>Sr2</t>
  </si>
  <si>
    <t>PHS 3AS</t>
  </si>
  <si>
    <t>PHS 4AL</t>
  </si>
  <si>
    <t>Vrn-A1</t>
  </si>
  <si>
    <t>Vrn-D3</t>
  </si>
  <si>
    <t>Ppd-D1</t>
  </si>
  <si>
    <t>Glu-A1</t>
  </si>
  <si>
    <t>Glu-B1</t>
  </si>
  <si>
    <t>Glu-B3</t>
  </si>
  <si>
    <t>Glu-D1</t>
  </si>
  <si>
    <t>Pina-D1</t>
  </si>
  <si>
    <t>Pinb-D1</t>
  </si>
  <si>
    <t>Ppo-A1</t>
  </si>
  <si>
    <t>PPO-D1</t>
  </si>
  <si>
    <t>Wx-A1 &amp; Wx-B1</t>
  </si>
  <si>
    <t>Wx-B1</t>
  </si>
  <si>
    <t>Wx-D1</t>
  </si>
  <si>
    <t>Bdv2</t>
  </si>
  <si>
    <t>Sbm1</t>
  </si>
  <si>
    <t>Wsm1</t>
  </si>
  <si>
    <t>Marker ID =</t>
  </si>
  <si>
    <t>1736</t>
  </si>
  <si>
    <t>6</t>
  </si>
  <si>
    <t>4226</t>
  </si>
  <si>
    <t>1307</t>
  </si>
  <si>
    <t>4262</t>
  </si>
  <si>
    <t>4265</t>
  </si>
  <si>
    <t>980</t>
  </si>
  <si>
    <t>4232</t>
  </si>
  <si>
    <t>1387</t>
  </si>
  <si>
    <t>1227</t>
  </si>
  <si>
    <t>4238</t>
  </si>
  <si>
    <t>1270</t>
  </si>
  <si>
    <t>4241</t>
  </si>
  <si>
    <t>4244</t>
  </si>
  <si>
    <t>4247</t>
  </si>
  <si>
    <t>4250</t>
  </si>
  <si>
    <t>1393</t>
  </si>
  <si>
    <t>4288</t>
  </si>
  <si>
    <t>1837</t>
  </si>
  <si>
    <t>4175</t>
  </si>
  <si>
    <t>3859</t>
  </si>
  <si>
    <t>4278</t>
  </si>
  <si>
    <t>172</t>
  </si>
  <si>
    <t>570</t>
  </si>
  <si>
    <t>1396</t>
  </si>
  <si>
    <t>1397</t>
  </si>
  <si>
    <t>1240</t>
  </si>
  <si>
    <t>1388</t>
  </si>
  <si>
    <t>2281</t>
  </si>
  <si>
    <t>568</t>
  </si>
  <si>
    <t>876</t>
  </si>
  <si>
    <t>4235</t>
  </si>
  <si>
    <t>1389</t>
  </si>
  <si>
    <t>1390</t>
  </si>
  <si>
    <t>1237</t>
  </si>
  <si>
    <t>1238</t>
  </si>
  <si>
    <t>1242</t>
  </si>
  <si>
    <t>1241</t>
  </si>
  <si>
    <t>1243</t>
  </si>
  <si>
    <t>1399</t>
  </si>
  <si>
    <t>1401</t>
  </si>
  <si>
    <t>1403</t>
  </si>
  <si>
    <t>569</t>
  </si>
  <si>
    <t>4285</t>
  </si>
  <si>
    <t>2238</t>
  </si>
  <si>
    <t>Marker =</t>
  </si>
  <si>
    <t>WMC0331</t>
  </si>
  <si>
    <t>ALMT1-UPS4</t>
  </si>
  <si>
    <t>1B1R_6110-KASP</t>
  </si>
  <si>
    <t>TSM0120</t>
  </si>
  <si>
    <t>RhtB1_cim-KASP</t>
  </si>
  <si>
    <t>RhtD1-KASP</t>
  </si>
  <si>
    <t>GWM0261</t>
  </si>
  <si>
    <t>FHB3BS-SNP8-KASP</t>
  </si>
  <si>
    <t>UMN10</t>
  </si>
  <si>
    <t>Lr21-214</t>
  </si>
  <si>
    <t>Lr21-GQ504819-1346-KASP</t>
  </si>
  <si>
    <t>Sr24#12</t>
  </si>
  <si>
    <t>Lr34 Summary</t>
  </si>
  <si>
    <t>Lr34Exon11-KASP</t>
  </si>
  <si>
    <t>Lr34Exon12_A-KASP</t>
  </si>
  <si>
    <t>Lr34Inron4_A-KASP</t>
  </si>
  <si>
    <t>Lr34JagExon22-KASP</t>
  </si>
  <si>
    <t>VENTRIUP-LN2</t>
  </si>
  <si>
    <t>Lr42-113325_01-KASP</t>
  </si>
  <si>
    <t>WMC0432</t>
  </si>
  <si>
    <t>Lr68-csGS</t>
  </si>
  <si>
    <t>csSr2-CAP</t>
  </si>
  <si>
    <t>PHS1-SL-SNP1-KASP</t>
  </si>
  <si>
    <t>BAR0170</t>
  </si>
  <si>
    <t>CDO708</t>
  </si>
  <si>
    <t>VRN-A1-SNP</t>
  </si>
  <si>
    <t>VRN-D3</t>
  </si>
  <si>
    <t>PPD-D1</t>
  </si>
  <si>
    <t>UMN19</t>
  </si>
  <si>
    <t>Bx7oe(LJ)</t>
  </si>
  <si>
    <t>BxMAR</t>
  </si>
  <si>
    <t>Glu-B3c</t>
  </si>
  <si>
    <t>Glu-D1-DX-KASP</t>
  </si>
  <si>
    <t>UMN25</t>
  </si>
  <si>
    <t>UMN26</t>
  </si>
  <si>
    <t>PinA-D1</t>
  </si>
  <si>
    <t>PinB-D1</t>
  </si>
  <si>
    <t>PPO18</t>
  </si>
  <si>
    <t>PPO16</t>
  </si>
  <si>
    <t>PPO29</t>
  </si>
  <si>
    <t>PPO-D1-Summary</t>
  </si>
  <si>
    <t>Waxy-A1</t>
  </si>
  <si>
    <t>Waxy-B1-Dom</t>
  </si>
  <si>
    <t>Waxy-D1</t>
  </si>
  <si>
    <t>BYAgi</t>
  </si>
  <si>
    <t>Sbm1-198467-KASP</t>
  </si>
  <si>
    <t>WSMV1-BG263898</t>
  </si>
  <si>
    <t>Marker Type =</t>
  </si>
  <si>
    <t>SSR</t>
  </si>
  <si>
    <t>STS</t>
  </si>
  <si>
    <t>SNP</t>
  </si>
  <si>
    <t>Indel</t>
  </si>
  <si>
    <t>CAP</t>
  </si>
  <si>
    <t>Marker Dominance =</t>
  </si>
  <si>
    <t>CoDom</t>
  </si>
  <si>
    <t>Dom</t>
  </si>
  <si>
    <t>Mixed</t>
  </si>
  <si>
    <t>Diagnostic Notes =</t>
  </si>
  <si>
    <t>Usually diagnostic for Al 4DL.</t>
  </si>
  <si>
    <t>Diagnostic for Al tolerance. Longer bands (&gt;500) are linked to Al tolerance.</t>
  </si>
  <si>
    <t>Usually diagnostic for 1RS:1BL only.</t>
  </si>
  <si>
    <t>Highly diagnostic for 1RS:1AL, 1RS:1BL, and Non-1R.</t>
  </si>
  <si>
    <t>Highly diagnostic. Functional SNP in gene.</t>
  </si>
  <si>
    <t>Usually diagnostic for Rht8.</t>
  </si>
  <si>
    <t>Moderately diagnostic. Nulls are Non-FHB-3BS.</t>
  </si>
  <si>
    <t>Highly diagnostic for FHB 3BS.</t>
  </si>
  <si>
    <t>Usually diagnostic for Lr21.</t>
  </si>
  <si>
    <t>Seems to be diagnostic. Not tested much yet.</t>
  </si>
  <si>
    <t>Usually diagnostic for Sr24.</t>
  </si>
  <si>
    <t>Summary of the 4 other Lr34 markers.</t>
  </si>
  <si>
    <t>Highly diagnostic for the resistant Lr34(exon11) allele. This marker will give false positives for genotypes with the Jagger mutant allele.</t>
  </si>
  <si>
    <t>Highly diagnostic for the Lr34(exon12) allele. It is unknown how this allele affects resistance.</t>
  </si>
  <si>
    <t>Highly diagnostic for the Lr34(intron4) allele. It is unknown how this allele affects resistance.</t>
  </si>
  <si>
    <t>Highly diagnostic for the Lr34-JaggerMutant(exon22) allele. Genotypes positive for this allele are Non-Lr34. Genotypes negative for this allele may or may not be Lr34.</t>
  </si>
  <si>
    <t>Usually diagnostic for Lr37/Sr38/Yr17. Some false positives.</t>
  </si>
  <si>
    <t>New SNP linked to Lr42 in B. Gill’s lab. Not yet verified. Called WGRC11 correct, but KS93U50 was very weakly positive.</t>
  </si>
  <si>
    <t>Diagnostic for Lr42.</t>
  </si>
  <si>
    <t>Diagnostic for Lr68. Dominant marker.</t>
  </si>
  <si>
    <t>Usually diagnostic for Sr2.</t>
  </si>
  <si>
    <t>Highly diagnostic for PHS-3AS. Likely is located on functional SNP.</t>
  </si>
  <si>
    <t>Somewhat diagnostic for PHS 4AL. Known positives have different allele sizes. Best used for MAS from known gene donors. BAR0170 &amp; GWM0397 flank PHS4AL.</t>
  </si>
  <si>
    <t>Highly diagnostic among winter wheats.</t>
  </si>
  <si>
    <t>Usually diagnostic for Vrn-A1a &amp; Vrn-A1b in winter wheats.</t>
  </si>
  <si>
    <t>Usually diagnostic for Vrn-D3 alleles “a” &amp; “b”.</t>
  </si>
  <si>
    <t>Usually diagnostic for PPD-D1 alleles.</t>
  </si>
  <si>
    <t>Highly diagnostic for Glu-A1b(Ax2*). Can not distinguish between alleles “a”(Ax1) &amp; “c” (AxNull).</t>
  </si>
  <si>
    <t>Highly diagnostic for Glu-B1al (Bx7oe).</t>
  </si>
  <si>
    <t>Highly diagnostic for Glu-B1 alleles Bx20 &amp; Bx7. Usually diagnostic for Bx7oe, but may indicate some Bx7oe false positives which are really Bx7.</t>
  </si>
  <si>
    <t>Highly diagnostic for Glu-B3c. Select AGAINST Glu-B3c for good bread quality.</t>
  </si>
  <si>
    <t>Highly diagnostic for Glu-D1-Dx2 &amp; Glu-D1-Dx5. May not call hets as well as STS version.</t>
  </si>
  <si>
    <t>Highly diagnostic for Glu-D1-Dx2 &amp; Glu-D1-Dx5.</t>
  </si>
  <si>
    <t>Highly diagnostic for Glu-D1-Dy12 &amp; Glu-D1-Dy10.</t>
  </si>
  <si>
    <t>Usually diagnostic.</t>
  </si>
  <si>
    <t>Highly diagnostic for Ppo-A1b, Ppo-A1-d/e, &amp;  Ppo-A1-a/c/f/h. Can not distinguish between the “d” and “e” alleles. Can not distinguish between the “a”, “c”, “f”, or “h” alleles.</t>
  </si>
  <si>
    <t>Highly diagnostic for PPO-D1a/c. Can not distinguish between the “a” and “c” alleles. Variant allele sizes often seen with unknown effects.</t>
  </si>
  <si>
    <t>Highly diagnostic for the PPO-D1b allele.  PPO-D1a=(Low PPO activity).</t>
  </si>
  <si>
    <t>Summary of PPO16 &amp; PPO29.</t>
  </si>
  <si>
    <t>Usually diagnostic for Wx-A1(7A) (Codom) and Wx-B1(4A) (Dom) alleles. Wx-A1a*=Variant.</t>
  </si>
  <si>
    <t>Usually diagnostic for Wx-B1a.</t>
  </si>
  <si>
    <t>Somewhat diagnositc for Wx-D1a and Wx-D1b. Reaction often fails.</t>
  </si>
  <si>
    <t>Highly diagnostic.</t>
  </si>
  <si>
    <t>Moderately diagnostic.</t>
  </si>
  <si>
    <t>Highly diagnostic for Wsm1.</t>
  </si>
  <si>
    <t>EntryNum</t>
  </si>
  <si>
    <t>Germplasm</t>
  </si>
  <si>
    <t>Alleles</t>
  </si>
  <si>
    <t>Non-Al 4DL</t>
  </si>
  <si>
    <t>Non-Al Tolerant</t>
  </si>
  <si>
    <t>Non-1BL</t>
  </si>
  <si>
    <t>Non-1RS</t>
  </si>
  <si>
    <t>.</t>
  </si>
  <si>
    <t>Rht2-D1a-Tall</t>
  </si>
  <si>
    <t>Non-Rht8</t>
  </si>
  <si>
    <t>Non-FHB 3BS/Fhb1</t>
  </si>
  <si>
    <t>Non-FHB 3BS</t>
  </si>
  <si>
    <t>Non-Lr21</t>
  </si>
  <si>
    <t>Non-Sr24</t>
  </si>
  <si>
    <t>Non-Lr34</t>
  </si>
  <si>
    <t>Non-Lr34(exon11)</t>
  </si>
  <si>
    <t>Non-Lr34(exon12)</t>
  </si>
  <si>
    <t>Non-Lr34(intron4)</t>
  </si>
  <si>
    <t>Non-Lr34-JagMuT(exon22)</t>
  </si>
  <si>
    <t>Non-Lr37</t>
  </si>
  <si>
    <t>Non-Lr42</t>
  </si>
  <si>
    <t>Non-Sr2</t>
  </si>
  <si>
    <t>Non-PHS 3AS</t>
  </si>
  <si>
    <t>Non-PHS 4AL</t>
  </si>
  <si>
    <t>Vrn-A1a</t>
  </si>
  <si>
    <t>Vrn-A1b-Late</t>
  </si>
  <si>
    <t>Het-Vrn-D3</t>
  </si>
  <si>
    <t>PPD-D1b-Long-day sensitive</t>
  </si>
  <si>
    <t>Glu-A1b(Ax2*)</t>
  </si>
  <si>
    <t>Non-Glu-B1al (Bx7oe)</t>
  </si>
  <si>
    <t>Glu-B1a (Bx7)</t>
  </si>
  <si>
    <t>Non-Glu-B3c</t>
  </si>
  <si>
    <t>Het-Glu-D1-Dx2&amp;Dx5</t>
  </si>
  <si>
    <t>Glu-D1-Dx5</t>
  </si>
  <si>
    <t>Het-Glu-D1-Dy10&amp;Dy12</t>
  </si>
  <si>
    <t>PinA-D1a(soft)</t>
  </si>
  <si>
    <t>Het-PinB-D1</t>
  </si>
  <si>
    <t>Ppo-A1-a/c/f/h</t>
  </si>
  <si>
    <t>PPO-D1a/c</t>
  </si>
  <si>
    <t>Non-PPO-D1b</t>
  </si>
  <si>
    <t>Wx-A1a,Wx-B1a</t>
  </si>
  <si>
    <t>Wx-B1a</t>
  </si>
  <si>
    <t>Wx-D1a</t>
  </si>
  <si>
    <t>Non-Bdv2</t>
  </si>
  <si>
    <t>Non-Sbm1</t>
  </si>
  <si>
    <t>Non-Wsm1</t>
  </si>
  <si>
    <t>Rht1-B1a-Tall</t>
  </si>
  <si>
    <t>Vrn-D3b-Late</t>
  </si>
  <si>
    <t>Glu-D1-Dx2</t>
  </si>
  <si>
    <t>Glu-D1-Dy12</t>
  </si>
  <si>
    <t>PinB-D1b=Hard</t>
  </si>
  <si>
    <t>1RS:1AL</t>
  </si>
  <si>
    <t>Rht1-B1b-Short</t>
  </si>
  <si>
    <t>Non-Lr68</t>
  </si>
  <si>
    <t>Het-Glu-A1b &amp; a/c</t>
  </si>
  <si>
    <t>Al Tolerant</t>
  </si>
  <si>
    <t>Lr37</t>
  </si>
  <si>
    <t>Vrn-A1a-Early</t>
  </si>
  <si>
    <t>Vrn-D3a-Early</t>
  </si>
  <si>
    <t>PPD-D1a-Long-day insensitive</t>
  </si>
  <si>
    <t>Glu-D1-Dy10</t>
  </si>
  <si>
    <t>Ppo-A1-b</t>
  </si>
  <si>
    <t>Wx-B1a*</t>
  </si>
  <si>
    <t>Glu-A1a(Ax1)/c(AxNull)</t>
  </si>
  <si>
    <t>Non-PPO-D1a/c</t>
  </si>
  <si>
    <t>Vrn-A1b</t>
  </si>
  <si>
    <t>PPD-D1-Variant</t>
  </si>
  <si>
    <t>Het-Al 4DL</t>
  </si>
  <si>
    <t>Het-PHS 3AS</t>
  </si>
  <si>
    <t>Het-PPD-D1a.b</t>
  </si>
  <si>
    <t>Het-Lr34(exon11)</t>
  </si>
  <si>
    <t>Lr34(exon12)</t>
  </si>
  <si>
    <t>Lr34(intron4)</t>
  </si>
  <si>
    <t>Lr34-JagMuT(exon22)</t>
  </si>
  <si>
    <t>PPO-D1b</t>
  </si>
  <si>
    <t>Het-Lr34</t>
  </si>
  <si>
    <t>Lr34(exon11)</t>
  </si>
  <si>
    <t>Het-Lr34-JagMuT(exon22)</t>
  </si>
  <si>
    <t>PinA-D1b(hard)</t>
  </si>
  <si>
    <t>PinB-D1a=Soft</t>
  </si>
  <si>
    <t>Wx-A1a,Wx-B1b</t>
  </si>
  <si>
    <t>Wx-B1b</t>
  </si>
  <si>
    <t>Het-Sbm1</t>
  </si>
  <si>
    <t>Sr24</t>
  </si>
  <si>
    <t>Het-Lr34(intron4)</t>
  </si>
  <si>
    <t>Het-Vrn-A1</t>
  </si>
  <si>
    <t>Wx-A1a*,Wx-B1b</t>
  </si>
  <si>
    <t>Het-Glu-B1a.e</t>
  </si>
  <si>
    <t>Het-PPO-D1</t>
  </si>
  <si>
    <t>Het-Al Tolerant</t>
  </si>
  <si>
    <t>Wx-A1a*,Wx-B1a</t>
  </si>
  <si>
    <t>1RS:1BL</t>
  </si>
  <si>
    <t>Het-Ppo-A1-a.b</t>
  </si>
  <si>
    <t>Rht2-D1b-Short</t>
  </si>
  <si>
    <t>Wx-A1b,Wx-B1a</t>
  </si>
  <si>
    <t>Glu-B1e (Bx20)</t>
  </si>
  <si>
    <t>Lr34</t>
  </si>
  <si>
    <t>Doublestop CL Plus</t>
  </si>
  <si>
    <t>Hays, KS</t>
  </si>
  <si>
    <t>Wichita, KS</t>
  </si>
  <si>
    <t>Winfield, KS</t>
  </si>
  <si>
    <t>Fort Collins, CO</t>
  </si>
  <si>
    <t>Akron, CO</t>
  </si>
  <si>
    <t>Julesburg, CO</t>
  </si>
  <si>
    <t>Line/selection</t>
  </si>
  <si>
    <t>mean</t>
  </si>
  <si>
    <t>rank</t>
  </si>
  <si>
    <t>cv (%)</t>
  </si>
  <si>
    <t>n</t>
  </si>
  <si>
    <t>l.s.d.</t>
  </si>
  <si>
    <t>mse</t>
  </si>
  <si>
    <t>Hutchinson, KS (Bayer)</t>
  </si>
  <si>
    <t>ns</t>
  </si>
  <si>
    <t>Columbia, MO</t>
  </si>
  <si>
    <t>ave</t>
  </si>
  <si>
    <t>OK09915C</t>
  </si>
  <si>
    <t>Name</t>
  </si>
  <si>
    <t>Class</t>
  </si>
  <si>
    <t>Pedigree</t>
  </si>
  <si>
    <t>AST1</t>
  </si>
  <si>
    <t>AST2</t>
  </si>
  <si>
    <t>AST3</t>
  </si>
  <si>
    <t>Mean</t>
  </si>
  <si>
    <t>Stillwater, OK</t>
  </si>
  <si>
    <t>Lahoma, OK</t>
  </si>
  <si>
    <t>Godwell (irr.), OK</t>
  </si>
  <si>
    <t>Granite, OK</t>
  </si>
  <si>
    <t>Lafeyette, IN</t>
  </si>
  <si>
    <t>Farmington, NM (irr.)</t>
  </si>
  <si>
    <t>Bozeman, MT</t>
  </si>
  <si>
    <t>Lincoln, NE</t>
  </si>
  <si>
    <t>Clay Center, NE</t>
  </si>
  <si>
    <t>Alliance, NE</t>
  </si>
  <si>
    <t>Heading/flowering</t>
  </si>
  <si>
    <t>Stem elong.</t>
  </si>
  <si>
    <t>Flowering</t>
  </si>
  <si>
    <t>LINE</t>
  </si>
  <si>
    <t>IT</t>
  </si>
  <si>
    <t>%</t>
  </si>
  <si>
    <t>5,8</t>
  </si>
  <si>
    <t>PS 279</t>
  </si>
  <si>
    <t>* Infection Type (IT) was recorded based on the 0-9 scale with ITs 8 and 9 combined as 8 (the most susceptible reaction) in field data.  Generally</t>
  </si>
  <si>
    <t xml:space="preserve">  IT 0-3 are considered resistant, 4-6 intermediate, and 7-9 susceptible. Heterogenous reactions of an entry were indicated by two or more ITs </t>
  </si>
  <si>
    <t xml:space="preserve">  separated by "," for most plants with the first IT and few plants with the second IT or connected with "-" for entries containing plants with continuous </t>
  </si>
  <si>
    <t xml:space="preserve">  ITs. Entries with a high IT in the first note, but a low IT in the second note at LOC 05 may indicate that they have high-temperature, adult-plant </t>
  </si>
  <si>
    <t xml:space="preserve">  (HTAP) resistance. </t>
  </si>
  <si>
    <t>Manhattan, KS</t>
  </si>
  <si>
    <t>Hutchinson, KS (KSU)</t>
  </si>
  <si>
    <t>Brookings, SD</t>
  </si>
  <si>
    <t>Dakota Lakes, SD</t>
  </si>
  <si>
    <t>Winner, SD</t>
  </si>
  <si>
    <t>Region</t>
  </si>
  <si>
    <t>Line or selection</t>
  </si>
  <si>
    <t>Table 1.  Hard Winter Wheat Regional Nursery Program - Contributors</t>
  </si>
  <si>
    <t xml:space="preserve">U.S.D.A. – Agricultural Research Service </t>
  </si>
  <si>
    <t>Hard Winter Wheat Regional Coordination – R. Graybosch, L. Divis, L.E. Hansen, Lincoln, NE</t>
  </si>
  <si>
    <t>Hard Winter Wheat Quality Lab – B. Seabourn, L. McLaughlin, R. Chen, M. Caley, Manhattan, KS</t>
  </si>
  <si>
    <t>Regional Molecular Marker Laboratory – Guihua Bai,  P. St. Amand, Manhattan, KS</t>
  </si>
  <si>
    <t>Hessian fly investigations – Ming Chen,  Shauna Dendy, Manhattan, KS</t>
  </si>
  <si>
    <t>Russian wheat aphid / greenbug investigations – M. Burrows, Stillwater, OK</t>
  </si>
  <si>
    <t xml:space="preserve">Texas Agricultural Experiment Station </t>
  </si>
  <si>
    <t>TAMU Research &amp; Extension Center, Dallas, TX – R. Sutton</t>
  </si>
  <si>
    <t>TAMU Research &amp; Extension Center, Amarillo, TX –G. Peterson, J. Rudd, R. Devkota</t>
  </si>
  <si>
    <t>TAMU Research &amp; Extension Center, Vernon, TX - J. Baker</t>
  </si>
  <si>
    <t>TAMU Research &amp; Extension Center, College Station, TX - Amir Ibrahim</t>
  </si>
  <si>
    <t xml:space="preserve">New Mexico Agricultural Experiment Station </t>
  </si>
  <si>
    <t xml:space="preserve">Agricultural Science Center, Farmington, NM – M.K. O’Neill, C. Owen </t>
  </si>
  <si>
    <t xml:space="preserve">Oklahoma Agricultural Experiment Station </t>
  </si>
  <si>
    <t xml:space="preserve">Oklahoma State University, Stillwater, OK – B.F. Carver, R. M. Hunger, B. Olson, A.K. Klatt, J.T. Edwards, N. Stepp, T. Johnson, C. Shelton, M. Bayles, R. Sidwell, M. Hogg, L. Bohl, E. Wehrenberg </t>
  </si>
  <si>
    <t xml:space="preserve">Kansas Agricultural Experiment Station </t>
  </si>
  <si>
    <t>Kansas State University, Manhattan, KS – A. Fritz, K. Suther, KSU</t>
  </si>
  <si>
    <t xml:space="preserve">Hays Experiment Station – Guorong Zhang, C. Seaman  </t>
  </si>
  <si>
    <t xml:space="preserve">Colby Experiment Station – P. Evans </t>
  </si>
  <si>
    <t xml:space="preserve">Hutchinson Experiment Station – W. Heer </t>
  </si>
  <si>
    <t xml:space="preserve">Colorado Agricultural Experiment Station </t>
  </si>
  <si>
    <t xml:space="preserve">Nebraska Agricultural Experiment Station </t>
  </si>
  <si>
    <t>University of Nebraska, Lincoln, NE – S. Baenziger, G. Dorn, M. Montgomery, R. Little, S. Wegulo</t>
  </si>
  <si>
    <t>High Plains Ag. Laboratory, Sidney – T. Nightingale</t>
  </si>
  <si>
    <t xml:space="preserve">Wyoming Agricultural Experiment Station </t>
  </si>
  <si>
    <t xml:space="preserve">University of Wyoming, SAREC, Lingle   –  J. Natchman </t>
  </si>
  <si>
    <t xml:space="preserve">South Dakota Agricultural Experiment Station </t>
  </si>
  <si>
    <t xml:space="preserve">North Dakota Agricultural Experimental Station </t>
  </si>
  <si>
    <t xml:space="preserve">North Dakota State University, Fargo, ND – J. Ransom, F. Marais, </t>
  </si>
  <si>
    <t xml:space="preserve">NDSU, Minot – E. Eriksmoen </t>
  </si>
  <si>
    <t xml:space="preserve">Montana Agricultural Experimental Station </t>
  </si>
  <si>
    <t xml:space="preserve">Montana State University, Bozeman, MT – P. Bruckner, J. Berg </t>
  </si>
  <si>
    <t xml:space="preserve">Central Ag. Research Center, Moccasin – D.M. Wicham </t>
  </si>
  <si>
    <t xml:space="preserve">Minnesota Agricultural Experiment Station </t>
  </si>
  <si>
    <t>University of Minnesota, St. Paul, MN – J. Anderson, G. Linkert, S. Reynolds</t>
  </si>
  <si>
    <t xml:space="preserve">NW Research/Outreach Center: Jochum Wiersma </t>
  </si>
  <si>
    <t xml:space="preserve">Missouri Agricultural Experiment Station </t>
  </si>
  <si>
    <t xml:space="preserve">University of Missouri, Columbia, MO – A. McKendry, D. Tague </t>
  </si>
  <si>
    <t xml:space="preserve">Agriculture and Agrifoods Canada </t>
  </si>
  <si>
    <t>Ag. Research Station, Lethbridge, Alberta – R. Graf</t>
  </si>
  <si>
    <t xml:space="preserve">Westbred LLC. </t>
  </si>
  <si>
    <t>Sid Perry, Haven, KS</t>
  </si>
  <si>
    <t>J. Davies, Fargo, ND</t>
  </si>
  <si>
    <t>Limagrain</t>
  </si>
  <si>
    <t>M. Hall, Wichita, KS</t>
  </si>
  <si>
    <t>Bayer Crop Sciences</t>
  </si>
  <si>
    <t>J. Lewis, M. Schlemmer, Lincoln, NE</t>
  </si>
  <si>
    <t>Table 2.  Entries, 2013 Southern Regional Performance Nursery (SRPN).</t>
  </si>
  <si>
    <t>NDSU, Williston Branch Station –  D. Amiot; C. Penuel</t>
  </si>
  <si>
    <t>Grain Yield</t>
  </si>
  <si>
    <t>Grain Volume Weight</t>
  </si>
  <si>
    <t>Plant Height</t>
  </si>
  <si>
    <t>Days to heading</t>
  </si>
  <si>
    <t>mean (kg/ha)</t>
  </si>
  <si>
    <t>(kg/hl)</t>
  </si>
  <si>
    <t>(cm)</t>
  </si>
  <si>
    <t>(from 1/1)</t>
  </si>
  <si>
    <t>Table 3.  Agronomic summary, 2013 Southern Regional Performance Nursery</t>
  </si>
  <si>
    <r>
      <t xml:space="preserve"> Table 4.  Mean grain yield (kg ha</t>
    </r>
    <r>
      <rPr>
        <b/>
        <vertAlign val="superscript"/>
        <sz val="10"/>
        <rFont val="Arial"/>
        <family val="2"/>
      </rPr>
      <t>-1</t>
    </r>
    <r>
      <rPr>
        <b/>
        <sz val="10"/>
        <rFont val="Arial"/>
        <family val="2"/>
      </rPr>
      <t xml:space="preserve">) and rank, by location 2013 SRPN.  </t>
    </r>
  </si>
  <si>
    <t>Central Plains</t>
  </si>
  <si>
    <t>Northcentral Plains</t>
  </si>
  <si>
    <t>Northern High Plains</t>
  </si>
  <si>
    <t>Intermountain</t>
  </si>
  <si>
    <t>Irrigated sites</t>
  </si>
  <si>
    <t>Northcentral Plains Locations:  Manhattan, KS; Clay Center, NE; Lincoln, NE; Brookings, SD; Winner, SD; Dakota Lakes, SD.</t>
  </si>
  <si>
    <r>
      <t>Table 5.  Mean grain yield (kg ha</t>
    </r>
    <r>
      <rPr>
        <b/>
        <vertAlign val="superscript"/>
        <sz val="10"/>
        <rFont val="Arial"/>
        <family val="2"/>
      </rPr>
      <t>-1</t>
    </r>
    <r>
      <rPr>
        <b/>
        <sz val="10"/>
        <rFont val="Arial"/>
        <family val="2"/>
      </rPr>
      <t>),and ranks, of entries in the 2013 SRPN, by state and by production zone.</t>
    </r>
  </si>
  <si>
    <t>Kansas</t>
  </si>
  <si>
    <t>Colorado</t>
  </si>
  <si>
    <t>Nebraska</t>
  </si>
  <si>
    <t>South Dakota</t>
  </si>
  <si>
    <t>Oklahoma</t>
  </si>
  <si>
    <t>Southern Plains*</t>
  </si>
  <si>
    <t>*Southern Plains Locations: Stillwater, OK; Goodwell, OK; Lahoma, OK; Granite, OK.</t>
  </si>
  <si>
    <t>Intermountain Locations: Farmington, NM; Fort Collins, CO; Alliance, NE</t>
  </si>
  <si>
    <t>Irrigated Sites:  Farmington, NM; Goodwell, OK; Ft. Collins, CO.</t>
  </si>
  <si>
    <t>Southern High Plains Locations: Only one location (Garden City, KS) reported.  All others lost due to climatic and other disasters.</t>
  </si>
  <si>
    <t>Northern High Plains Locations: Akron, CO; Julesberg, CO; Sidney, NE; North Platte, NE.</t>
  </si>
  <si>
    <t>Central Plains Locations:  Hays, KS, Larned, KS, Winfield, KS; Wichita, KS, Hutchinson, KS.</t>
  </si>
  <si>
    <t>Table 6.  Grain volume weights (kg/hl), 2013 SRPN.</t>
  </si>
  <si>
    <t>Farmington, NM</t>
  </si>
  <si>
    <t>Garden City, KS</t>
  </si>
  <si>
    <t>Hutchinson, KS I</t>
  </si>
  <si>
    <t>Hutchinson, KS, II</t>
  </si>
  <si>
    <t>Table 7.  Plant heights (cm), 2013 SRPN.</t>
  </si>
  <si>
    <t>Table 8.  Days to heading (from 1/1/2013), 2013 SRPN.</t>
  </si>
  <si>
    <t xml:space="preserve">grain yield </t>
  </si>
  <si>
    <t>volume weight</t>
  </si>
  <si>
    <t>regional average (kg/ha)</t>
  </si>
  <si>
    <t>regression coef. (b)</t>
  </si>
  <si>
    <r>
      <t>r</t>
    </r>
    <r>
      <rPr>
        <vertAlign val="superscript"/>
        <sz val="10"/>
        <rFont val="Arial"/>
        <family val="2"/>
      </rPr>
      <t>2</t>
    </r>
  </si>
  <si>
    <t>regional average (kg/hl)</t>
  </si>
  <si>
    <t>Table 9.  Stability analyses, 2013 SRPN.</t>
  </si>
  <si>
    <t>Table 10.  Field reactions to leaf rust and powdery mildew, Castroville, TX.</t>
  </si>
  <si>
    <t>Lab control</t>
  </si>
  <si>
    <t>RRTTF</t>
  </si>
  <si>
    <t>8a 9e 24 31</t>
  </si>
  <si>
    <t>5 6 7b 9b 9d 9g 10 11 17  21 30 36 38 McN</t>
  </si>
  <si>
    <t>8a 24 31</t>
  </si>
  <si>
    <t>5 6 7b 9b 9d 9e 9g 10 11 17  21 30 36 38 McN</t>
  </si>
  <si>
    <t xml:space="preserve">Field inoculation bulk with following races: MCCFC, QFCSC, QTHJC, RCRSC, RKQQC, TPMKC.  </t>
  </si>
  <si>
    <t>90S</t>
  </si>
  <si>
    <t>40MRMS</t>
  </si>
  <si>
    <t>50MR</t>
  </si>
  <si>
    <t>20MR,55</t>
  </si>
  <si>
    <t>20R,TS</t>
  </si>
  <si>
    <t>60MSS</t>
  </si>
  <si>
    <t>5RMR,TS</t>
  </si>
  <si>
    <t>40RMR,55</t>
  </si>
  <si>
    <t>TR</t>
  </si>
  <si>
    <t>TR,TS</t>
  </si>
  <si>
    <t>20RMR</t>
  </si>
  <si>
    <t>20MR/40MSS</t>
  </si>
  <si>
    <t>10RMR</t>
  </si>
  <si>
    <t>5RMR</t>
  </si>
  <si>
    <t>50MSS</t>
  </si>
  <si>
    <t>50RMR</t>
  </si>
  <si>
    <t>TR/60S</t>
  </si>
  <si>
    <t>30MR/40MSS</t>
  </si>
  <si>
    <t>5MR</t>
  </si>
  <si>
    <t>Postulated Lr gene(s)</t>
  </si>
  <si>
    <t>Leaf rust races</t>
  </si>
  <si>
    <t>Infection type</t>
  </si>
  <si>
    <t>Severity</t>
  </si>
  <si>
    <t>Average scores , two field replications</t>
  </si>
  <si>
    <t>YRIT** May 10</t>
  </si>
  <si>
    <t>YRSEV*** MAY 10</t>
  </si>
  <si>
    <t>Central Ferry, WA</t>
  </si>
  <si>
    <t>Pathology – Yue Jin, J. Kolmer St. Paul, MN; Xianming Chen &amp; Kim Garland-Campbell, Pullman, WA; R. Bowden, Manhattan, KS; , Aberdeen, ID; David Marshall, Raleigh, NC; G. Peterson, Fort Dietrick, MD</t>
  </si>
  <si>
    <t>Pullman, WA</t>
  </si>
  <si>
    <t>YRIT June 18</t>
  </si>
  <si>
    <t>YRSEV June 18</t>
  </si>
  <si>
    <t>See notes</t>
  </si>
  <si>
    <r>
      <t>Infection type produced by PST races</t>
    </r>
    <r>
      <rPr>
        <vertAlign val="superscript"/>
        <sz val="8"/>
        <rFont val="Arial"/>
        <family val="2"/>
      </rPr>
      <t>a</t>
    </r>
  </si>
  <si>
    <r>
      <t>Seedling Test</t>
    </r>
    <r>
      <rPr>
        <vertAlign val="superscript"/>
        <sz val="8"/>
        <rFont val="Arial"/>
        <family val="2"/>
      </rPr>
      <t>b</t>
    </r>
  </si>
  <si>
    <r>
      <t>Adult-plant Test</t>
    </r>
    <r>
      <rPr>
        <vertAlign val="superscript"/>
        <sz val="8"/>
        <rFont val="Arial"/>
        <family val="2"/>
      </rPr>
      <t>b</t>
    </r>
  </si>
  <si>
    <t>Possible</t>
  </si>
  <si>
    <t>(4 - 20 C)</t>
  </si>
  <si>
    <t>(10 - 30 C)</t>
  </si>
  <si>
    <r>
      <t>HTAP</t>
    </r>
    <r>
      <rPr>
        <vertAlign val="superscript"/>
        <sz val="8"/>
        <rFont val="Arial"/>
        <family val="2"/>
      </rPr>
      <t>c</t>
    </r>
  </si>
  <si>
    <t>PSTv-4</t>
  </si>
  <si>
    <t>PSTv-14</t>
  </si>
  <si>
    <t>PSTv-37</t>
  </si>
  <si>
    <t>PSTv-40</t>
  </si>
  <si>
    <t>PSTv-51</t>
  </si>
  <si>
    <t>resistance</t>
  </si>
  <si>
    <t>3,3,3</t>
  </si>
  <si>
    <t>2,5,5</t>
  </si>
  <si>
    <t>2,2,2</t>
  </si>
  <si>
    <t>Moderate</t>
  </si>
  <si>
    <t>4,4,5</t>
  </si>
  <si>
    <t>4,4,4</t>
  </si>
  <si>
    <t>8,8,8</t>
  </si>
  <si>
    <t>No</t>
  </si>
  <si>
    <t>7,7,7</t>
  </si>
  <si>
    <t>2,2,3</t>
  </si>
  <si>
    <t>High</t>
  </si>
  <si>
    <t>2,3,3</t>
  </si>
  <si>
    <t>3,3,4</t>
  </si>
  <si>
    <t>4,5,5</t>
  </si>
  <si>
    <t>2,5</t>
  </si>
  <si>
    <t>7,7,6</t>
  </si>
  <si>
    <t>6,7,7</t>
  </si>
  <si>
    <t>2,6,8</t>
  </si>
  <si>
    <t>5,5,7</t>
  </si>
  <si>
    <t>3,3,5</t>
  </si>
  <si>
    <t>2,8</t>
  </si>
  <si>
    <t>5,5,5</t>
  </si>
  <si>
    <t>2,3,5</t>
  </si>
  <si>
    <t>3,4,4</t>
  </si>
  <si>
    <t>3,5,5</t>
  </si>
  <si>
    <t>2,3</t>
  </si>
  <si>
    <t>2,8(1)</t>
  </si>
  <si>
    <t>2,4,5</t>
  </si>
  <si>
    <t>3,4,5</t>
  </si>
  <si>
    <t>4,5,6</t>
  </si>
  <si>
    <t>2,6,7</t>
  </si>
  <si>
    <t>5,5,6</t>
  </si>
  <si>
    <t>2,2,6</t>
  </si>
  <si>
    <t>5,8(1)</t>
  </si>
  <si>
    <t>2,3,7</t>
  </si>
  <si>
    <t>6,6,7</t>
  </si>
  <si>
    <t>5,6,6</t>
  </si>
  <si>
    <t>6,6,8</t>
  </si>
  <si>
    <t>6,7,8</t>
  </si>
  <si>
    <t>Low</t>
  </si>
  <si>
    <t>8,8.8</t>
  </si>
  <si>
    <t>3,5,6</t>
  </si>
  <si>
    <r>
      <t>a</t>
    </r>
    <r>
      <rPr>
        <sz val="9"/>
        <color indexed="8"/>
        <rFont val="Arial"/>
        <family val="2"/>
      </rPr>
      <t xml:space="preserve"> Infection Type (IT) was recorded based on the 0-9 scale with ITs 8 and 9 combined as 8 (the most susceptible reaction) in field data.  Generally</t>
    </r>
  </si>
  <si>
    <t xml:space="preserve">  IT 0-3 are considered resistant, 4-6 intermediate, and 7-9 susceptible. Heterogenous reactions of an entry were indicated by two or more ITs separated</t>
  </si>
  <si>
    <t xml:space="preserve">  by "," for most plants with the first IT and few plants with the second IT and the number of plants for each IT is indicated in "( )".  For adult-plant tests, if the flag </t>
  </si>
  <si>
    <t xml:space="preserve">  leaf has a IT different from the leaf below, the ITs are separated by"/" with the flag leaf IT first.</t>
  </si>
  <si>
    <r>
      <t xml:space="preserve">  </t>
    </r>
    <r>
      <rPr>
        <b/>
        <sz val="9"/>
        <color indexed="8"/>
        <rFont val="Arial"/>
        <family val="2"/>
      </rPr>
      <t>Virulence</t>
    </r>
    <r>
      <rPr>
        <sz val="9"/>
        <color indexed="8"/>
        <rFont val="Arial"/>
        <family val="2"/>
      </rPr>
      <t>/avirulence formulae (</t>
    </r>
    <r>
      <rPr>
        <i/>
        <sz val="9"/>
        <color indexed="8"/>
        <rFont val="Arial"/>
        <family val="2"/>
      </rPr>
      <t>Yr</t>
    </r>
    <r>
      <rPr>
        <sz val="9"/>
        <color indexed="8"/>
        <rFont val="Arial"/>
        <family val="2"/>
      </rPr>
      <t xml:space="preserve"> genes) of the tested races:</t>
    </r>
  </si>
  <si>
    <r>
      <t xml:space="preserve">     PSTv-4:    </t>
    </r>
    <r>
      <rPr>
        <b/>
        <sz val="9"/>
        <color indexed="8"/>
        <rFont val="Arial"/>
        <family val="2"/>
      </rPr>
      <t>1,6,9,17,27,SP,Tye</t>
    </r>
    <r>
      <rPr>
        <sz val="9"/>
        <color indexed="8"/>
        <rFont val="Arial"/>
        <family val="2"/>
      </rPr>
      <t xml:space="preserve">/5,7,8,10,15,24,32,43,44,Tr1,Exp2 </t>
    </r>
  </si>
  <si>
    <r>
      <t xml:space="preserve">     PSTv-14:  </t>
    </r>
    <r>
      <rPr>
        <b/>
        <sz val="9"/>
        <color indexed="8"/>
        <rFont val="Arial"/>
        <family val="2"/>
      </rPr>
      <t>1,6,7,8,9,17,27,43,44,Tr1,Exp2,Tye</t>
    </r>
    <r>
      <rPr>
        <sz val="9"/>
        <color indexed="8"/>
        <rFont val="Arial"/>
        <family val="2"/>
      </rPr>
      <t>/5,10,15,24,32,SP</t>
    </r>
  </si>
  <si>
    <r>
      <t xml:space="preserve">     PSTv-37:   </t>
    </r>
    <r>
      <rPr>
        <b/>
        <sz val="9"/>
        <color indexed="8"/>
        <rFont val="Arial"/>
        <family val="2"/>
      </rPr>
      <t>6,7,8,9,17,27,43,44,Tr1,Exp2</t>
    </r>
    <r>
      <rPr>
        <sz val="9"/>
        <color indexed="8"/>
        <rFont val="Arial"/>
        <family val="2"/>
      </rPr>
      <t>/1,5,10,15,24,32,SP,Tye</t>
    </r>
  </si>
  <si>
    <r>
      <t xml:space="preserve">     PSTv-40:   </t>
    </r>
    <r>
      <rPr>
        <b/>
        <sz val="9"/>
        <color indexed="8"/>
        <rFont val="Arial"/>
        <family val="2"/>
      </rPr>
      <t>6,7,8,9,10,24,27,32,43,44,Tr1,Exp2</t>
    </r>
    <r>
      <rPr>
        <sz val="9"/>
        <color indexed="8"/>
        <rFont val="Arial"/>
        <family val="2"/>
      </rPr>
      <t xml:space="preserve">/1,5,15,17,SP,Tye  </t>
    </r>
  </si>
  <si>
    <r>
      <t xml:space="preserve">     PSTv-51:  </t>
    </r>
    <r>
      <rPr>
        <b/>
        <sz val="9"/>
        <color indexed="8"/>
        <rFont val="Arial"/>
        <family val="2"/>
      </rPr>
      <t>1,6,7,8,9,10,17,24,27,32,43,44,SP,Tr1,Exp2,Tye</t>
    </r>
    <r>
      <rPr>
        <sz val="9"/>
        <color indexed="8"/>
        <rFont val="Arial"/>
        <family val="2"/>
      </rPr>
      <t>/5,15</t>
    </r>
  </si>
  <si>
    <r>
      <t>b</t>
    </r>
    <r>
      <rPr>
        <sz val="9"/>
        <color indexed="8"/>
        <rFont val="Arial"/>
        <family val="2"/>
      </rPr>
      <t xml:space="preserve"> The seedling tests were conducted in October to December 2011  for each race without replications.  For adult-plant tests, seeds were planted in late </t>
    </r>
  </si>
  <si>
    <r>
      <t xml:space="preserve">  November and seedlings of about 3-5 cm were vernalized at 2-4</t>
    </r>
    <r>
      <rPr>
        <vertAlign val="superscript"/>
        <sz val="9"/>
        <color indexed="8"/>
        <rFont val="Arial"/>
        <family val="2"/>
      </rPr>
      <t>o</t>
    </r>
    <r>
      <rPr>
        <sz val="9"/>
        <color indexed="8"/>
        <rFont val="Arial"/>
        <family val="2"/>
      </rPr>
      <t>C for 6 to 9 weeks and then transplanted into big pots and grown in the greenhouse (10 to 25</t>
    </r>
    <r>
      <rPr>
        <vertAlign val="superscript"/>
        <sz val="9"/>
        <color indexed="8"/>
        <rFont val="Arial"/>
        <family val="2"/>
      </rPr>
      <t>o</t>
    </r>
    <r>
      <rPr>
        <sz val="9"/>
        <color indexed="8"/>
        <rFont val="Arial"/>
        <family val="2"/>
      </rPr>
      <t xml:space="preserve">C </t>
    </r>
  </si>
  <si>
    <t xml:space="preserve">  diurnal temperature cycle, 16h light) from January to March. Plants at boot to flowering stages were inoculated (Jan to March 2012) with a mixture of urediniospores  </t>
  </si>
  <si>
    <r>
      <t xml:space="preserve">  of a particular race with talc powdery at about 1:20 ratio, incubated for 20 to 24 h in a dew chamber (dark, 10</t>
    </r>
    <r>
      <rPr>
        <vertAlign val="superscript"/>
        <sz val="9"/>
        <color indexed="8"/>
        <rFont val="Arial"/>
        <family val="2"/>
      </rPr>
      <t>o</t>
    </r>
    <r>
      <rPr>
        <sz val="9"/>
        <color indexed="8"/>
        <rFont val="Arial"/>
        <family val="2"/>
      </rPr>
      <t xml:space="preserve">C) and then grown in a greenhouse growth chamber  </t>
    </r>
  </si>
  <si>
    <r>
      <t xml:space="preserve">  at the 10-30</t>
    </r>
    <r>
      <rPr>
        <vertAlign val="superscript"/>
        <sz val="9"/>
        <color indexed="8"/>
        <rFont val="Arial"/>
        <family val="2"/>
      </rPr>
      <t>o</t>
    </r>
    <r>
      <rPr>
        <sz val="9"/>
        <color indexed="8"/>
        <rFont val="Arial"/>
        <family val="2"/>
      </rPr>
      <t xml:space="preserve">C diurnal temperature cycle with 16 h light. IT was recorded for each plant 18 to 20 days after inoculation. The three reps for each race test were done </t>
    </r>
  </si>
  <si>
    <t xml:space="preserve">  in different time periods. </t>
  </si>
  <si>
    <r>
      <t>c</t>
    </r>
    <r>
      <rPr>
        <sz val="9"/>
        <color indexed="8"/>
        <rFont val="Arial"/>
        <family val="2"/>
      </rPr>
      <t xml:space="preserve"> Entries with a high IT in the seedling low-temperature test but with a low IT in the adult-plant tests under high temperatures have possibly </t>
    </r>
  </si>
  <si>
    <t xml:space="preserve">   high-temperature adult-plant (HTAP) resistance.</t>
  </si>
  <si>
    <t>control</t>
  </si>
  <si>
    <t>Pullman</t>
  </si>
  <si>
    <t>Mt. Vernon</t>
  </si>
  <si>
    <t>Walla Walla</t>
  </si>
  <si>
    <t>Lind</t>
  </si>
  <si>
    <t xml:space="preserve">South Dakota State University, Brookings, SD –  S. Kalsbeck,  M. Caffe, M. Langham </t>
  </si>
  <si>
    <t>Barley yellow dwarf virus, Wichita, KS</t>
  </si>
  <si>
    <t>Soilborne wheat mosaic virus, Winfield, KS</t>
  </si>
  <si>
    <t>Survival %</t>
  </si>
  <si>
    <t>Septoria tritici, Columbia, MO</t>
  </si>
  <si>
    <t xml:space="preserve"> % canopy</t>
  </si>
  <si>
    <t>l.s.d. (0.05)</t>
  </si>
  <si>
    <t>Bacterial leaf streak, Lincoln, NE</t>
  </si>
  <si>
    <t>(0-10; 0 = no symptoms)</t>
  </si>
  <si>
    <t>(0-5; 0 = no symptoms)</t>
  </si>
  <si>
    <t>Table 11.  Seedling reactions to leaf rust infection, 2013 SRPN.</t>
  </si>
  <si>
    <t>Table 13.  Field reactions to stripe (yellow) rust, Rossville, KS.</t>
  </si>
  <si>
    <t>Table 14.  Field reactions to stripe (yellow) rust, Washington State.</t>
  </si>
  <si>
    <t>Table 17.  Molecular marker data, 2013 SRPN</t>
  </si>
  <si>
    <t>Table 18.  Reactions to Hessian Fly, 2013 SRPN.</t>
  </si>
  <si>
    <t>Table 19.  Acid soil tolerance, Enid, Oklahoma</t>
  </si>
  <si>
    <t>A.  Field responses, natural infestations</t>
  </si>
  <si>
    <t>B.  Greenhouse inoculations</t>
  </si>
  <si>
    <t>Table 15.  Field (15A) and greenhouse (15B) observations, reactions to stripe (yellow) rust, Washington State, II.  See notes below.</t>
  </si>
  <si>
    <t>Table 16.  Field  observations, viral, fungal and bacterial pathogens, 2013 SRPN.</t>
  </si>
  <si>
    <t>Karl 92</t>
  </si>
  <si>
    <t>Carol H3</t>
  </si>
  <si>
    <t>Caldwell</t>
  </si>
  <si>
    <t>H13</t>
  </si>
  <si>
    <t>S. Haley, J. Stromberger, E. Hudson-Arns, S. Seifert, V. Valdez</t>
  </si>
  <si>
    <t>Postulations</t>
  </si>
  <si>
    <t>Gene</t>
  </si>
  <si>
    <t>Field responses</t>
  </si>
  <si>
    <t>St. Paul, MN</t>
  </si>
  <si>
    <t>Njoro, Kenya</t>
  </si>
  <si>
    <t>Oct 15 2013</t>
  </si>
  <si>
    <t>Oct 23 2013</t>
  </si>
  <si>
    <t>Oct 29 2013</t>
  </si>
  <si>
    <t>5M</t>
  </si>
  <si>
    <t>10M</t>
  </si>
  <si>
    <t>45MSS</t>
  </si>
  <si>
    <t>1M</t>
  </si>
  <si>
    <t>1R</t>
  </si>
  <si>
    <t>20M</t>
  </si>
  <si>
    <t>50M</t>
  </si>
  <si>
    <t>DEAD</t>
  </si>
  <si>
    <t>15M</t>
  </si>
  <si>
    <t>40M</t>
  </si>
  <si>
    <t>15MS</t>
  </si>
  <si>
    <t>40MSS</t>
  </si>
  <si>
    <t>25MSS</t>
  </si>
  <si>
    <t>MISSING</t>
  </si>
  <si>
    <t>RMR</t>
  </si>
  <si>
    <t>20MSS</t>
  </si>
  <si>
    <t>15MSS</t>
  </si>
  <si>
    <t xml:space="preserve">30M </t>
  </si>
  <si>
    <t>15MS,MR</t>
  </si>
  <si>
    <t xml:space="preserve">20MS </t>
  </si>
  <si>
    <t>10MSS</t>
  </si>
  <si>
    <t xml:space="preserve">R </t>
  </si>
  <si>
    <t>25M</t>
  </si>
  <si>
    <t>30MSS</t>
  </si>
  <si>
    <t>30M</t>
  </si>
  <si>
    <t>5MS</t>
  </si>
  <si>
    <t>15MR</t>
  </si>
  <si>
    <t>-</t>
  </si>
  <si>
    <t>Table 12.  Seedling and field reactions to stem rust infection, 2013 SRPN.</t>
  </si>
  <si>
    <t>Stem rust races&gt;&gt;&gt;&gt;</t>
  </si>
  <si>
    <t>Seedling responses - see notes,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</si>
</sst>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
  </numFmts>
  <fonts count="40" x14ac:knownFonts="1">
    <font>
      <sz val="11"/>
      <color theme="1"/>
      <name val="Calibri"/>
      <family val="2"/>
      <scheme val="minor"/>
    </font>
    <font>
      <sz val="10"/>
      <name val="Arial"/>
      <family val="2"/>
    </font>
    <font>
      <sz val="8"/>
      <name val="Arial"/>
      <family val="2"/>
    </font>
    <font>
      <sz val="10"/>
      <color indexed="72"/>
      <name val="Verdana"/>
      <family val="2"/>
    </font>
    <font>
      <sz val="10"/>
      <color indexed="8"/>
      <name val="Arial"/>
      <family val="2"/>
    </font>
    <font>
      <sz val="12"/>
      <color theme="1"/>
      <name val="Calibri"/>
      <family val="2"/>
      <scheme val="minor"/>
    </font>
    <font>
      <sz val="10"/>
      <name val="MS Sans Serif"/>
      <family val="2"/>
    </font>
    <font>
      <b/>
      <sz val="9"/>
      <color indexed="81"/>
      <name val="Verdana"/>
      <family val="2"/>
    </font>
    <font>
      <sz val="9"/>
      <color indexed="81"/>
      <name val="Verdana"/>
      <family val="2"/>
    </font>
    <font>
      <sz val="10"/>
      <name val="Verdana"/>
      <family val="2"/>
    </font>
    <font>
      <b/>
      <sz val="10"/>
      <name val="Arial"/>
      <family val="2"/>
    </font>
    <font>
      <b/>
      <sz val="11"/>
      <color theme="1"/>
      <name val="Calibri"/>
      <family val="2"/>
      <scheme val="minor"/>
    </font>
    <font>
      <sz val="10"/>
      <color theme="1"/>
      <name val="Calibri"/>
      <family val="2"/>
      <scheme val="minor"/>
    </font>
    <font>
      <b/>
      <vertAlign val="superscript"/>
      <sz val="10"/>
      <name val="Arial"/>
      <family val="2"/>
    </font>
    <font>
      <sz val="9"/>
      <name val="Arial"/>
      <family val="2"/>
    </font>
    <font>
      <sz val="12"/>
      <color indexed="8"/>
      <name val="Verdana"/>
      <family val="2"/>
    </font>
    <font>
      <b/>
      <sz val="10"/>
      <color indexed="8"/>
      <name val="Arial"/>
      <family val="2"/>
    </font>
    <font>
      <sz val="10"/>
      <color theme="1"/>
      <name val="Arial"/>
      <family val="2"/>
    </font>
    <font>
      <sz val="11"/>
      <color theme="1"/>
      <name val="Arial"/>
      <family val="2"/>
    </font>
    <font>
      <sz val="11"/>
      <name val="Arial"/>
      <family val="2"/>
    </font>
    <font>
      <b/>
      <sz val="10"/>
      <color theme="1"/>
      <name val="Arial"/>
      <family val="2"/>
    </font>
    <font>
      <sz val="10"/>
      <name val="System"/>
      <family val="2"/>
    </font>
    <font>
      <vertAlign val="superscript"/>
      <sz val="10"/>
      <name val="Arial"/>
      <family val="2"/>
    </font>
    <font>
      <sz val="11"/>
      <color indexed="8"/>
      <name val="Arial"/>
      <family val="2"/>
    </font>
    <font>
      <b/>
      <sz val="11"/>
      <name val="Arial"/>
      <family val="2"/>
    </font>
    <font>
      <b/>
      <sz val="11"/>
      <color indexed="8"/>
      <name val="Arial"/>
      <family val="2"/>
    </font>
    <font>
      <sz val="7"/>
      <name val="Arial"/>
      <family val="2"/>
    </font>
    <font>
      <sz val="8"/>
      <color indexed="8"/>
      <name val="Arial"/>
      <family val="2"/>
    </font>
    <font>
      <sz val="5"/>
      <name val="Arial"/>
      <family val="2"/>
    </font>
    <font>
      <b/>
      <sz val="10"/>
      <color indexed="12"/>
      <name val="Arial"/>
      <family val="2"/>
    </font>
    <font>
      <b/>
      <sz val="11"/>
      <color indexed="12"/>
      <name val="Arial"/>
      <family val="2"/>
    </font>
    <font>
      <sz val="11"/>
      <color indexed="8"/>
      <name val="Calibri"/>
      <family val="2"/>
    </font>
    <font>
      <b/>
      <sz val="9"/>
      <name val="Arial"/>
      <family val="2"/>
    </font>
    <font>
      <sz val="9"/>
      <color indexed="8"/>
      <name val="Arial"/>
      <family val="2"/>
    </font>
    <font>
      <vertAlign val="superscript"/>
      <sz val="8"/>
      <name val="Arial"/>
      <family val="2"/>
    </font>
    <font>
      <b/>
      <sz val="8"/>
      <name val="Arial"/>
      <family val="2"/>
    </font>
    <font>
      <vertAlign val="superscript"/>
      <sz val="9"/>
      <color indexed="8"/>
      <name val="Arial"/>
      <family val="2"/>
    </font>
    <font>
      <b/>
      <sz val="9"/>
      <color indexed="8"/>
      <name val="Arial"/>
      <family val="2"/>
    </font>
    <font>
      <i/>
      <sz val="9"/>
      <color indexed="8"/>
      <name val="Arial"/>
      <family val="2"/>
    </font>
    <font>
      <sz val="12"/>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48">
    <xf numFmtId="0" fontId="0" fillId="0" borderId="0"/>
    <xf numFmtId="0" fontId="1" fillId="0" borderId="0"/>
    <xf numFmtId="0" fontId="1" fillId="0" borderId="0"/>
    <xf numFmtId="0" fontId="3" fillId="0" borderId="0"/>
    <xf numFmtId="0" fontId="1" fillId="0" borderId="0"/>
    <xf numFmtId="3" fontId="1" fillId="0" borderId="0"/>
    <xf numFmtId="3" fontId="1" fillId="0" borderId="0"/>
    <xf numFmtId="0" fontId="3" fillId="0" borderId="0"/>
    <xf numFmtId="0" fontId="1" fillId="0" borderId="0"/>
    <xf numFmtId="0" fontId="1" fillId="0" borderId="0"/>
    <xf numFmtId="0" fontId="1" fillId="0" borderId="0"/>
    <xf numFmtId="0" fontId="4" fillId="0" borderId="0"/>
    <xf numFmtId="0" fontId="3" fillId="0" borderId="0"/>
    <xf numFmtId="0" fontId="1" fillId="0" borderId="0"/>
    <xf numFmtId="0" fontId="1" fillId="0" borderId="0"/>
    <xf numFmtId="0" fontId="1" fillId="0" borderId="0"/>
    <xf numFmtId="0" fontId="1" fillId="0" borderId="0"/>
    <xf numFmtId="0" fontId="5" fillId="0" borderId="0"/>
    <xf numFmtId="0" fontId="6"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2" fillId="0" borderId="0"/>
    <xf numFmtId="0" fontId="6" fillId="0" borderId="0"/>
    <xf numFmtId="0" fontId="3"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xf numFmtId="9" fontId="6" fillId="0" borderId="0" applyFont="0" applyFill="0" applyBorder="0" applyAlignment="0" applyProtection="0"/>
    <xf numFmtId="0" fontId="1" fillId="0" borderId="0"/>
    <xf numFmtId="0" fontId="1" fillId="0" borderId="0"/>
    <xf numFmtId="0" fontId="15" fillId="0" borderId="0" applyNumberFormat="0" applyFill="0" applyBorder="0" applyProtection="0">
      <alignment vertical="top"/>
    </xf>
    <xf numFmtId="0" fontId="21" fillId="0" borderId="0"/>
    <xf numFmtId="0" fontId="1" fillId="0" borderId="0"/>
    <xf numFmtId="3" fontId="10" fillId="0" borderId="0"/>
    <xf numFmtId="0" fontId="31" fillId="0" borderId="0"/>
    <xf numFmtId="0" fontId="31" fillId="0" borderId="0"/>
    <xf numFmtId="0" fontId="31" fillId="0" borderId="0"/>
  </cellStyleXfs>
  <cellXfs count="355">
    <xf numFmtId="0" fontId="0" fillId="0" borderId="0" xfId="0"/>
    <xf numFmtId="0" fontId="1" fillId="0" borderId="0" xfId="1"/>
    <xf numFmtId="0" fontId="1" fillId="0" borderId="0" xfId="1" applyAlignment="1"/>
    <xf numFmtId="0" fontId="1" fillId="0" borderId="0" xfId="1" applyAlignment="1">
      <alignment wrapText="1"/>
    </xf>
    <xf numFmtId="0" fontId="2" fillId="0" borderId="0" xfId="1" applyFont="1" applyAlignment="1">
      <alignment wrapText="1"/>
    </xf>
    <xf numFmtId="0" fontId="1" fillId="0" borderId="0" xfId="1" applyFont="1" applyAlignment="1">
      <alignment horizontal="center"/>
    </xf>
    <xf numFmtId="0" fontId="1" fillId="0" borderId="0" xfId="1" applyFont="1" applyAlignment="1">
      <alignment wrapText="1"/>
    </xf>
    <xf numFmtId="0" fontId="1" fillId="0" borderId="0" xfId="1" applyFont="1" applyBorder="1" applyAlignment="1"/>
    <xf numFmtId="0" fontId="1" fillId="0" borderId="0" xfId="1" applyFont="1" applyBorder="1" applyAlignment="1">
      <alignment shrinkToFit="1"/>
    </xf>
    <xf numFmtId="0" fontId="1" fillId="0" borderId="0" xfId="1" applyFont="1" applyBorder="1" applyAlignment="1">
      <alignment horizontal="left"/>
    </xf>
    <xf numFmtId="0" fontId="1" fillId="0" borderId="0" xfId="1" applyFont="1" applyAlignment="1">
      <alignment horizontal="left" wrapText="1"/>
    </xf>
    <xf numFmtId="0" fontId="1" fillId="0" borderId="0" xfId="1" applyFont="1" applyFill="1" applyBorder="1" applyAlignment="1">
      <alignment horizontal="left"/>
    </xf>
    <xf numFmtId="0" fontId="1" fillId="0" borderId="0" xfId="1" applyFont="1" applyAlignment="1">
      <alignment horizontal="left"/>
    </xf>
    <xf numFmtId="0" fontId="1" fillId="0" borderId="0" xfId="1" applyFont="1" applyBorder="1"/>
    <xf numFmtId="0" fontId="1" fillId="0" borderId="0" xfId="1" applyFont="1"/>
    <xf numFmtId="49" fontId="1" fillId="0" borderId="0" xfId="1" applyNumberFormat="1" applyAlignment="1">
      <alignment vertical="top"/>
    </xf>
    <xf numFmtId="0" fontId="1" fillId="0" borderId="0" xfId="1" applyFont="1" applyFill="1" applyBorder="1" applyAlignment="1">
      <alignment wrapText="1"/>
    </xf>
    <xf numFmtId="0" fontId="1" fillId="0" borderId="0" xfId="1" applyAlignment="1">
      <alignment horizontal="left" wrapText="1"/>
    </xf>
    <xf numFmtId="0" fontId="1" fillId="0" borderId="0" xfId="1" applyAlignment="1">
      <alignment horizontal="left"/>
    </xf>
    <xf numFmtId="0" fontId="1" fillId="0" borderId="0" xfId="1" applyAlignment="1">
      <alignment horizontal="center"/>
    </xf>
    <xf numFmtId="0" fontId="0" fillId="0" borderId="0" xfId="0" applyAlignment="1">
      <alignment horizontal="center"/>
    </xf>
    <xf numFmtId="0" fontId="0" fillId="0" borderId="0" xfId="0" applyBorder="1" applyAlignment="1">
      <alignment horizontal="center"/>
    </xf>
    <xf numFmtId="1" fontId="0" fillId="0" borderId="0" xfId="0" applyNumberFormat="1" applyBorder="1" applyAlignment="1">
      <alignment horizontal="center"/>
    </xf>
    <xf numFmtId="1" fontId="1" fillId="0" borderId="0" xfId="0" applyNumberFormat="1" applyFont="1" applyFill="1" applyBorder="1" applyAlignment="1">
      <alignment horizontal="center"/>
    </xf>
    <xf numFmtId="0" fontId="1" fillId="0" borderId="0" xfId="1" applyBorder="1"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xf numFmtId="0" fontId="0" fillId="0" borderId="0" xfId="0" applyAlignment="1"/>
    <xf numFmtId="0" fontId="0" fillId="0" borderId="0" xfId="0" applyBorder="1"/>
    <xf numFmtId="0" fontId="1" fillId="0" borderId="0" xfId="29" applyFont="1" applyAlignment="1">
      <alignment horizontal="center"/>
    </xf>
    <xf numFmtId="1" fontId="1" fillId="0" borderId="0" xfId="29" applyNumberFormat="1" applyFont="1" applyAlignment="1">
      <alignment horizontal="center"/>
    </xf>
    <xf numFmtId="0" fontId="1" fillId="0" borderId="0" xfId="29" applyFont="1"/>
    <xf numFmtId="0" fontId="1" fillId="0" borderId="3" xfId="29" applyFont="1" applyBorder="1" applyAlignment="1">
      <alignment horizontal="center"/>
    </xf>
    <xf numFmtId="0" fontId="1" fillId="0" borderId="3" xfId="29" applyFont="1" applyBorder="1"/>
    <xf numFmtId="0" fontId="1" fillId="0" borderId="2" xfId="29" applyFont="1" applyBorder="1" applyAlignment="1">
      <alignment horizontal="center"/>
    </xf>
    <xf numFmtId="0" fontId="1" fillId="0" borderId="2" xfId="29" applyFont="1" applyBorder="1"/>
    <xf numFmtId="1" fontId="1" fillId="0" borderId="2" xfId="29" applyNumberFormat="1" applyFont="1" applyBorder="1" applyAlignment="1">
      <alignment horizontal="center"/>
    </xf>
    <xf numFmtId="164" fontId="1" fillId="0" borderId="0" xfId="29" applyNumberFormat="1" applyFont="1" applyAlignment="1">
      <alignment horizontal="center"/>
    </xf>
    <xf numFmtId="1" fontId="1" fillId="0" borderId="0" xfId="29" applyNumberFormat="1" applyFont="1" applyBorder="1" applyAlignment="1">
      <alignment horizontal="center"/>
    </xf>
    <xf numFmtId="1" fontId="1" fillId="0" borderId="0" xfId="37" applyNumberFormat="1" applyFont="1" applyAlignment="1">
      <alignment horizontal="center"/>
    </xf>
    <xf numFmtId="0" fontId="1" fillId="0" borderId="0" xfId="1" applyBorder="1"/>
    <xf numFmtId="0" fontId="1" fillId="0" borderId="0" xfId="39" applyFont="1" applyAlignment="1"/>
    <xf numFmtId="0" fontId="1" fillId="0" borderId="0" xfId="40" applyFont="1" applyFill="1" applyBorder="1" applyAlignment="1"/>
    <xf numFmtId="0" fontId="14" fillId="0" borderId="0" xfId="40" applyFont="1" applyFill="1" applyBorder="1" applyAlignment="1"/>
    <xf numFmtId="0" fontId="1" fillId="0" borderId="0" xfId="39" applyFont="1" applyFill="1" applyBorder="1" applyAlignment="1">
      <alignment horizontal="center"/>
    </xf>
    <xf numFmtId="0" fontId="1" fillId="0" borderId="0" xfId="39" applyFont="1" applyBorder="1" applyAlignment="1">
      <alignment horizontal="center"/>
    </xf>
    <xf numFmtId="0" fontId="1" fillId="0" borderId="2" xfId="40" applyFont="1" applyFill="1" applyBorder="1" applyAlignment="1"/>
    <xf numFmtId="0" fontId="14" fillId="0" borderId="2" xfId="40" applyFont="1" applyFill="1" applyBorder="1" applyAlignment="1"/>
    <xf numFmtId="0" fontId="1" fillId="0" borderId="2" xfId="39" applyFont="1" applyFill="1" applyBorder="1" applyAlignment="1">
      <alignment horizontal="center"/>
    </xf>
    <xf numFmtId="0" fontId="1" fillId="0" borderId="2" xfId="39" applyFont="1" applyBorder="1" applyAlignment="1">
      <alignment horizontal="center"/>
    </xf>
    <xf numFmtId="0" fontId="1" fillId="0" borderId="0" xfId="39" applyFont="1" applyAlignment="1">
      <alignment horizontal="left"/>
    </xf>
    <xf numFmtId="0" fontId="1" fillId="0" borderId="0" xfId="39" applyFont="1" applyAlignment="1">
      <alignment shrinkToFit="1"/>
    </xf>
    <xf numFmtId="0" fontId="1" fillId="0" borderId="0" xfId="39" applyFont="1" applyAlignment="1">
      <alignment horizontal="center"/>
    </xf>
    <xf numFmtId="164" fontId="1" fillId="0" borderId="0" xfId="39" applyNumberFormat="1" applyFont="1" applyAlignment="1">
      <alignment horizontal="center"/>
    </xf>
    <xf numFmtId="0" fontId="1" fillId="0" borderId="0" xfId="29" applyFont="1" applyAlignment="1"/>
    <xf numFmtId="0" fontId="10" fillId="0" borderId="0" xfId="29" applyFont="1" applyBorder="1" applyAlignment="1">
      <alignment horizontal="center"/>
    </xf>
    <xf numFmtId="1" fontId="0" fillId="0" borderId="0" xfId="0" applyNumberFormat="1" applyAlignment="1">
      <alignment horizontal="center"/>
    </xf>
    <xf numFmtId="1" fontId="0" fillId="0" borderId="2" xfId="0" applyNumberFormat="1" applyBorder="1" applyAlignment="1">
      <alignment horizontal="center"/>
    </xf>
    <xf numFmtId="0" fontId="0" fillId="0" borderId="2" xfId="0" applyBorder="1" applyAlignment="1">
      <alignment horizontal="center"/>
    </xf>
    <xf numFmtId="0" fontId="1" fillId="0" borderId="0" xfId="1" applyAlignment="1">
      <alignment horizontal="center"/>
    </xf>
    <xf numFmtId="0" fontId="10" fillId="0" borderId="5" xfId="36" applyFont="1" applyBorder="1" applyAlignment="1">
      <alignment horizontal="center" wrapText="1"/>
    </xf>
    <xf numFmtId="0" fontId="1" fillId="0" borderId="0" xfId="36" applyFont="1"/>
    <xf numFmtId="0" fontId="10" fillId="0" borderId="0" xfId="31" applyFont="1" applyAlignment="1">
      <alignment wrapText="1"/>
    </xf>
    <xf numFmtId="0" fontId="1" fillId="0" borderId="0" xfId="31" applyFont="1" applyAlignment="1">
      <alignment wrapText="1"/>
    </xf>
    <xf numFmtId="0" fontId="4" fillId="0" borderId="0" xfId="31" applyFont="1" applyAlignment="1">
      <alignment wrapText="1"/>
    </xf>
    <xf numFmtId="0" fontId="10" fillId="0" borderId="0" xfId="36" applyFont="1" applyAlignment="1">
      <alignment wrapText="1"/>
    </xf>
    <xf numFmtId="0" fontId="1" fillId="0" borderId="0" xfId="36" applyFont="1" applyAlignment="1">
      <alignment wrapText="1"/>
    </xf>
    <xf numFmtId="0" fontId="1" fillId="0" borderId="6" xfId="29" applyFont="1" applyBorder="1"/>
    <xf numFmtId="0" fontId="1" fillId="0" borderId="6" xfId="29" applyFont="1" applyBorder="1" applyAlignment="1">
      <alignment horizontal="center"/>
    </xf>
    <xf numFmtId="0" fontId="1" fillId="0" borderId="0" xfId="29" applyFont="1" applyBorder="1" applyAlignment="1">
      <alignment horizontal="center"/>
    </xf>
    <xf numFmtId="0" fontId="1" fillId="0" borderId="0" xfId="29" applyFont="1" applyBorder="1"/>
    <xf numFmtId="164" fontId="1" fillId="0" borderId="0" xfId="29" applyNumberFormat="1" applyFont="1" applyBorder="1" applyAlignment="1">
      <alignment horizontal="center"/>
    </xf>
    <xf numFmtId="1" fontId="1" fillId="0" borderId="0" xfId="16" applyNumberFormat="1" applyFont="1" applyAlignment="1">
      <alignment horizontal="center"/>
    </xf>
    <xf numFmtId="1" fontId="1" fillId="0" borderId="2" xfId="16" applyNumberFormat="1" applyFont="1" applyBorder="1" applyAlignment="1">
      <alignment horizontal="center"/>
    </xf>
    <xf numFmtId="1" fontId="1" fillId="0" borderId="0" xfId="16" applyNumberFormat="1" applyFont="1" applyBorder="1" applyAlignment="1">
      <alignment horizontal="center"/>
    </xf>
    <xf numFmtId="0" fontId="17" fillId="0" borderId="0" xfId="0" applyFont="1"/>
    <xf numFmtId="164" fontId="17" fillId="0" borderId="0" xfId="0" applyNumberFormat="1" applyFont="1" applyAlignment="1">
      <alignment horizontal="center"/>
    </xf>
    <xf numFmtId="1" fontId="17" fillId="0" borderId="0" xfId="0" applyNumberFormat="1" applyFont="1" applyAlignment="1">
      <alignment horizontal="center"/>
    </xf>
    <xf numFmtId="1" fontId="17" fillId="0" borderId="2" xfId="0" applyNumberFormat="1" applyFont="1" applyBorder="1" applyAlignment="1">
      <alignment horizontal="center"/>
    </xf>
    <xf numFmtId="1" fontId="18" fillId="0" borderId="0" xfId="0" applyNumberFormat="1" applyFont="1" applyAlignment="1">
      <alignment horizontal="center"/>
    </xf>
    <xf numFmtId="164" fontId="18" fillId="0" borderId="0" xfId="0" applyNumberFormat="1" applyFont="1" applyAlignment="1">
      <alignment horizontal="center"/>
    </xf>
    <xf numFmtId="1" fontId="18" fillId="0" borderId="2" xfId="0" applyNumberFormat="1" applyFont="1" applyBorder="1" applyAlignment="1">
      <alignment horizontal="center"/>
    </xf>
    <xf numFmtId="1" fontId="19" fillId="0" borderId="0" xfId="29" applyNumberFormat="1" applyFont="1" applyAlignment="1">
      <alignment horizontal="center"/>
    </xf>
    <xf numFmtId="1" fontId="19" fillId="0" borderId="0" xfId="37" applyNumberFormat="1" applyFont="1" applyAlignment="1">
      <alignment horizontal="center"/>
    </xf>
    <xf numFmtId="164" fontId="10" fillId="0" borderId="0" xfId="18" applyNumberFormat="1" applyFont="1" applyAlignment="1"/>
    <xf numFmtId="0" fontId="6" fillId="0" borderId="0" xfId="18"/>
    <xf numFmtId="164" fontId="1" fillId="0" borderId="0" xfId="18" applyNumberFormat="1" applyFont="1" applyAlignment="1">
      <alignment horizontal="center"/>
    </xf>
    <xf numFmtId="164" fontId="1" fillId="0" borderId="0" xfId="18" applyNumberFormat="1" applyFont="1" applyAlignment="1">
      <alignment horizontal="center" wrapText="1"/>
    </xf>
    <xf numFmtId="1" fontId="1" fillId="0" borderId="0" xfId="18" applyNumberFormat="1" applyFont="1" applyAlignment="1">
      <alignment horizontal="center"/>
    </xf>
    <xf numFmtId="164" fontId="1" fillId="0" borderId="0" xfId="18" applyNumberFormat="1" applyFont="1" applyAlignment="1">
      <alignment horizontal="left"/>
    </xf>
    <xf numFmtId="1" fontId="1" fillId="0" borderId="2" xfId="18" applyNumberFormat="1" applyFont="1" applyBorder="1" applyAlignment="1">
      <alignment horizontal="center"/>
    </xf>
    <xf numFmtId="164" fontId="1" fillId="0" borderId="2" xfId="18" applyNumberFormat="1" applyFont="1" applyBorder="1" applyAlignment="1">
      <alignment horizontal="left"/>
    </xf>
    <xf numFmtId="164" fontId="1" fillId="0" borderId="2" xfId="18" applyNumberFormat="1" applyFont="1" applyBorder="1" applyAlignment="1">
      <alignment horizontal="center"/>
    </xf>
    <xf numFmtId="164" fontId="1" fillId="0" borderId="5" xfId="18" applyNumberFormat="1" applyFont="1" applyBorder="1" applyAlignment="1">
      <alignment horizontal="center" wrapText="1"/>
    </xf>
    <xf numFmtId="164" fontId="1" fillId="0" borderId="5" xfId="18" applyNumberFormat="1" applyFont="1" applyBorder="1" applyAlignment="1">
      <alignment horizontal="left" wrapText="1"/>
    </xf>
    <xf numFmtId="164" fontId="1" fillId="0" borderId="2" xfId="29" applyNumberFormat="1" applyFont="1" applyBorder="1" applyAlignment="1">
      <alignment horizontal="center"/>
    </xf>
    <xf numFmtId="0" fontId="20" fillId="0" borderId="6" xfId="0" applyFont="1" applyBorder="1" applyAlignment="1">
      <alignment horizontal="center"/>
    </xf>
    <xf numFmtId="0" fontId="20" fillId="0" borderId="6" xfId="0" applyFont="1" applyBorder="1"/>
    <xf numFmtId="0" fontId="20" fillId="0" borderId="0" xfId="0" applyFont="1" applyBorder="1" applyAlignment="1">
      <alignment horizontal="center"/>
    </xf>
    <xf numFmtId="0" fontId="20" fillId="0" borderId="0" xfId="0" applyFont="1" applyBorder="1"/>
    <xf numFmtId="0" fontId="20" fillId="0" borderId="2" xfId="0" applyFont="1" applyBorder="1" applyAlignment="1">
      <alignment horizontal="center"/>
    </xf>
    <xf numFmtId="0" fontId="20" fillId="0" borderId="2" xfId="0" applyFont="1" applyBorder="1"/>
    <xf numFmtId="1" fontId="20" fillId="0" borderId="2" xfId="0" applyNumberFormat="1" applyFont="1" applyBorder="1" applyAlignment="1">
      <alignment horizontal="center"/>
    </xf>
    <xf numFmtId="164" fontId="20" fillId="0" borderId="2" xfId="0" applyNumberFormat="1" applyFont="1" applyBorder="1" applyAlignment="1">
      <alignment horizontal="center"/>
    </xf>
    <xf numFmtId="0" fontId="17" fillId="0" borderId="0" xfId="0" applyFont="1" applyAlignment="1">
      <alignment horizontal="center"/>
    </xf>
    <xf numFmtId="164" fontId="17" fillId="0" borderId="0" xfId="0" applyNumberFormat="1" applyFont="1" applyBorder="1" applyAlignment="1">
      <alignment horizontal="center"/>
    </xf>
    <xf numFmtId="0" fontId="17" fillId="0" borderId="2" xfId="0" applyFont="1" applyBorder="1" applyAlignment="1">
      <alignment horizontal="center"/>
    </xf>
    <xf numFmtId="164" fontId="17" fillId="0" borderId="2" xfId="0" applyNumberFormat="1" applyFont="1" applyBorder="1" applyAlignment="1">
      <alignment horizontal="center"/>
    </xf>
    <xf numFmtId="164" fontId="10" fillId="0" borderId="0" xfId="18" applyNumberFormat="1" applyFont="1" applyBorder="1" applyAlignment="1"/>
    <xf numFmtId="0" fontId="1" fillId="0" borderId="0" xfId="18" applyFont="1" applyBorder="1" applyAlignment="1">
      <alignment horizontal="center"/>
    </xf>
    <xf numFmtId="164" fontId="1" fillId="0" borderId="2" xfId="18" applyNumberFormat="1" applyFont="1" applyBorder="1" applyAlignment="1">
      <alignment horizontal="center" wrapText="1"/>
    </xf>
    <xf numFmtId="164" fontId="1" fillId="0" borderId="2" xfId="18" applyNumberFormat="1" applyFont="1" applyBorder="1" applyAlignment="1">
      <alignment horizontal="left" wrapText="1"/>
    </xf>
    <xf numFmtId="0" fontId="1" fillId="0" borderId="2" xfId="18" applyFont="1" applyBorder="1" applyAlignment="1">
      <alignment horizontal="center" wrapText="1"/>
    </xf>
    <xf numFmtId="0" fontId="1" fillId="0" borderId="0" xfId="18" applyFont="1" applyAlignment="1">
      <alignment horizontal="center" wrapText="1"/>
    </xf>
    <xf numFmtId="0" fontId="1" fillId="0" borderId="0" xfId="18" applyFont="1" applyAlignment="1">
      <alignment horizontal="center"/>
    </xf>
    <xf numFmtId="1" fontId="1" fillId="0" borderId="0" xfId="18" applyNumberFormat="1" applyFont="1"/>
    <xf numFmtId="1" fontId="1" fillId="0" borderId="2" xfId="18" applyNumberFormat="1" applyFont="1" applyBorder="1" applyAlignment="1">
      <alignment horizontal="center" wrapText="1"/>
    </xf>
    <xf numFmtId="1" fontId="1" fillId="0" borderId="2" xfId="18" applyNumberFormat="1" applyFont="1" applyBorder="1" applyAlignment="1">
      <alignment horizontal="left" wrapText="1"/>
    </xf>
    <xf numFmtId="1" fontId="1" fillId="0" borderId="0" xfId="18" applyNumberFormat="1" applyFont="1" applyAlignment="1">
      <alignment horizontal="center" wrapText="1"/>
    </xf>
    <xf numFmtId="1" fontId="1" fillId="0" borderId="0" xfId="18" applyNumberFormat="1" applyFont="1" applyAlignment="1">
      <alignment wrapText="1"/>
    </xf>
    <xf numFmtId="1" fontId="1" fillId="0" borderId="0" xfId="18" applyNumberFormat="1" applyFont="1" applyAlignment="1">
      <alignment horizontal="left"/>
    </xf>
    <xf numFmtId="1" fontId="1" fillId="0" borderId="2" xfId="18" applyNumberFormat="1" applyFont="1" applyBorder="1" applyAlignment="1">
      <alignment horizontal="left"/>
    </xf>
    <xf numFmtId="2" fontId="1" fillId="0" borderId="6" xfId="42" applyNumberFormat="1" applyFont="1" applyBorder="1" applyAlignment="1">
      <alignment horizontal="center" wrapText="1"/>
    </xf>
    <xf numFmtId="0" fontId="1" fillId="0" borderId="6" xfId="42" applyFont="1" applyBorder="1" applyAlignment="1">
      <alignment wrapText="1"/>
    </xf>
    <xf numFmtId="0" fontId="1" fillId="0" borderId="2" xfId="42" applyFont="1" applyBorder="1" applyAlignment="1">
      <alignment horizontal="center" wrapText="1"/>
    </xf>
    <xf numFmtId="0" fontId="1" fillId="0" borderId="2" xfId="42" applyFont="1" applyBorder="1" applyAlignment="1">
      <alignment horizontal="left" wrapText="1"/>
    </xf>
    <xf numFmtId="2" fontId="1" fillId="0" borderId="0" xfId="1" applyNumberFormat="1" applyAlignment="1">
      <alignment horizontal="center"/>
    </xf>
    <xf numFmtId="164" fontId="1" fillId="0" borderId="0" xfId="16" applyNumberFormat="1" applyAlignment="1">
      <alignment horizontal="center"/>
    </xf>
    <xf numFmtId="2" fontId="1" fillId="0" borderId="2" xfId="1" applyNumberFormat="1" applyBorder="1" applyAlignment="1">
      <alignment horizontal="center"/>
    </xf>
    <xf numFmtId="2" fontId="1" fillId="0" borderId="0" xfId="1" applyNumberFormat="1" applyBorder="1" applyAlignment="1">
      <alignment horizontal="center"/>
    </xf>
    <xf numFmtId="2" fontId="17" fillId="0" borderId="0" xfId="0" applyNumberFormat="1" applyFont="1" applyAlignment="1">
      <alignment horizontal="center"/>
    </xf>
    <xf numFmtId="2" fontId="17" fillId="0" borderId="2" xfId="0" applyNumberFormat="1" applyFont="1" applyBorder="1" applyAlignment="1">
      <alignment horizontal="center"/>
    </xf>
    <xf numFmtId="0" fontId="19" fillId="0" borderId="0" xfId="1" applyFont="1" applyFill="1"/>
    <xf numFmtId="0" fontId="19" fillId="0" borderId="0" xfId="1" applyFont="1" applyAlignment="1">
      <alignment shrinkToFit="1"/>
    </xf>
    <xf numFmtId="0" fontId="19" fillId="0" borderId="0" xfId="1" applyFont="1" applyBorder="1" applyAlignment="1">
      <alignment shrinkToFit="1"/>
    </xf>
    <xf numFmtId="0" fontId="19" fillId="0" borderId="0" xfId="1" applyNumberFormat="1" applyFont="1" applyFill="1" applyBorder="1" applyAlignment="1">
      <alignment horizontal="center" shrinkToFit="1"/>
    </xf>
    <xf numFmtId="49" fontId="19" fillId="0" borderId="0" xfId="1" applyNumberFormat="1" applyFont="1" applyFill="1" applyBorder="1" applyAlignment="1">
      <alignment horizontal="center" shrinkToFit="1"/>
    </xf>
    <xf numFmtId="0" fontId="19" fillId="0" borderId="0" xfId="2" applyNumberFormat="1" applyFont="1" applyFill="1" applyBorder="1" applyAlignment="1">
      <alignment horizontal="left" shrinkToFit="1"/>
    </xf>
    <xf numFmtId="0" fontId="19" fillId="0" borderId="0" xfId="1" quotePrefix="1" applyFont="1" applyFill="1" applyBorder="1" applyAlignment="1">
      <alignment horizontal="center" shrinkToFit="1"/>
    </xf>
    <xf numFmtId="0" fontId="19" fillId="0" borderId="0" xfId="1" applyFont="1" applyFill="1" applyBorder="1" applyAlignment="1">
      <alignment horizontal="center" shrinkToFit="1"/>
    </xf>
    <xf numFmtId="0" fontId="19" fillId="0" borderId="0" xfId="1" applyFont="1" applyFill="1" applyBorder="1" applyAlignment="1">
      <alignment shrinkToFit="1"/>
    </xf>
    <xf numFmtId="0" fontId="19" fillId="0" borderId="0" xfId="1" applyFont="1"/>
    <xf numFmtId="0" fontId="19" fillId="0" borderId="0" xfId="1" applyFont="1" applyAlignment="1">
      <alignment horizontal="center" shrinkToFit="1"/>
    </xf>
    <xf numFmtId="0" fontId="19" fillId="0" borderId="0" xfId="1" applyFont="1" applyBorder="1" applyAlignment="1">
      <alignment horizontal="center" shrinkToFit="1"/>
    </xf>
    <xf numFmtId="0" fontId="25" fillId="0" borderId="5" xfId="11" applyFont="1" applyFill="1" applyBorder="1" applyAlignment="1">
      <alignment horizontal="center"/>
    </xf>
    <xf numFmtId="0" fontId="25" fillId="0" borderId="5" xfId="11" applyFont="1" applyFill="1" applyBorder="1" applyAlignment="1">
      <alignment horizontal="center" wrapText="1"/>
    </xf>
    <xf numFmtId="49" fontId="19" fillId="0" borderId="0" xfId="1" applyNumberFormat="1" applyFont="1" applyAlignment="1">
      <alignment horizontal="center" shrinkToFit="1"/>
    </xf>
    <xf numFmtId="0" fontId="19" fillId="0" borderId="2" xfId="1" applyFont="1" applyBorder="1" applyAlignment="1">
      <alignment horizontal="center" shrinkToFit="1"/>
    </xf>
    <xf numFmtId="0" fontId="19" fillId="0" borderId="2" xfId="1" applyFont="1" applyBorder="1" applyAlignment="1">
      <alignment shrinkToFit="1"/>
    </xf>
    <xf numFmtId="49" fontId="19" fillId="0" borderId="2" xfId="1" applyNumberFormat="1" applyFont="1" applyFill="1" applyBorder="1" applyAlignment="1">
      <alignment horizontal="center" shrinkToFit="1"/>
    </xf>
    <xf numFmtId="0" fontId="19" fillId="0" borderId="2" xfId="1" applyNumberFormat="1" applyFont="1" applyFill="1" applyBorder="1" applyAlignment="1">
      <alignment horizontal="center" shrinkToFit="1"/>
    </xf>
    <xf numFmtId="0" fontId="19" fillId="0" borderId="2" xfId="2" applyNumberFormat="1" applyFont="1" applyFill="1" applyBorder="1" applyAlignment="1">
      <alignment horizontal="left" shrinkToFit="1"/>
    </xf>
    <xf numFmtId="0" fontId="19" fillId="0" borderId="2" xfId="1" applyFont="1" applyFill="1" applyBorder="1" applyAlignment="1">
      <alignment horizontal="center" shrinkToFit="1"/>
    </xf>
    <xf numFmtId="0" fontId="2" fillId="0" borderId="0" xfId="2" applyFont="1" applyBorder="1"/>
    <xf numFmtId="0" fontId="2" fillId="0" borderId="0" xfId="2" applyFont="1" applyBorder="1" applyAlignment="1"/>
    <xf numFmtId="0" fontId="26" fillId="0" borderId="0" xfId="2" applyFont="1" applyBorder="1" applyAlignment="1">
      <alignment horizontal="left"/>
    </xf>
    <xf numFmtId="0" fontId="2" fillId="0" borderId="0" xfId="2" applyFont="1" applyBorder="1" applyAlignment="1">
      <alignment horizontal="center"/>
    </xf>
    <xf numFmtId="0" fontId="2" fillId="0" borderId="0" xfId="2" applyFont="1" applyBorder="1" applyAlignment="1">
      <alignment horizontal="left"/>
    </xf>
    <xf numFmtId="0" fontId="28" fillId="0" borderId="0" xfId="2" applyFont="1" applyBorder="1" applyAlignment="1">
      <alignment vertical="center"/>
    </xf>
    <xf numFmtId="0" fontId="2" fillId="0" borderId="0" xfId="2" applyFont="1" applyFill="1" applyBorder="1" applyAlignment="1">
      <alignment horizontal="center"/>
    </xf>
    <xf numFmtId="0" fontId="2" fillId="0" borderId="0" xfId="2" applyFont="1" applyFill="1" applyBorder="1"/>
    <xf numFmtId="0" fontId="27" fillId="0" borderId="0" xfId="2" applyFont="1" applyBorder="1" applyAlignment="1">
      <alignment horizontal="center"/>
    </xf>
    <xf numFmtId="0" fontId="10" fillId="0" borderId="0" xfId="2" applyFont="1" applyBorder="1" applyAlignment="1"/>
    <xf numFmtId="0" fontId="10" fillId="0" borderId="0" xfId="2" applyFont="1" applyBorder="1" applyAlignment="1">
      <alignment horizontal="center"/>
    </xf>
    <xf numFmtId="0" fontId="24" fillId="0" borderId="0" xfId="2" applyFont="1" applyBorder="1" applyAlignment="1">
      <alignment horizontal="left"/>
    </xf>
    <xf numFmtId="0" fontId="24" fillId="0" borderId="0" xfId="2" applyFont="1" applyBorder="1" applyAlignment="1">
      <alignment horizontal="center"/>
    </xf>
    <xf numFmtId="0" fontId="1" fillId="0" borderId="0" xfId="2" applyFont="1" applyBorder="1" applyAlignment="1">
      <alignment vertical="center"/>
    </xf>
    <xf numFmtId="0" fontId="1" fillId="0" borderId="0" xfId="2" applyFont="1" applyFill="1" applyBorder="1" applyAlignment="1">
      <alignment horizontal="center"/>
    </xf>
    <xf numFmtId="0" fontId="19" fillId="0" borderId="0" xfId="2" applyFont="1" applyBorder="1" applyAlignment="1"/>
    <xf numFmtId="0" fontId="19" fillId="0" borderId="0" xfId="2" applyFont="1" applyBorder="1" applyAlignment="1">
      <alignment horizontal="left" vertical="center"/>
    </xf>
    <xf numFmtId="0" fontId="19" fillId="0" borderId="0" xfId="2" applyFont="1" applyBorder="1" applyAlignment="1">
      <alignment horizontal="center" vertical="center"/>
    </xf>
    <xf numFmtId="0" fontId="19" fillId="0" borderId="0" xfId="2" applyFont="1" applyFill="1" applyBorder="1" applyAlignment="1">
      <alignment horizontal="center" vertical="center"/>
    </xf>
    <xf numFmtId="0" fontId="23" fillId="0" borderId="0" xfId="2" applyFont="1" applyBorder="1" applyAlignment="1">
      <alignment horizontal="center" vertical="center"/>
    </xf>
    <xf numFmtId="0" fontId="19" fillId="0" borderId="0" xfId="2" applyFont="1" applyBorder="1" applyAlignment="1">
      <alignment horizontal="left"/>
    </xf>
    <xf numFmtId="0" fontId="30" fillId="0" borderId="0" xfId="1" applyFont="1" applyBorder="1"/>
    <xf numFmtId="0" fontId="19" fillId="0" borderId="0" xfId="2" applyFont="1" applyFill="1" applyBorder="1" applyAlignment="1">
      <alignment horizontal="center"/>
    </xf>
    <xf numFmtId="0" fontId="19" fillId="0" borderId="0" xfId="2" quotePrefix="1" applyFont="1" applyFill="1" applyBorder="1" applyAlignment="1">
      <alignment horizontal="center"/>
    </xf>
    <xf numFmtId="0" fontId="23" fillId="0" borderId="0" xfId="2" applyFont="1" applyFill="1" applyBorder="1" applyAlignment="1">
      <alignment horizontal="center"/>
    </xf>
    <xf numFmtId="0" fontId="19" fillId="0" borderId="0" xfId="2" applyFont="1" applyFill="1" applyBorder="1" applyAlignment="1"/>
    <xf numFmtId="0" fontId="19" fillId="0" borderId="0" xfId="1" applyFont="1" applyBorder="1"/>
    <xf numFmtId="0" fontId="19" fillId="0" borderId="0" xfId="1" applyFont="1" applyBorder="1" applyAlignment="1">
      <alignment horizontal="left"/>
    </xf>
    <xf numFmtId="0" fontId="19" fillId="0" borderId="0" xfId="2" applyNumberFormat="1" applyFont="1" applyFill="1" applyBorder="1" applyAlignment="1">
      <alignment horizontal="center" wrapText="1"/>
    </xf>
    <xf numFmtId="0" fontId="19" fillId="0" borderId="0" xfId="2" applyFont="1" applyFill="1" applyBorder="1" applyAlignment="1">
      <alignment horizontal="center" wrapText="1"/>
    </xf>
    <xf numFmtId="0" fontId="19" fillId="0" borderId="0" xfId="2" quotePrefix="1" applyNumberFormat="1" applyFont="1" applyFill="1" applyBorder="1" applyAlignment="1">
      <alignment horizontal="center" wrapText="1"/>
    </xf>
    <xf numFmtId="0" fontId="24" fillId="0" borderId="0" xfId="2" applyFont="1" applyFill="1" applyBorder="1" applyAlignment="1">
      <alignment horizontal="center"/>
    </xf>
    <xf numFmtId="0" fontId="19" fillId="0" borderId="0" xfId="2" applyFont="1" applyFill="1" applyBorder="1" applyAlignment="1">
      <alignment horizontal="left"/>
    </xf>
    <xf numFmtId="16" fontId="19" fillId="0" borderId="0" xfId="2" applyNumberFormat="1" applyFont="1" applyFill="1" applyBorder="1" applyAlignment="1">
      <alignment horizontal="center"/>
    </xf>
    <xf numFmtId="0" fontId="19" fillId="0" borderId="0" xfId="1" applyFont="1" applyBorder="1" applyAlignment="1">
      <alignment horizontal="left" wrapText="1"/>
    </xf>
    <xf numFmtId="0" fontId="19" fillId="0" borderId="0" xfId="2" applyFont="1" applyBorder="1" applyAlignment="1">
      <alignment horizontal="center"/>
    </xf>
    <xf numFmtId="0" fontId="9" fillId="0" borderId="0" xfId="27" applyFont="1"/>
    <xf numFmtId="0" fontId="1" fillId="0" borderId="0" xfId="27" applyFont="1"/>
    <xf numFmtId="0" fontId="32" fillId="2" borderId="0" xfId="2" applyFont="1" applyFill="1" applyBorder="1"/>
    <xf numFmtId="0" fontId="14" fillId="2" borderId="0" xfId="2" applyFont="1" applyFill="1" applyBorder="1" applyAlignment="1">
      <alignment horizontal="left"/>
    </xf>
    <xf numFmtId="0" fontId="14" fillId="2" borderId="0" xfId="2" applyFont="1" applyFill="1" applyBorder="1" applyAlignment="1">
      <alignment horizontal="center"/>
    </xf>
    <xf numFmtId="0" fontId="33" fillId="2" borderId="0" xfId="2" applyFont="1" applyFill="1" applyBorder="1" applyAlignment="1">
      <alignment horizontal="center"/>
    </xf>
    <xf numFmtId="0" fontId="14" fillId="2" borderId="0" xfId="2" applyFont="1" applyFill="1" applyBorder="1"/>
    <xf numFmtId="0" fontId="14" fillId="0" borderId="0" xfId="27" applyFont="1"/>
    <xf numFmtId="0" fontId="14" fillId="0" borderId="0" xfId="2" applyFont="1" applyBorder="1" applyAlignment="1">
      <alignment horizontal="center"/>
    </xf>
    <xf numFmtId="0" fontId="14" fillId="0" borderId="0" xfId="2" applyFont="1" applyBorder="1" applyAlignment="1">
      <alignment horizontal="left"/>
    </xf>
    <xf numFmtId="0" fontId="14" fillId="0" borderId="0" xfId="2" applyFont="1" applyFill="1" applyBorder="1" applyAlignment="1">
      <alignment horizontal="center"/>
    </xf>
    <xf numFmtId="0" fontId="33" fillId="0" borderId="0" xfId="2" applyFont="1" applyBorder="1" applyAlignment="1">
      <alignment horizontal="center"/>
    </xf>
    <xf numFmtId="0" fontId="32" fillId="3" borderId="0" xfId="2" applyFont="1" applyFill="1" applyBorder="1"/>
    <xf numFmtId="0" fontId="14" fillId="3" borderId="0" xfId="2" applyFont="1" applyFill="1" applyBorder="1" applyAlignment="1"/>
    <xf numFmtId="0" fontId="14" fillId="3" borderId="0" xfId="2" applyFont="1" applyFill="1" applyBorder="1" applyAlignment="1">
      <alignment horizontal="left"/>
    </xf>
    <xf numFmtId="0" fontId="14" fillId="3" borderId="0" xfId="2" applyFont="1" applyFill="1" applyBorder="1" applyAlignment="1">
      <alignment horizontal="center"/>
    </xf>
    <xf numFmtId="0" fontId="29" fillId="0" borderId="0" xfId="2" applyFont="1" applyFill="1" applyBorder="1" applyAlignment="1">
      <alignment horizontal="center"/>
    </xf>
    <xf numFmtId="0" fontId="1" fillId="0" borderId="0" xfId="1" applyFont="1" applyFill="1" applyBorder="1" applyAlignment="1">
      <alignment horizontal="center" wrapText="1"/>
    </xf>
    <xf numFmtId="0" fontId="1" fillId="0" borderId="0" xfId="1" applyFont="1" applyFill="1" applyBorder="1" applyAlignment="1">
      <alignment horizontal="center"/>
    </xf>
    <xf numFmtId="0" fontId="19" fillId="0" borderId="2" xfId="2" applyFont="1" applyBorder="1" applyAlignment="1">
      <alignment horizontal="center"/>
    </xf>
    <xf numFmtId="0" fontId="19" fillId="0" borderId="2" xfId="1" applyFont="1" applyBorder="1"/>
    <xf numFmtId="0" fontId="19" fillId="0" borderId="2" xfId="2" applyFont="1" applyFill="1" applyBorder="1" applyAlignment="1">
      <alignment horizontal="center"/>
    </xf>
    <xf numFmtId="0" fontId="23" fillId="0" borderId="2" xfId="2" applyFont="1" applyFill="1" applyBorder="1" applyAlignment="1">
      <alignment horizontal="center"/>
    </xf>
    <xf numFmtId="0" fontId="19" fillId="0" borderId="2" xfId="2" applyFont="1" applyFill="1" applyBorder="1" applyAlignment="1">
      <alignment horizontal="left"/>
    </xf>
    <xf numFmtId="0" fontId="1" fillId="0" borderId="2" xfId="2" applyFont="1" applyFill="1" applyBorder="1" applyAlignment="1">
      <alignment horizontal="center"/>
    </xf>
    <xf numFmtId="0" fontId="1" fillId="0" borderId="0" xfId="27" applyFont="1" applyBorder="1"/>
    <xf numFmtId="0" fontId="1" fillId="0" borderId="0" xfId="27" applyFont="1" applyAlignment="1">
      <alignment horizontal="center"/>
    </xf>
    <xf numFmtId="0" fontId="1" fillId="0" borderId="0" xfId="27" applyFont="1" applyAlignment="1">
      <alignment horizontal="left"/>
    </xf>
    <xf numFmtId="0" fontId="1" fillId="0" borderId="0" xfId="27" applyFont="1" applyBorder="1" applyAlignment="1">
      <alignment horizontal="center"/>
    </xf>
    <xf numFmtId="0" fontId="1" fillId="0" borderId="0" xfId="27" applyFont="1" applyBorder="1" applyAlignment="1">
      <alignment horizontal="left" wrapText="1"/>
    </xf>
    <xf numFmtId="0" fontId="1" fillId="0" borderId="0" xfId="27" quotePrefix="1" applyFont="1" applyBorder="1" applyAlignment="1">
      <alignment horizontal="left" wrapText="1"/>
    </xf>
    <xf numFmtId="0" fontId="1" fillId="0" borderId="0" xfId="27" applyFont="1" applyBorder="1" applyAlignment="1">
      <alignment horizontal="left"/>
    </xf>
    <xf numFmtId="0" fontId="1" fillId="0" borderId="0" xfId="27" applyFont="1" applyFill="1" applyBorder="1" applyAlignment="1">
      <alignment horizontal="left"/>
    </xf>
    <xf numFmtId="0" fontId="1" fillId="0" borderId="0" xfId="27" quotePrefix="1" applyFont="1" applyBorder="1" applyAlignment="1">
      <alignment horizontal="left"/>
    </xf>
    <xf numFmtId="0" fontId="1" fillId="0" borderId="0" xfId="27" quotePrefix="1" applyFont="1" applyFill="1" applyBorder="1" applyAlignment="1">
      <alignment horizontal="left"/>
    </xf>
    <xf numFmtId="0" fontId="10" fillId="0" borderId="0" xfId="27" applyFont="1" applyBorder="1" applyAlignment="1">
      <alignment horizontal="center"/>
    </xf>
    <xf numFmtId="0" fontId="10" fillId="0" borderId="0" xfId="27" applyFont="1" applyBorder="1" applyAlignment="1">
      <alignment horizontal="left"/>
    </xf>
    <xf numFmtId="0" fontId="1" fillId="0" borderId="0" xfId="27" applyFont="1" applyFill="1" applyBorder="1" applyAlignment="1">
      <alignment horizontal="center"/>
    </xf>
    <xf numFmtId="49" fontId="1" fillId="0" borderId="0" xfId="27" applyNumberFormat="1" applyFont="1" applyBorder="1" applyAlignment="1">
      <alignment horizontal="center"/>
    </xf>
    <xf numFmtId="0" fontId="1" fillId="0" borderId="2" xfId="27" applyFont="1" applyBorder="1" applyAlignment="1">
      <alignment horizontal="center"/>
    </xf>
    <xf numFmtId="0" fontId="1" fillId="0" borderId="2" xfId="27" applyFont="1" applyBorder="1" applyAlignment="1">
      <alignment horizontal="left"/>
    </xf>
    <xf numFmtId="0" fontId="0" fillId="0" borderId="0" xfId="0" applyAlignment="1">
      <alignment horizontal="center"/>
    </xf>
    <xf numFmtId="0" fontId="0" fillId="0" borderId="2" xfId="0" applyBorder="1"/>
    <xf numFmtId="0" fontId="0" fillId="0" borderId="6" xfId="0" applyBorder="1" applyAlignment="1">
      <alignment horizontal="center"/>
    </xf>
    <xf numFmtId="0" fontId="0" fillId="0" borderId="6" xfId="0" applyBorder="1"/>
    <xf numFmtId="0" fontId="17" fillId="0" borderId="0" xfId="28" applyFont="1"/>
    <xf numFmtId="0" fontId="20" fillId="0" borderId="0" xfId="28" applyNumberFormat="1" applyFont="1" applyAlignment="1">
      <alignment horizontal="right" vertical="top"/>
    </xf>
    <xf numFmtId="49" fontId="17" fillId="0" borderId="0" xfId="28" applyNumberFormat="1" applyFont="1" applyAlignment="1">
      <alignment vertical="top" wrapText="1"/>
    </xf>
    <xf numFmtId="49" fontId="17" fillId="0" borderId="0" xfId="28" applyNumberFormat="1" applyFont="1" applyAlignment="1">
      <alignment vertical="top"/>
    </xf>
    <xf numFmtId="49" fontId="20" fillId="0" borderId="0" xfId="28" applyNumberFormat="1" applyFont="1" applyAlignment="1">
      <alignment vertical="top"/>
    </xf>
    <xf numFmtId="49" fontId="10" fillId="0" borderId="0" xfId="28" applyNumberFormat="1" applyFont="1" applyAlignment="1">
      <alignment vertical="top"/>
    </xf>
    <xf numFmtId="0" fontId="20" fillId="0" borderId="0" xfId="28" applyFont="1"/>
    <xf numFmtId="0" fontId="20" fillId="0" borderId="0" xfId="28" applyNumberFormat="1" applyFont="1" applyAlignment="1">
      <alignment horizontal="center" vertical="top"/>
    </xf>
    <xf numFmtId="0" fontId="10" fillId="0" borderId="0" xfId="28" applyFont="1"/>
    <xf numFmtId="0" fontId="1" fillId="0" borderId="5" xfId="39" applyFont="1" applyBorder="1" applyAlignment="1">
      <alignment horizontal="center"/>
    </xf>
    <xf numFmtId="0" fontId="1" fillId="0" borderId="6" xfId="39" applyFont="1" applyBorder="1" applyAlignment="1">
      <alignment horizontal="left" wrapText="1"/>
    </xf>
    <xf numFmtId="0" fontId="1" fillId="0" borderId="6" xfId="39" applyFont="1" applyBorder="1" applyAlignment="1">
      <alignment horizontal="left"/>
    </xf>
    <xf numFmtId="0" fontId="1" fillId="0" borderId="6" xfId="39" applyFont="1" applyBorder="1" applyAlignment="1">
      <alignment horizontal="left" shrinkToFit="1"/>
    </xf>
    <xf numFmtId="0" fontId="1" fillId="0" borderId="6" xfId="39" applyFont="1" applyBorder="1" applyAlignment="1">
      <alignment horizontal="center"/>
    </xf>
    <xf numFmtId="164" fontId="1" fillId="0" borderId="2" xfId="39" applyNumberFormat="1" applyFont="1" applyBorder="1" applyAlignment="1">
      <alignment horizontal="center"/>
    </xf>
    <xf numFmtId="0" fontId="4" fillId="0" borderId="0" xfId="0" applyNumberFormat="1" applyFont="1" applyAlignment="1"/>
    <xf numFmtId="0" fontId="4" fillId="0" borderId="0" xfId="0" applyFont="1" applyAlignment="1">
      <alignment horizontal="left"/>
    </xf>
    <xf numFmtId="0" fontId="4" fillId="0" borderId="0" xfId="0" applyNumberFormat="1" applyFont="1" applyAlignment="1">
      <alignment horizontal="left"/>
    </xf>
    <xf numFmtId="0" fontId="4" fillId="0" borderId="0" xfId="0" applyNumberFormat="1" applyFont="1" applyAlignment="1">
      <alignment horizontal="right"/>
    </xf>
    <xf numFmtId="0" fontId="0" fillId="0" borderId="0" xfId="0" applyFont="1" applyAlignment="1">
      <alignment horizontal="left"/>
    </xf>
    <xf numFmtId="0" fontId="0" fillId="0" borderId="0" xfId="0" applyAlignment="1">
      <alignment horizontal="center"/>
    </xf>
    <xf numFmtId="0" fontId="36" fillId="0" borderId="0" xfId="0" applyFont="1" applyAlignment="1">
      <alignment horizontal="left"/>
    </xf>
    <xf numFmtId="0" fontId="33" fillId="0" borderId="0" xfId="0" applyFont="1" applyAlignment="1">
      <alignment horizontal="left"/>
    </xf>
    <xf numFmtId="0" fontId="33" fillId="0" borderId="0" xfId="0" applyFont="1" applyAlignment="1"/>
    <xf numFmtId="0" fontId="33" fillId="0" borderId="0" xfId="0" applyNumberFormat="1" applyFont="1" applyAlignment="1">
      <alignment horizontal="left"/>
    </xf>
    <xf numFmtId="0" fontId="14" fillId="0" borderId="0" xfId="0" applyFont="1" applyAlignment="1">
      <alignment horizontal="left"/>
    </xf>
    <xf numFmtId="0" fontId="0" fillId="0" borderId="0" xfId="0" applyAlignment="1">
      <alignment horizontal="left"/>
    </xf>
    <xf numFmtId="0" fontId="4" fillId="0" borderId="0" xfId="0" applyNumberFormat="1" applyFont="1" applyBorder="1" applyAlignment="1">
      <alignment horizontal="left"/>
    </xf>
    <xf numFmtId="1" fontId="4" fillId="0" borderId="0" xfId="0" applyNumberFormat="1" applyFont="1" applyBorder="1" applyAlignment="1"/>
    <xf numFmtId="1" fontId="4" fillId="0" borderId="0" xfId="0" applyNumberFormat="1" applyFont="1" applyBorder="1" applyAlignment="1">
      <alignment horizontal="center"/>
    </xf>
    <xf numFmtId="0" fontId="4" fillId="0" borderId="0" xfId="0" applyNumberFormat="1" applyFont="1" applyBorder="1" applyAlignment="1"/>
    <xf numFmtId="0" fontId="2" fillId="0" borderId="0" xfId="9" applyFont="1" applyBorder="1" applyAlignment="1">
      <alignment horizontal="center"/>
    </xf>
    <xf numFmtId="0" fontId="4" fillId="0" borderId="0" xfId="0" applyNumberFormat="1" applyFont="1" applyBorder="1" applyAlignment="1">
      <alignment horizontal="center"/>
    </xf>
    <xf numFmtId="0" fontId="4" fillId="0" borderId="0" xfId="0" applyNumberFormat="1" applyFont="1" applyBorder="1" applyAlignment="1">
      <alignment horizontal="right"/>
    </xf>
    <xf numFmtId="0" fontId="2" fillId="0" borderId="0" xfId="9" applyFont="1" applyBorder="1" applyAlignment="1" applyProtection="1">
      <alignment horizontal="center"/>
      <protection locked="0"/>
    </xf>
    <xf numFmtId="0" fontId="16" fillId="0" borderId="0" xfId="0" applyNumberFormat="1" applyFont="1" applyBorder="1" applyAlignment="1"/>
    <xf numFmtId="1" fontId="16" fillId="0" borderId="0" xfId="0" applyNumberFormat="1" applyFont="1" applyBorder="1" applyAlignment="1">
      <alignment horizontal="center"/>
    </xf>
    <xf numFmtId="0" fontId="35" fillId="0" borderId="0" xfId="9" applyFont="1" applyBorder="1" applyAlignment="1" applyProtection="1">
      <alignment horizontal="center"/>
      <protection locked="0"/>
    </xf>
    <xf numFmtId="0" fontId="35" fillId="0" borderId="0" xfId="9" applyFont="1" applyBorder="1" applyAlignment="1">
      <alignment horizontal="center"/>
    </xf>
    <xf numFmtId="0" fontId="4" fillId="0" borderId="0" xfId="0" applyFont="1" applyBorder="1" applyAlignment="1">
      <alignment horizontal="left"/>
    </xf>
    <xf numFmtId="0" fontId="4" fillId="0" borderId="0" xfId="0" applyNumberFormat="1" applyFont="1" applyAlignment="1">
      <alignment horizontal="center"/>
    </xf>
    <xf numFmtId="165" fontId="4" fillId="0" borderId="0" xfId="0" applyNumberFormat="1" applyFont="1" applyBorder="1" applyAlignment="1">
      <alignment horizontal="center"/>
    </xf>
    <xf numFmtId="0" fontId="4" fillId="0" borderId="6" xfId="0" applyNumberFormat="1" applyFont="1" applyBorder="1" applyAlignment="1">
      <alignment horizontal="left"/>
    </xf>
    <xf numFmtId="1" fontId="4" fillId="0" borderId="6" xfId="0" applyNumberFormat="1" applyFont="1" applyBorder="1" applyAlignment="1"/>
    <xf numFmtId="0" fontId="4" fillId="0" borderId="2" xfId="0" applyNumberFormat="1" applyFont="1" applyBorder="1" applyAlignment="1">
      <alignment horizontal="left"/>
    </xf>
    <xf numFmtId="0" fontId="4" fillId="0" borderId="2" xfId="0" applyNumberFormat="1" applyFont="1" applyBorder="1" applyAlignment="1"/>
    <xf numFmtId="0" fontId="4" fillId="0" borderId="2" xfId="0" applyNumberFormat="1" applyFont="1" applyBorder="1" applyAlignment="1">
      <alignment horizontal="center"/>
    </xf>
    <xf numFmtId="0" fontId="2" fillId="0" borderId="2" xfId="0" applyFont="1" applyBorder="1" applyAlignment="1">
      <alignment horizontal="center"/>
    </xf>
    <xf numFmtId="1" fontId="4" fillId="0" borderId="2" xfId="0" applyNumberFormat="1" applyFont="1" applyBorder="1" applyAlignment="1">
      <alignment horizontal="center"/>
    </xf>
    <xf numFmtId="0" fontId="2" fillId="0" borderId="2" xfId="9" applyFont="1" applyBorder="1" applyAlignment="1" applyProtection="1">
      <alignment horizontal="center"/>
      <protection locked="0"/>
    </xf>
    <xf numFmtId="0" fontId="2" fillId="0" borderId="2" xfId="9" applyFont="1" applyBorder="1" applyAlignment="1">
      <alignment horizontal="center"/>
    </xf>
    <xf numFmtId="0" fontId="0" fillId="0" borderId="0" xfId="0" applyBorder="1" applyAlignment="1"/>
    <xf numFmtId="0" fontId="10" fillId="0" borderId="0" xfId="0" applyFont="1" applyBorder="1" applyAlignment="1">
      <alignment horizontal="left"/>
    </xf>
    <xf numFmtId="0" fontId="10" fillId="0" borderId="0" xfId="0" applyFont="1" applyBorder="1" applyAlignment="1"/>
    <xf numFmtId="0" fontId="1" fillId="0" borderId="0" xfId="1" applyAlignment="1">
      <alignment horizontal="center" wrapText="1"/>
    </xf>
    <xf numFmtId="0" fontId="0" fillId="0" borderId="0" xfId="0" applyAlignment="1">
      <alignment horizontal="center" wrapText="1"/>
    </xf>
    <xf numFmtId="0" fontId="1" fillId="0" borderId="2" xfId="1" applyFont="1" applyBorder="1" applyAlignment="1">
      <alignment horizontal="center"/>
    </xf>
    <xf numFmtId="0" fontId="1" fillId="0" borderId="2" xfId="1" applyBorder="1"/>
    <xf numFmtId="0" fontId="1" fillId="0" borderId="0" xfId="1" applyFill="1" applyBorder="1"/>
    <xf numFmtId="164" fontId="0" fillId="0" borderId="0" xfId="0" applyNumberFormat="1" applyAlignment="1">
      <alignment horizontal="center"/>
    </xf>
    <xf numFmtId="164" fontId="0" fillId="0" borderId="2" xfId="0" applyNumberFormat="1" applyBorder="1" applyAlignment="1">
      <alignment horizontal="center"/>
    </xf>
    <xf numFmtId="0" fontId="1" fillId="0" borderId="5" xfId="1" applyBorder="1" applyAlignment="1">
      <alignment horizontal="center" wrapText="1"/>
    </xf>
    <xf numFmtId="0" fontId="1" fillId="0" borderId="5" xfId="1" applyBorder="1" applyAlignment="1">
      <alignment horizontal="left" wrapText="1"/>
    </xf>
    <xf numFmtId="0" fontId="0" fillId="0" borderId="5" xfId="0" applyBorder="1" applyAlignment="1">
      <alignment horizontal="center" wrapText="1"/>
    </xf>
    <xf numFmtId="0" fontId="11" fillId="0" borderId="0" xfId="0" applyFont="1" applyAlignment="1"/>
    <xf numFmtId="0" fontId="2" fillId="0" borderId="0" xfId="0" applyFont="1" applyBorder="1" applyAlignment="1">
      <alignment horizontal="center"/>
    </xf>
    <xf numFmtId="0" fontId="2" fillId="0" borderId="6" xfId="0" applyFont="1" applyBorder="1" applyAlignment="1">
      <alignment horizontal="center"/>
    </xf>
    <xf numFmtId="0" fontId="4" fillId="0" borderId="6" xfId="0" applyNumberFormat="1" applyFont="1" applyBorder="1" applyAlignment="1"/>
    <xf numFmtId="0" fontId="1" fillId="0" borderId="0" xfId="0" applyFont="1" applyAlignment="1">
      <alignment horizontal="left"/>
    </xf>
    <xf numFmtId="0" fontId="11" fillId="0" borderId="2" xfId="0" applyFont="1" applyBorder="1" applyAlignment="1">
      <alignment horizontal="center"/>
    </xf>
    <xf numFmtId="0" fontId="24" fillId="0" borderId="6" xfId="2" applyFont="1" applyBorder="1" applyAlignment="1">
      <alignment horizontal="left"/>
    </xf>
    <xf numFmtId="0" fontId="19" fillId="0" borderId="2" xfId="2" applyFont="1" applyBorder="1" applyAlignment="1">
      <alignment horizontal="left" vertical="center"/>
    </xf>
    <xf numFmtId="0" fontId="19" fillId="0" borderId="6" xfId="2" applyFont="1" applyBorder="1" applyAlignment="1">
      <alignment horizontal="left" vertical="center"/>
    </xf>
    <xf numFmtId="0" fontId="39" fillId="0" borderId="0" xfId="2" applyFont="1" applyFill="1" applyBorder="1" applyAlignment="1">
      <alignment horizontal="center"/>
    </xf>
    <xf numFmtId="0" fontId="39" fillId="0" borderId="0" xfId="2" applyFont="1" applyBorder="1" applyAlignment="1">
      <alignment horizontal="center"/>
    </xf>
    <xf numFmtId="0" fontId="14" fillId="0" borderId="0" xfId="27" applyFont="1" applyAlignment="1">
      <alignment horizontal="center"/>
    </xf>
    <xf numFmtId="0" fontId="39" fillId="0" borderId="2" xfId="2" applyFont="1" applyFill="1" applyBorder="1" applyAlignment="1">
      <alignment horizontal="center"/>
    </xf>
    <xf numFmtId="0" fontId="39" fillId="0" borderId="2" xfId="2" applyFont="1" applyBorder="1" applyAlignment="1">
      <alignment horizontal="center"/>
    </xf>
    <xf numFmtId="0" fontId="19" fillId="0" borderId="2" xfId="2" applyFont="1" applyBorder="1" applyAlignment="1">
      <alignment horizontal="center" vertical="center"/>
    </xf>
    <xf numFmtId="0" fontId="2" fillId="0" borderId="2" xfId="2" applyFont="1" applyBorder="1" applyAlignment="1">
      <alignment horizontal="center" vertical="center"/>
    </xf>
    <xf numFmtId="0" fontId="2" fillId="0" borderId="2" xfId="2" applyFont="1" applyFill="1" applyBorder="1" applyAlignment="1">
      <alignment horizontal="center" vertical="center"/>
    </xf>
    <xf numFmtId="0" fontId="27" fillId="0" borderId="2" xfId="2" applyFont="1" applyBorder="1" applyAlignment="1">
      <alignment horizontal="center" vertical="center"/>
    </xf>
    <xf numFmtId="0" fontId="11" fillId="0" borderId="2" xfId="0" applyFont="1" applyFill="1" applyBorder="1" applyAlignment="1">
      <alignment horizontal="center"/>
    </xf>
    <xf numFmtId="0" fontId="2" fillId="0" borderId="2" xfId="2" applyFont="1" applyBorder="1"/>
    <xf numFmtId="0" fontId="1" fillId="0" borderId="7" xfId="2" applyFont="1" applyBorder="1" applyAlignment="1">
      <alignment vertical="center"/>
    </xf>
    <xf numFmtId="0" fontId="1" fillId="0" borderId="8" xfId="2" applyFont="1" applyBorder="1" applyAlignment="1">
      <alignment vertical="center"/>
    </xf>
    <xf numFmtId="0" fontId="10" fillId="0" borderId="2" xfId="1" applyFont="1" applyBorder="1" applyAlignment="1">
      <alignment horizontal="center"/>
    </xf>
    <xf numFmtId="0" fontId="10" fillId="0" borderId="5" xfId="0" applyFont="1" applyBorder="1" applyAlignment="1">
      <alignment horizontal="center"/>
    </xf>
    <xf numFmtId="0" fontId="20" fillId="0" borderId="6" xfId="0" applyFont="1" applyBorder="1" applyAlignment="1">
      <alignment horizontal="center"/>
    </xf>
    <xf numFmtId="0" fontId="10" fillId="0" borderId="2" xfId="29" applyFont="1" applyBorder="1" applyAlignment="1">
      <alignment horizontal="center"/>
    </xf>
    <xf numFmtId="0" fontId="1" fillId="0" borderId="3" xfId="29" applyFont="1" applyBorder="1" applyAlignment="1">
      <alignment horizontal="center"/>
    </xf>
    <xf numFmtId="1" fontId="1" fillId="0" borderId="3" xfId="29" applyNumberFormat="1" applyFont="1" applyBorder="1" applyAlignment="1">
      <alignment horizontal="center"/>
    </xf>
    <xf numFmtId="0" fontId="1" fillId="0" borderId="4" xfId="29" applyFont="1" applyBorder="1" applyAlignment="1">
      <alignment horizontal="center"/>
    </xf>
    <xf numFmtId="1" fontId="1" fillId="0" borderId="4" xfId="29" applyNumberFormat="1" applyFont="1" applyBorder="1" applyAlignment="1">
      <alignment horizontal="center"/>
    </xf>
    <xf numFmtId="0" fontId="1" fillId="0" borderId="6" xfId="29" applyFont="1" applyBorder="1" applyAlignment="1">
      <alignment horizontal="center"/>
    </xf>
    <xf numFmtId="164" fontId="10" fillId="0" borderId="5" xfId="18" applyNumberFormat="1" applyFont="1" applyBorder="1" applyAlignment="1">
      <alignment horizontal="center"/>
    </xf>
    <xf numFmtId="164" fontId="10" fillId="0" borderId="2" xfId="18" applyNumberFormat="1" applyFont="1" applyBorder="1" applyAlignment="1">
      <alignment horizontal="center"/>
    </xf>
    <xf numFmtId="1" fontId="10" fillId="0" borderId="2" xfId="18" applyNumberFormat="1" applyFont="1" applyBorder="1" applyAlignment="1">
      <alignment horizontal="center"/>
    </xf>
    <xf numFmtId="2" fontId="1" fillId="0" borderId="5" xfId="42" applyNumberFormat="1" applyFont="1" applyBorder="1" applyAlignment="1">
      <alignment horizontal="center" wrapText="1"/>
    </xf>
    <xf numFmtId="0" fontId="1" fillId="0" borderId="5" xfId="42" applyFont="1" applyBorder="1" applyAlignment="1">
      <alignment horizontal="center"/>
    </xf>
    <xf numFmtId="0" fontId="24" fillId="0" borderId="2" xfId="1" applyFont="1" applyBorder="1" applyAlignment="1">
      <alignment horizontal="center" shrinkToFit="1"/>
    </xf>
    <xf numFmtId="0" fontId="10" fillId="0" borderId="5" xfId="2" applyFont="1" applyBorder="1" applyAlignment="1">
      <alignment horizontal="center"/>
    </xf>
    <xf numFmtId="0" fontId="24" fillId="0" borderId="5" xfId="2" applyFont="1" applyBorder="1" applyAlignment="1">
      <alignment horizontal="center"/>
    </xf>
    <xf numFmtId="0" fontId="24" fillId="0" borderId="2" xfId="2" applyFont="1" applyBorder="1" applyAlignment="1">
      <alignment horizontal="center"/>
    </xf>
    <xf numFmtId="0" fontId="1" fillId="0" borderId="6" xfId="2" applyFont="1" applyFill="1" applyBorder="1" applyAlignment="1">
      <alignment horizontal="center" vertical="center"/>
    </xf>
    <xf numFmtId="0" fontId="10" fillId="0" borderId="7" xfId="2" applyFont="1" applyBorder="1" applyAlignment="1">
      <alignment horizontal="center"/>
    </xf>
    <xf numFmtId="0" fontId="10" fillId="0" borderId="6" xfId="2" applyFont="1" applyBorder="1" applyAlignment="1">
      <alignment horizontal="center"/>
    </xf>
    <xf numFmtId="14" fontId="0" fillId="0" borderId="6" xfId="0" applyNumberFormat="1"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2"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xf>
    <xf numFmtId="0" fontId="4" fillId="0" borderId="6" xfId="0" applyNumberFormat="1" applyFont="1" applyBorder="1" applyAlignment="1">
      <alignment horizontal="center"/>
    </xf>
    <xf numFmtId="1" fontId="4" fillId="0" borderId="6" xfId="0" applyNumberFormat="1" applyFont="1" applyBorder="1" applyAlignment="1">
      <alignment horizontal="center"/>
    </xf>
    <xf numFmtId="165" fontId="4" fillId="0" borderId="0" xfId="0" applyNumberFormat="1" applyFont="1" applyBorder="1" applyAlignment="1">
      <alignment horizontal="center"/>
    </xf>
    <xf numFmtId="1" fontId="4" fillId="0" borderId="0" xfId="0" applyNumberFormat="1" applyFont="1" applyBorder="1" applyAlignment="1">
      <alignment horizontal="center"/>
    </xf>
    <xf numFmtId="0" fontId="0" fillId="0" borderId="5" xfId="0" applyBorder="1" applyAlignment="1">
      <alignment horizontal="center" wrapText="1"/>
    </xf>
    <xf numFmtId="0" fontId="10" fillId="0" borderId="2" xfId="39" applyFont="1" applyBorder="1" applyAlignment="1">
      <alignment horizontal="center"/>
    </xf>
  </cellXfs>
  <cellStyles count="48">
    <cellStyle name="chemes]_x000a__x000a_Sci-Fi=_x000a__x000a_Nature=_x000a__x000a_robin=_x000a__x000a__x000a__x000a_[SoundScheme.Nature]_x000a__x000a_SystemAsterisk=C:\SNDSYS" xfId="2"/>
    <cellStyle name="chemes]_x000a__x000a_Sci-Fi=_x000a__x000a_Nature=_x000a__x000a_robin=_x000a__x000a__x000a__x000a_[SoundScheme.Nature]_x000a__x000a_SystemAsterisk=C:\SNDSYS 2" xfId="3"/>
    <cellStyle name="chemes]_x000a__x000a_Sci-Fi=_x000a__x000a_Nature=_x000a__x000a_robin=_x000a__x000a__x000a__x000a_[SoundScheme.Nature]_x000a__x000a_SystemAsterisk=C:\SNDSYS 2 2" xfId="30"/>
    <cellStyle name="chemes]_x000a__x000a_Sci-Fi=_x000a__x000a_Nature=_x000a__x000a_robin=_x000a__x000a__x000a__x000a_[SoundScheme.Nature]_x000a__x000a_SystemAsterisk=C:\SNDSYS 2 3" xfId="43"/>
    <cellStyle name="chemes]_x000a__x000a_Sci-Fi=_x000a__x000a_Nature=_x000a__x000a_robin=_x000a__x000a__x000a__x000a_[SoundScheme.Nature]_x000a__x000a_SystemAsterisk=C:\SNDSYS 3" xfId="12"/>
    <cellStyle name="chemes]_x000a__x000a_Sci-Fi=_x000a__x000a_Nature=_x000a__x000a_robin=_x000a__x000a__x000a__x000a_[SoundScheme.Nature]_x000a__x000a_SystemAsterisk=C:\SNDSYS 3 2" xfId="31"/>
    <cellStyle name="chemes]_x000a__x000a_Sci-Fi=_x000a__x000a_Nature=_x000a__x000a_robin=_x000a__x000a__x000a__x000a_[SoundScheme.Nature]_x000a__x000a_SystemAsterisk=C:\SNDSYS 4" xfId="13"/>
    <cellStyle name="chemes]_x000a__x000a_Sci-Fi=_x000a__x000a_Nature=_x000a__x000a_robin=_x000a__x000a__x000a__x000a_[SoundScheme.Nature]_x000a__x000a_SystemAsterisk=C:\SNDSYS_18FAWWON_IRR Left Page" xfId="26"/>
    <cellStyle name="chemes]_x000d__x000a_Sci-Fi=_x000d__x000a_Nature=_x000d__x000a_robin=_x000d__x000a__x000d__x000a_[SoundScheme.Nature]_x000d__x000a_SystemAsterisk=C:\SNDSYS" xfId="4"/>
    <cellStyle name="chemes]_x000d__x000a_Sci-Fi=_x000d__x000a_Nature=_x000d__x000a_robin=_x000d__x000a__x000d__x000a_[SoundScheme.Nature]_x000d__x000a_SystemAsterisk=C:\SNDSYS 2" xfId="14"/>
    <cellStyle name="Comma0" xfId="5"/>
    <cellStyle name="Comma0 2" xfId="6"/>
    <cellStyle name="Comma0 3" xfId="44"/>
    <cellStyle name="N1" xfId="7"/>
    <cellStyle name="N1 2" xfId="15"/>
    <cellStyle name="N1 3" xfId="32"/>
    <cellStyle name="N1 4" xfId="45"/>
    <cellStyle name="Normal" xfId="0" builtinId="0"/>
    <cellStyle name="Normal 10" xfId="16"/>
    <cellStyle name="Normal 11" xfId="17"/>
    <cellStyle name="Normal 12" xfId="41"/>
    <cellStyle name="Normal 14" xfId="18"/>
    <cellStyle name="Normal 16" xfId="19"/>
    <cellStyle name="Normal 2" xfId="1"/>
    <cellStyle name="Normal 2 2" xfId="8"/>
    <cellStyle name="Normal 2 2 2" xfId="46"/>
    <cellStyle name="Normal 2 3" xfId="20"/>
    <cellStyle name="Normal 2 3 2" xfId="33"/>
    <cellStyle name="Normal 2 4" xfId="34"/>
    <cellStyle name="Normal 3" xfId="9"/>
    <cellStyle name="Normal 3 2" xfId="35"/>
    <cellStyle name="Normal 3 3" xfId="21"/>
    <cellStyle name="Normal 3 4" xfId="47"/>
    <cellStyle name="Normal 4" xfId="10"/>
    <cellStyle name="Normal 5" xfId="22"/>
    <cellStyle name="Normal 5 2" xfId="29"/>
    <cellStyle name="Normal 5 3" xfId="23"/>
    <cellStyle name="Normal 6" xfId="24"/>
    <cellStyle name="Normal 6 2" xfId="36"/>
    <cellStyle name="Normal 7" xfId="27"/>
    <cellStyle name="Normal 8" xfId="28"/>
    <cellStyle name="Normal 9" xfId="25"/>
    <cellStyle name="Normal_09SRPN preliminary yield by location" xfId="37"/>
    <cellStyle name="Normal_2000SRPN" xfId="42"/>
    <cellStyle name="Normal_Copy of 08rgon" xfId="40"/>
    <cellStyle name="Normal_rpn final lists" xfId="39"/>
    <cellStyle name="Normal_Sheet8" xfId="11"/>
    <cellStyle name="Percent 2" xfId="38"/>
  </cellStyles>
  <dxfs count="148">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strike val="0"/>
        <color auto="1"/>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19050</xdr:colOff>
      <xdr:row>3</xdr:row>
      <xdr:rowOff>19050</xdr:rowOff>
    </xdr:from>
    <xdr:to>
      <xdr:col>54</xdr:col>
      <xdr:colOff>0</xdr:colOff>
      <xdr:row>8</xdr:row>
      <xdr:rowOff>28575</xdr:rowOff>
    </xdr:to>
    <xdr:sp macro="" textlink="">
      <xdr:nvSpPr>
        <xdr:cNvPr id="2" name="TextBox 1"/>
        <xdr:cNvSpPr txBox="1"/>
      </xdr:nvSpPr>
      <xdr:spPr>
        <a:xfrm>
          <a:off x="24526875" y="523875"/>
          <a:ext cx="180975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Lafeyette and Bozeman - single rep, observation only.  Results not included in regional means.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161926</xdr:colOff>
      <xdr:row>3</xdr:row>
      <xdr:rowOff>38100</xdr:rowOff>
    </xdr:from>
    <xdr:to>
      <xdr:col>11</xdr:col>
      <xdr:colOff>581026</xdr:colOff>
      <xdr:row>14</xdr:row>
      <xdr:rowOff>85724</xdr:rowOff>
    </xdr:to>
    <xdr:sp macro="" textlink="">
      <xdr:nvSpPr>
        <xdr:cNvPr id="2" name="TextBox 1"/>
        <xdr:cNvSpPr txBox="1"/>
      </xdr:nvSpPr>
      <xdr:spPr>
        <a:xfrm>
          <a:off x="7810501" y="1238250"/>
          <a:ext cx="2247900"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LR Ratings:</a:t>
          </a:r>
          <a:endParaRPr lang="en-US" sz="1000">
            <a:effectLst/>
          </a:endParaRPr>
        </a:p>
        <a:p>
          <a:r>
            <a:rPr lang="en-US" sz="1000"/>
            <a:t>S=Susceptible</a:t>
          </a:r>
        </a:p>
        <a:p>
          <a:r>
            <a:rPr lang="en-US" sz="1000"/>
            <a:t>MS=Moderately Susceptible</a:t>
          </a:r>
        </a:p>
        <a:p>
          <a:r>
            <a:rPr lang="en-US" sz="1000"/>
            <a:t>MR=Moderately Resistant</a:t>
          </a:r>
        </a:p>
        <a:p>
          <a:r>
            <a:rPr lang="en-US" sz="1000"/>
            <a:t>R=Resistant</a:t>
          </a:r>
        </a:p>
        <a:p>
          <a:r>
            <a:rPr lang="en-US" sz="1000"/>
            <a:t>+=Still active and progressing</a:t>
          </a:r>
        </a:p>
        <a:p>
          <a:r>
            <a:rPr lang="en-US" sz="1000"/>
            <a:t>t=Trace</a:t>
          </a:r>
        </a:p>
        <a:p>
          <a:endParaRPr lang="en-US" sz="1000" b="1"/>
        </a:p>
        <a:p>
          <a:r>
            <a:rPr lang="en-US" sz="1000" b="1"/>
            <a:t>PM Ratings (Scale of 1-5):</a:t>
          </a:r>
        </a:p>
        <a:p>
          <a:r>
            <a:rPr lang="en-US" sz="1000" b="0"/>
            <a:t>1=Resistant</a:t>
          </a:r>
        </a:p>
        <a:p>
          <a:r>
            <a:rPr lang="en-US" sz="1000" b="0"/>
            <a:t>5=Susceptible</a:t>
          </a:r>
        </a:p>
        <a:p>
          <a:endParaRPr lang="en-US" sz="1000" b="1"/>
        </a:p>
        <a:p>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133350</xdr:colOff>
      <xdr:row>11</xdr:row>
      <xdr:rowOff>123825</xdr:rowOff>
    </xdr:to>
    <xdr:sp macro="" textlink="">
      <xdr:nvSpPr>
        <xdr:cNvPr id="3" name="TextBox 2"/>
        <xdr:cNvSpPr txBox="1"/>
      </xdr:nvSpPr>
      <xdr:spPr>
        <a:xfrm>
          <a:off x="9153525" y="190500"/>
          <a:ext cx="257175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Rossville plot was inoculated with two isolates from Kansas from 2010 that are virulent on Yr17 but not on Everest and two isolates from 2012 that are virulent on Everest but not Yr17. Disease development was negatively affected by a period of high temperatures in mid-May.  The disease progress resumed on many lines when cooler weather returned in late May and early June.</a:t>
          </a:r>
        </a:p>
        <a:p>
          <a:r>
            <a:rPr lang="en-US" sz="1100"/>
            <a:t> </a:t>
          </a:r>
        </a:p>
      </xdr:txBody>
    </xdr:sp>
    <xdr:clientData/>
  </xdr:twoCellAnchor>
  <xdr:twoCellAnchor>
    <xdr:from>
      <xdr:col>8</xdr:col>
      <xdr:colOff>19050</xdr:colOff>
      <xdr:row>13</xdr:row>
      <xdr:rowOff>9524</xdr:rowOff>
    </xdr:from>
    <xdr:to>
      <xdr:col>12</xdr:col>
      <xdr:colOff>19050</xdr:colOff>
      <xdr:row>18</xdr:row>
      <xdr:rowOff>66675</xdr:rowOff>
    </xdr:to>
    <xdr:sp macro="" textlink="">
      <xdr:nvSpPr>
        <xdr:cNvPr id="2" name="TextBox 1"/>
        <xdr:cNvSpPr txBox="1"/>
      </xdr:nvSpPr>
      <xdr:spPr>
        <a:xfrm>
          <a:off x="7696200" y="2486024"/>
          <a:ext cx="243840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Infection Type (IT) was recorded based on the 0-9 scale .  Generally   IT 0-3 are considered resistant, 4-6 intermediate, and 7-9 susceptible.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3</xdr:row>
      <xdr:rowOff>28575</xdr:rowOff>
    </xdr:from>
    <xdr:to>
      <xdr:col>14</xdr:col>
      <xdr:colOff>57150</xdr:colOff>
      <xdr:row>11</xdr:row>
      <xdr:rowOff>38100</xdr:rowOff>
    </xdr:to>
    <xdr:sp macro="" textlink="">
      <xdr:nvSpPr>
        <xdr:cNvPr id="2" name="TextBox 1"/>
        <xdr:cNvSpPr txBox="1"/>
      </xdr:nvSpPr>
      <xdr:spPr>
        <a:xfrm>
          <a:off x="8591550" y="600075"/>
          <a:ext cx="24669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a:t>
          </a:r>
        </a:p>
        <a:p>
          <a:r>
            <a:rPr lang="en-US" sz="1100"/>
            <a:t>* Zadoks growth stage on May 10, 2013 **  Stripe rust infection type on 1-9 scale, using only 2, 5, and 8 according to X. Chen *** Stripe rust percent leaf area affected.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638174</xdr:colOff>
      <xdr:row>3</xdr:row>
      <xdr:rowOff>0</xdr:rowOff>
    </xdr:from>
    <xdr:to>
      <xdr:col>11</xdr:col>
      <xdr:colOff>590549</xdr:colOff>
      <xdr:row>10</xdr:row>
      <xdr:rowOff>9525</xdr:rowOff>
    </xdr:to>
    <xdr:sp macro="" textlink="">
      <xdr:nvSpPr>
        <xdr:cNvPr id="5" name="TextBox 4"/>
        <xdr:cNvSpPr txBox="1"/>
      </xdr:nvSpPr>
      <xdr:spPr>
        <a:xfrm>
          <a:off x="8229599" y="781050"/>
          <a:ext cx="250507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Acid soil tolerances rated on a scale of 0 (most tolerant) to 5 (most susceptible) based on overall vigor, discoloration, and tiller production.</a:t>
          </a:r>
        </a:p>
        <a:p>
          <a:r>
            <a:rPr lang="en-US" sz="1100"/>
            <a:t>AST1 = 4 March 2013 (late Feekes 3.0)</a:t>
          </a:r>
        </a:p>
        <a:p>
          <a:r>
            <a:rPr lang="en-US" sz="1100"/>
            <a:t>AST2 = 28 March 2013 (Feekes 5.0-6.0)</a:t>
          </a:r>
        </a:p>
        <a:p>
          <a:r>
            <a:rPr lang="en-US" sz="1100"/>
            <a:t>AST3 = 27 April 2013 (Feekes 10.0+)</a:t>
          </a:r>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2"/>
  <sheetViews>
    <sheetView tabSelected="1" zoomScaleNormal="100" workbookViewId="0"/>
  </sheetViews>
  <sheetFormatPr defaultRowHeight="12.75" x14ac:dyDescent="0.2"/>
  <cols>
    <col min="1" max="1" width="107.85546875" style="67" customWidth="1"/>
    <col min="2" max="16384" width="9.140625" style="62"/>
  </cols>
  <sheetData>
    <row r="1" spans="1:1" x14ac:dyDescent="0.2">
      <c r="A1" s="61" t="s">
        <v>849</v>
      </c>
    </row>
    <row r="2" spans="1:1" x14ac:dyDescent="0.2">
      <c r="A2" s="63" t="s">
        <v>850</v>
      </c>
    </row>
    <row r="3" spans="1:1" x14ac:dyDescent="0.2">
      <c r="A3" s="64" t="s">
        <v>851</v>
      </c>
    </row>
    <row r="4" spans="1:1" x14ac:dyDescent="0.2">
      <c r="A4" s="64" t="s">
        <v>852</v>
      </c>
    </row>
    <row r="5" spans="1:1" x14ac:dyDescent="0.2">
      <c r="A5" s="65" t="s">
        <v>853</v>
      </c>
    </row>
    <row r="6" spans="1:1" ht="25.5" x14ac:dyDescent="0.2">
      <c r="A6" s="64" t="s">
        <v>977</v>
      </c>
    </row>
    <row r="7" spans="1:1" x14ac:dyDescent="0.2">
      <c r="A7" s="64" t="s">
        <v>854</v>
      </c>
    </row>
    <row r="8" spans="1:1" x14ac:dyDescent="0.2">
      <c r="A8" s="64" t="s">
        <v>855</v>
      </c>
    </row>
    <row r="9" spans="1:1" x14ac:dyDescent="0.2">
      <c r="A9" s="63" t="s">
        <v>856</v>
      </c>
    </row>
    <row r="10" spans="1:1" x14ac:dyDescent="0.2">
      <c r="A10" s="64" t="s">
        <v>857</v>
      </c>
    </row>
    <row r="11" spans="1:1" x14ac:dyDescent="0.2">
      <c r="A11" s="64" t="s">
        <v>858</v>
      </c>
    </row>
    <row r="12" spans="1:1" x14ac:dyDescent="0.2">
      <c r="A12" s="64" t="s">
        <v>859</v>
      </c>
    </row>
    <row r="13" spans="1:1" x14ac:dyDescent="0.2">
      <c r="A13" s="64" t="s">
        <v>860</v>
      </c>
    </row>
    <row r="14" spans="1:1" x14ac:dyDescent="0.2">
      <c r="A14" s="63" t="s">
        <v>861</v>
      </c>
    </row>
    <row r="15" spans="1:1" x14ac:dyDescent="0.2">
      <c r="A15" s="64" t="s">
        <v>862</v>
      </c>
    </row>
    <row r="16" spans="1:1" x14ac:dyDescent="0.2">
      <c r="A16" s="63" t="s">
        <v>863</v>
      </c>
    </row>
    <row r="17" spans="1:1" ht="25.5" x14ac:dyDescent="0.2">
      <c r="A17" s="64" t="s">
        <v>864</v>
      </c>
    </row>
    <row r="18" spans="1:1" x14ac:dyDescent="0.2">
      <c r="A18" s="63" t="s">
        <v>865</v>
      </c>
    </row>
    <row r="19" spans="1:1" x14ac:dyDescent="0.2">
      <c r="A19" s="64" t="s">
        <v>866</v>
      </c>
    </row>
    <row r="20" spans="1:1" x14ac:dyDescent="0.2">
      <c r="A20" s="64" t="s">
        <v>867</v>
      </c>
    </row>
    <row r="21" spans="1:1" x14ac:dyDescent="0.2">
      <c r="A21" s="64" t="s">
        <v>868</v>
      </c>
    </row>
    <row r="22" spans="1:1" x14ac:dyDescent="0.2">
      <c r="A22" s="64" t="s">
        <v>869</v>
      </c>
    </row>
    <row r="23" spans="1:1" ht="13.5" customHeight="1" x14ac:dyDescent="0.2">
      <c r="A23" s="63" t="s">
        <v>870</v>
      </c>
    </row>
    <row r="24" spans="1:1" x14ac:dyDescent="0.2">
      <c r="A24" s="64" t="s">
        <v>1084</v>
      </c>
    </row>
    <row r="25" spans="1:1" x14ac:dyDescent="0.2">
      <c r="A25" s="63" t="s">
        <v>871</v>
      </c>
    </row>
    <row r="26" spans="1:1" x14ac:dyDescent="0.2">
      <c r="A26" s="64" t="s">
        <v>872</v>
      </c>
    </row>
    <row r="27" spans="1:1" x14ac:dyDescent="0.2">
      <c r="A27" s="64" t="s">
        <v>873</v>
      </c>
    </row>
    <row r="28" spans="1:1" x14ac:dyDescent="0.2">
      <c r="A28" s="63" t="s">
        <v>874</v>
      </c>
    </row>
    <row r="29" spans="1:1" x14ac:dyDescent="0.2">
      <c r="A29" s="64" t="s">
        <v>875</v>
      </c>
    </row>
    <row r="30" spans="1:1" x14ac:dyDescent="0.2">
      <c r="A30" s="63" t="s">
        <v>876</v>
      </c>
    </row>
    <row r="31" spans="1:1" x14ac:dyDescent="0.2">
      <c r="A31" s="64" t="s">
        <v>1060</v>
      </c>
    </row>
    <row r="32" spans="1:1" x14ac:dyDescent="0.2">
      <c r="A32" s="63" t="s">
        <v>877</v>
      </c>
    </row>
    <row r="33" spans="1:1" x14ac:dyDescent="0.2">
      <c r="A33" s="64" t="s">
        <v>878</v>
      </c>
    </row>
    <row r="34" spans="1:1" x14ac:dyDescent="0.2">
      <c r="A34" s="64" t="s">
        <v>898</v>
      </c>
    </row>
    <row r="35" spans="1:1" x14ac:dyDescent="0.2">
      <c r="A35" s="64" t="s">
        <v>879</v>
      </c>
    </row>
    <row r="36" spans="1:1" x14ac:dyDescent="0.2">
      <c r="A36" s="63" t="s">
        <v>880</v>
      </c>
    </row>
    <row r="37" spans="1:1" x14ac:dyDescent="0.2">
      <c r="A37" s="64" t="s">
        <v>881</v>
      </c>
    </row>
    <row r="38" spans="1:1" x14ac:dyDescent="0.2">
      <c r="A38" s="64" t="s">
        <v>882</v>
      </c>
    </row>
    <row r="39" spans="1:1" x14ac:dyDescent="0.2">
      <c r="A39" s="63" t="s">
        <v>883</v>
      </c>
    </row>
    <row r="40" spans="1:1" x14ac:dyDescent="0.2">
      <c r="A40" s="64" t="s">
        <v>884</v>
      </c>
    </row>
    <row r="41" spans="1:1" x14ac:dyDescent="0.2">
      <c r="A41" s="64" t="s">
        <v>885</v>
      </c>
    </row>
    <row r="42" spans="1:1" x14ac:dyDescent="0.2">
      <c r="A42" s="63" t="s">
        <v>886</v>
      </c>
    </row>
    <row r="43" spans="1:1" x14ac:dyDescent="0.2">
      <c r="A43" s="64" t="s">
        <v>887</v>
      </c>
    </row>
    <row r="44" spans="1:1" x14ac:dyDescent="0.2">
      <c r="A44" s="63" t="s">
        <v>888</v>
      </c>
    </row>
    <row r="45" spans="1:1" x14ac:dyDescent="0.2">
      <c r="A45" s="64" t="s">
        <v>889</v>
      </c>
    </row>
    <row r="46" spans="1:1" x14ac:dyDescent="0.2">
      <c r="A46" s="63" t="s">
        <v>890</v>
      </c>
    </row>
    <row r="47" spans="1:1" x14ac:dyDescent="0.2">
      <c r="A47" s="64" t="s">
        <v>891</v>
      </c>
    </row>
    <row r="48" spans="1:1" x14ac:dyDescent="0.2">
      <c r="A48" s="64" t="s">
        <v>892</v>
      </c>
    </row>
    <row r="49" spans="1:1" x14ac:dyDescent="0.2">
      <c r="A49" s="63" t="s">
        <v>893</v>
      </c>
    </row>
    <row r="50" spans="1:1" x14ac:dyDescent="0.2">
      <c r="A50" s="64" t="s">
        <v>894</v>
      </c>
    </row>
    <row r="51" spans="1:1" x14ac:dyDescent="0.2">
      <c r="A51" s="66" t="s">
        <v>895</v>
      </c>
    </row>
    <row r="52" spans="1:1" x14ac:dyDescent="0.2">
      <c r="A52" s="67" t="s">
        <v>896</v>
      </c>
    </row>
  </sheetData>
  <pageMargins left="0.75" right="0.75" top="1" bottom="1" header="0.5" footer="0.5"/>
  <pageSetup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76"/>
  <sheetViews>
    <sheetView zoomScaleNormal="100" zoomScaleSheetLayoutView="75" workbookViewId="0">
      <selection sqref="A1:H2"/>
    </sheetView>
  </sheetViews>
  <sheetFormatPr defaultRowHeight="14.25" x14ac:dyDescent="0.2"/>
  <cols>
    <col min="1" max="1" width="7.140625" style="143" bestFit="1" customWidth="1"/>
    <col min="2" max="2" width="19" style="134" customWidth="1"/>
    <col min="3" max="6" width="12.140625" style="134" bestFit="1" customWidth="1"/>
    <col min="7" max="7" width="13.28515625" style="134" bestFit="1" customWidth="1"/>
    <col min="8" max="8" width="12.140625" style="134" bestFit="1" customWidth="1"/>
    <col min="9" max="9" width="9.140625" style="142"/>
    <col min="10" max="16384" width="9.140625" style="134"/>
  </cols>
  <sheetData>
    <row r="1" spans="1:9" ht="15" x14ac:dyDescent="0.25">
      <c r="A1" s="335" t="s">
        <v>942</v>
      </c>
      <c r="B1" s="335"/>
      <c r="C1" s="335"/>
      <c r="D1" s="335"/>
      <c r="E1" s="335"/>
      <c r="F1" s="335"/>
      <c r="G1" s="335"/>
      <c r="H1" s="335"/>
    </row>
    <row r="2" spans="1:9" ht="75" x14ac:dyDescent="0.25">
      <c r="A2" s="145" t="s">
        <v>0</v>
      </c>
      <c r="B2" s="145" t="s">
        <v>848</v>
      </c>
      <c r="C2" s="146" t="s">
        <v>99</v>
      </c>
      <c r="D2" s="146" t="s">
        <v>100</v>
      </c>
      <c r="E2" s="146" t="s">
        <v>101</v>
      </c>
      <c r="F2" s="146" t="s">
        <v>102</v>
      </c>
      <c r="G2" s="146" t="s">
        <v>103</v>
      </c>
      <c r="H2" s="146" t="s">
        <v>104</v>
      </c>
      <c r="I2" s="133"/>
    </row>
    <row r="3" spans="1:9" s="135" customFormat="1" x14ac:dyDescent="0.2">
      <c r="A3" s="144">
        <v>1</v>
      </c>
      <c r="B3" s="135" t="s">
        <v>6</v>
      </c>
      <c r="C3" s="137" t="s">
        <v>106</v>
      </c>
      <c r="D3" s="137" t="s">
        <v>107</v>
      </c>
      <c r="E3" s="136">
        <v>1</v>
      </c>
      <c r="F3" s="137">
        <v>2</v>
      </c>
      <c r="G3" s="138" t="s">
        <v>108</v>
      </c>
      <c r="H3" s="139" t="s">
        <v>109</v>
      </c>
    </row>
    <row r="4" spans="1:9" x14ac:dyDescent="0.2">
      <c r="A4" s="144">
        <v>2</v>
      </c>
      <c r="B4" s="135" t="s">
        <v>9</v>
      </c>
      <c r="C4" s="137" t="s">
        <v>110</v>
      </c>
      <c r="D4" s="137" t="s">
        <v>107</v>
      </c>
      <c r="E4" s="136">
        <v>1</v>
      </c>
      <c r="F4" s="137">
        <v>1</v>
      </c>
      <c r="G4" s="138" t="s">
        <v>108</v>
      </c>
      <c r="H4" s="140"/>
      <c r="I4" s="134"/>
    </row>
    <row r="5" spans="1:9" x14ac:dyDescent="0.2">
      <c r="A5" s="144">
        <v>3</v>
      </c>
      <c r="B5" s="135" t="s">
        <v>10</v>
      </c>
      <c r="C5" s="137" t="s">
        <v>111</v>
      </c>
      <c r="D5" s="137" t="s">
        <v>111</v>
      </c>
      <c r="E5" s="136">
        <v>1</v>
      </c>
      <c r="F5" s="137">
        <v>1</v>
      </c>
      <c r="G5" s="138"/>
      <c r="H5" s="140"/>
      <c r="I5" s="134"/>
    </row>
    <row r="6" spans="1:9" x14ac:dyDescent="0.2">
      <c r="A6" s="144">
        <v>4</v>
      </c>
      <c r="B6" s="135" t="s">
        <v>11</v>
      </c>
      <c r="C6" s="137" t="s">
        <v>112</v>
      </c>
      <c r="D6" s="137" t="s">
        <v>113</v>
      </c>
      <c r="E6" s="136">
        <v>3</v>
      </c>
      <c r="F6" s="137">
        <v>3</v>
      </c>
      <c r="G6" s="138"/>
      <c r="H6" s="140"/>
      <c r="I6" s="134"/>
    </row>
    <row r="7" spans="1:9" x14ac:dyDescent="0.2">
      <c r="A7" s="144">
        <v>5</v>
      </c>
      <c r="B7" s="135" t="s">
        <v>14</v>
      </c>
      <c r="C7" s="137" t="s">
        <v>114</v>
      </c>
      <c r="D7" s="137" t="s">
        <v>115</v>
      </c>
      <c r="E7" s="136">
        <v>4</v>
      </c>
      <c r="F7" s="137">
        <v>3</v>
      </c>
      <c r="G7" s="138"/>
      <c r="H7" s="140"/>
      <c r="I7" s="134"/>
    </row>
    <row r="8" spans="1:9" x14ac:dyDescent="0.2">
      <c r="A8" s="144">
        <v>6</v>
      </c>
      <c r="B8" s="141" t="s">
        <v>16</v>
      </c>
      <c r="C8" s="147" t="s">
        <v>116</v>
      </c>
      <c r="D8" s="137" t="s">
        <v>113</v>
      </c>
      <c r="E8" s="136">
        <v>1</v>
      </c>
      <c r="F8" s="137">
        <v>2</v>
      </c>
      <c r="G8" s="138" t="s">
        <v>108</v>
      </c>
      <c r="H8" s="140" t="s">
        <v>108</v>
      </c>
      <c r="I8" s="134"/>
    </row>
    <row r="9" spans="1:9" x14ac:dyDescent="0.2">
      <c r="A9" s="144">
        <v>7</v>
      </c>
      <c r="B9" s="135" t="s">
        <v>18</v>
      </c>
      <c r="C9" s="137" t="s">
        <v>117</v>
      </c>
      <c r="D9" s="137" t="s">
        <v>117</v>
      </c>
      <c r="E9" s="136">
        <v>2</v>
      </c>
      <c r="F9" s="137">
        <v>2</v>
      </c>
      <c r="G9" s="138"/>
      <c r="H9" s="140" t="s">
        <v>118</v>
      </c>
      <c r="I9" s="134"/>
    </row>
    <row r="10" spans="1:9" x14ac:dyDescent="0.2">
      <c r="A10" s="144">
        <v>8</v>
      </c>
      <c r="B10" s="135" t="s">
        <v>20</v>
      </c>
      <c r="C10" s="137" t="s">
        <v>119</v>
      </c>
      <c r="D10" s="137" t="s">
        <v>120</v>
      </c>
      <c r="E10" s="136">
        <v>2</v>
      </c>
      <c r="F10" s="137">
        <v>1</v>
      </c>
      <c r="G10" s="138"/>
      <c r="H10" s="140"/>
      <c r="I10" s="134"/>
    </row>
    <row r="11" spans="1:9" x14ac:dyDescent="0.2">
      <c r="A11" s="144">
        <v>9</v>
      </c>
      <c r="B11" s="135" t="s">
        <v>793</v>
      </c>
      <c r="C11" s="137" t="s">
        <v>116</v>
      </c>
      <c r="D11" s="137" t="s">
        <v>121</v>
      </c>
      <c r="E11" s="136">
        <v>2</v>
      </c>
      <c r="F11" s="137">
        <v>3</v>
      </c>
      <c r="G11" s="138" t="s">
        <v>108</v>
      </c>
      <c r="H11" s="140" t="s">
        <v>118</v>
      </c>
      <c r="I11" s="134"/>
    </row>
    <row r="12" spans="1:9" s="135" customFormat="1" x14ac:dyDescent="0.2">
      <c r="A12" s="144">
        <v>10</v>
      </c>
      <c r="B12" s="135" t="s">
        <v>23</v>
      </c>
      <c r="C12" s="137" t="s">
        <v>116</v>
      </c>
      <c r="D12" s="137" t="s">
        <v>122</v>
      </c>
      <c r="E12" s="136">
        <v>1</v>
      </c>
      <c r="F12" s="137">
        <v>3</v>
      </c>
      <c r="G12" s="138" t="s">
        <v>108</v>
      </c>
      <c r="H12" s="140" t="s">
        <v>118</v>
      </c>
    </row>
    <row r="13" spans="1:9" s="135" customFormat="1" x14ac:dyDescent="0.2">
      <c r="A13" s="144">
        <v>11</v>
      </c>
      <c r="B13" s="135" t="s">
        <v>27</v>
      </c>
      <c r="C13" s="137" t="s">
        <v>123</v>
      </c>
      <c r="D13" s="137" t="s">
        <v>117</v>
      </c>
      <c r="E13" s="136">
        <v>3</v>
      </c>
      <c r="F13" s="137">
        <v>2</v>
      </c>
      <c r="G13" s="138"/>
      <c r="H13" s="140"/>
    </row>
    <row r="14" spans="1:9" s="135" customFormat="1" x14ac:dyDescent="0.2">
      <c r="A14" s="144">
        <v>12</v>
      </c>
      <c r="B14" s="135" t="s">
        <v>30</v>
      </c>
      <c r="C14" s="137" t="s">
        <v>124</v>
      </c>
      <c r="D14" s="137" t="s">
        <v>125</v>
      </c>
      <c r="E14" s="136">
        <v>1</v>
      </c>
      <c r="F14" s="137">
        <v>1</v>
      </c>
      <c r="G14" s="138"/>
      <c r="H14" s="140"/>
    </row>
    <row r="15" spans="1:9" s="135" customFormat="1" x14ac:dyDescent="0.2">
      <c r="A15" s="144">
        <v>13</v>
      </c>
      <c r="B15" s="135" t="s">
        <v>32</v>
      </c>
      <c r="C15" s="137" t="s">
        <v>126</v>
      </c>
      <c r="D15" s="137" t="s">
        <v>110</v>
      </c>
      <c r="E15" s="136">
        <v>1</v>
      </c>
      <c r="F15" s="137">
        <v>1</v>
      </c>
      <c r="G15" s="138" t="s">
        <v>108</v>
      </c>
      <c r="H15" s="140" t="s">
        <v>118</v>
      </c>
    </row>
    <row r="16" spans="1:9" s="135" customFormat="1" x14ac:dyDescent="0.2">
      <c r="A16" s="144">
        <v>14</v>
      </c>
      <c r="B16" s="135" t="s">
        <v>35</v>
      </c>
      <c r="C16" s="137" t="s">
        <v>126</v>
      </c>
      <c r="D16" s="137" t="s">
        <v>110</v>
      </c>
      <c r="E16" s="136">
        <v>2</v>
      </c>
      <c r="F16" s="137">
        <v>2</v>
      </c>
      <c r="G16" s="138" t="s">
        <v>127</v>
      </c>
      <c r="H16" s="140" t="s">
        <v>118</v>
      </c>
    </row>
    <row r="17" spans="1:8" s="135" customFormat="1" x14ac:dyDescent="0.2">
      <c r="A17" s="144">
        <v>15</v>
      </c>
      <c r="B17" s="135" t="s">
        <v>37</v>
      </c>
      <c r="C17" s="137" t="s">
        <v>106</v>
      </c>
      <c r="D17" s="137" t="s">
        <v>113</v>
      </c>
      <c r="E17" s="136">
        <v>1</v>
      </c>
      <c r="F17" s="137">
        <v>1</v>
      </c>
      <c r="G17" s="138"/>
      <c r="H17" s="140"/>
    </row>
    <row r="18" spans="1:8" s="135" customFormat="1" x14ac:dyDescent="0.2">
      <c r="A18" s="144">
        <v>16</v>
      </c>
      <c r="B18" s="135" t="s">
        <v>39</v>
      </c>
      <c r="C18" s="137" t="s">
        <v>128</v>
      </c>
      <c r="D18" s="137" t="s">
        <v>128</v>
      </c>
      <c r="E18" s="136">
        <v>1</v>
      </c>
      <c r="F18" s="137">
        <v>1</v>
      </c>
      <c r="G18" s="138"/>
      <c r="H18" s="139"/>
    </row>
    <row r="19" spans="1:8" s="135" customFormat="1" x14ac:dyDescent="0.2">
      <c r="A19" s="144">
        <v>17</v>
      </c>
      <c r="B19" s="135" t="s">
        <v>41</v>
      </c>
      <c r="C19" s="137" t="s">
        <v>113</v>
      </c>
      <c r="D19" s="137" t="s">
        <v>113</v>
      </c>
      <c r="E19" s="136">
        <v>1</v>
      </c>
      <c r="F19" s="137">
        <v>1</v>
      </c>
      <c r="G19" s="138" t="s">
        <v>108</v>
      </c>
      <c r="H19" s="140" t="s">
        <v>108</v>
      </c>
    </row>
    <row r="20" spans="1:8" s="135" customFormat="1" x14ac:dyDescent="0.2">
      <c r="A20" s="144">
        <v>18</v>
      </c>
      <c r="B20" s="135" t="s">
        <v>43</v>
      </c>
      <c r="C20" s="137" t="s">
        <v>116</v>
      </c>
      <c r="D20" s="137" t="s">
        <v>110</v>
      </c>
      <c r="E20" s="136">
        <v>3</v>
      </c>
      <c r="F20" s="137">
        <v>3</v>
      </c>
      <c r="G20" s="138"/>
      <c r="H20" s="140"/>
    </row>
    <row r="21" spans="1:8" s="135" customFormat="1" x14ac:dyDescent="0.2">
      <c r="A21" s="144">
        <v>19</v>
      </c>
      <c r="B21" s="135" t="s">
        <v>45</v>
      </c>
      <c r="C21" s="137" t="s">
        <v>129</v>
      </c>
      <c r="D21" s="137" t="s">
        <v>110</v>
      </c>
      <c r="E21" s="136">
        <v>1</v>
      </c>
      <c r="F21" s="137">
        <v>1</v>
      </c>
      <c r="G21" s="138" t="s">
        <v>108</v>
      </c>
      <c r="H21" s="140" t="s">
        <v>118</v>
      </c>
    </row>
    <row r="22" spans="1:8" s="135" customFormat="1" x14ac:dyDescent="0.2">
      <c r="A22" s="144">
        <v>20</v>
      </c>
      <c r="B22" s="135" t="s">
        <v>47</v>
      </c>
      <c r="C22" s="137" t="s">
        <v>124</v>
      </c>
      <c r="D22" s="137" t="s">
        <v>125</v>
      </c>
      <c r="E22" s="136">
        <v>1</v>
      </c>
      <c r="F22" s="137">
        <v>1</v>
      </c>
      <c r="G22" s="138" t="s">
        <v>108</v>
      </c>
      <c r="H22" s="140" t="s">
        <v>108</v>
      </c>
    </row>
    <row r="23" spans="1:8" s="135" customFormat="1" x14ac:dyDescent="0.2">
      <c r="A23" s="144">
        <v>21</v>
      </c>
      <c r="B23" s="135" t="s">
        <v>50</v>
      </c>
      <c r="C23" s="137" t="s">
        <v>130</v>
      </c>
      <c r="D23" s="137" t="s">
        <v>122</v>
      </c>
      <c r="E23" s="136">
        <v>2</v>
      </c>
      <c r="F23" s="137">
        <v>1</v>
      </c>
      <c r="G23" s="138"/>
      <c r="H23" s="140"/>
    </row>
    <row r="24" spans="1:8" s="135" customFormat="1" x14ac:dyDescent="0.2">
      <c r="A24" s="144">
        <v>22</v>
      </c>
      <c r="B24" s="141" t="s">
        <v>53</v>
      </c>
      <c r="C24" s="137" t="s">
        <v>131</v>
      </c>
      <c r="D24" s="137" t="s">
        <v>121</v>
      </c>
      <c r="E24" s="136">
        <v>3</v>
      </c>
      <c r="F24" s="137">
        <v>3</v>
      </c>
      <c r="G24" s="138"/>
      <c r="H24" s="140"/>
    </row>
    <row r="25" spans="1:8" s="135" customFormat="1" x14ac:dyDescent="0.2">
      <c r="A25" s="144">
        <v>23</v>
      </c>
      <c r="B25" s="141" t="s">
        <v>55</v>
      </c>
      <c r="C25" s="137" t="s">
        <v>117</v>
      </c>
      <c r="D25" s="137" t="s">
        <v>117</v>
      </c>
      <c r="E25" s="136">
        <v>1</v>
      </c>
      <c r="F25" s="137">
        <v>1</v>
      </c>
      <c r="G25" s="138"/>
      <c r="H25" s="140"/>
    </row>
    <row r="26" spans="1:8" s="135" customFormat="1" x14ac:dyDescent="0.2">
      <c r="A26" s="144">
        <v>24</v>
      </c>
      <c r="B26" s="141" t="s">
        <v>57</v>
      </c>
      <c r="C26" s="137" t="s">
        <v>123</v>
      </c>
      <c r="D26" s="137" t="s">
        <v>117</v>
      </c>
      <c r="E26" s="136">
        <v>4</v>
      </c>
      <c r="F26" s="137">
        <v>4</v>
      </c>
      <c r="G26" s="138"/>
      <c r="H26" s="140"/>
    </row>
    <row r="27" spans="1:8" s="135" customFormat="1" x14ac:dyDescent="0.2">
      <c r="A27" s="144">
        <v>25</v>
      </c>
      <c r="B27" s="135" t="s">
        <v>60</v>
      </c>
      <c r="C27" s="137" t="s">
        <v>117</v>
      </c>
      <c r="D27" s="137" t="s">
        <v>132</v>
      </c>
      <c r="E27" s="136">
        <v>4</v>
      </c>
      <c r="F27" s="137">
        <v>4</v>
      </c>
      <c r="G27" s="138"/>
      <c r="H27" s="140"/>
    </row>
    <row r="28" spans="1:8" s="135" customFormat="1" x14ac:dyDescent="0.2">
      <c r="A28" s="144">
        <v>26</v>
      </c>
      <c r="B28" s="135" t="s">
        <v>98</v>
      </c>
      <c r="C28" s="137" t="s">
        <v>114</v>
      </c>
      <c r="D28" s="137" t="s">
        <v>110</v>
      </c>
      <c r="E28" s="136">
        <v>2</v>
      </c>
      <c r="F28" s="137">
        <v>1</v>
      </c>
      <c r="G28" s="138"/>
      <c r="H28" s="140"/>
    </row>
    <row r="29" spans="1:8" s="135" customFormat="1" x14ac:dyDescent="0.2">
      <c r="A29" s="144">
        <v>27</v>
      </c>
      <c r="B29" s="135" t="s">
        <v>76</v>
      </c>
      <c r="C29" s="137" t="s">
        <v>130</v>
      </c>
      <c r="D29" s="137" t="s">
        <v>113</v>
      </c>
      <c r="E29" s="136">
        <v>4</v>
      </c>
      <c r="F29" s="137">
        <v>4</v>
      </c>
      <c r="G29" s="138"/>
      <c r="H29" s="140"/>
    </row>
    <row r="30" spans="1:8" s="135" customFormat="1" x14ac:dyDescent="0.2">
      <c r="A30" s="144">
        <v>28</v>
      </c>
      <c r="B30" s="135" t="s">
        <v>63</v>
      </c>
      <c r="C30" s="137" t="s">
        <v>114</v>
      </c>
      <c r="D30" s="137" t="s">
        <v>128</v>
      </c>
      <c r="E30" s="136">
        <v>2</v>
      </c>
      <c r="F30" s="137">
        <v>1</v>
      </c>
      <c r="G30" s="138"/>
      <c r="H30" s="140"/>
    </row>
    <row r="31" spans="1:8" s="135" customFormat="1" x14ac:dyDescent="0.2">
      <c r="A31" s="144">
        <v>29</v>
      </c>
      <c r="B31" s="135" t="s">
        <v>66</v>
      </c>
      <c r="C31" s="137" t="s">
        <v>117</v>
      </c>
      <c r="D31" s="137" t="s">
        <v>117</v>
      </c>
      <c r="E31" s="136">
        <v>1</v>
      </c>
      <c r="F31" s="137">
        <v>1</v>
      </c>
      <c r="G31" s="138" t="s">
        <v>133</v>
      </c>
      <c r="H31" s="140"/>
    </row>
    <row r="32" spans="1:8" s="135" customFormat="1" x14ac:dyDescent="0.2">
      <c r="A32" s="144">
        <v>30</v>
      </c>
      <c r="B32" s="135" t="s">
        <v>68</v>
      </c>
      <c r="C32" s="137" t="s">
        <v>123</v>
      </c>
      <c r="D32" s="137" t="s">
        <v>131</v>
      </c>
      <c r="E32" s="136">
        <v>1</v>
      </c>
      <c r="F32" s="137">
        <v>1</v>
      </c>
      <c r="G32" s="138" t="s">
        <v>118</v>
      </c>
      <c r="H32" s="140"/>
    </row>
    <row r="33" spans="1:9" s="135" customFormat="1" x14ac:dyDescent="0.2">
      <c r="A33" s="144">
        <v>31</v>
      </c>
      <c r="B33" s="135" t="s">
        <v>70</v>
      </c>
      <c r="C33" s="137" t="s">
        <v>134</v>
      </c>
      <c r="D33" s="137" t="s">
        <v>106</v>
      </c>
      <c r="E33" s="136">
        <v>1</v>
      </c>
      <c r="F33" s="137">
        <v>1</v>
      </c>
      <c r="G33" s="138" t="s">
        <v>109</v>
      </c>
      <c r="H33" s="140" t="s">
        <v>108</v>
      </c>
    </row>
    <row r="34" spans="1:9" s="135" customFormat="1" x14ac:dyDescent="0.2">
      <c r="A34" s="144">
        <v>32</v>
      </c>
      <c r="B34" s="135" t="s">
        <v>72</v>
      </c>
      <c r="C34" s="137" t="s">
        <v>134</v>
      </c>
      <c r="D34" s="137" t="s">
        <v>110</v>
      </c>
      <c r="E34" s="136">
        <v>2</v>
      </c>
      <c r="F34" s="137">
        <v>1</v>
      </c>
      <c r="G34" s="138" t="s">
        <v>109</v>
      </c>
      <c r="H34" s="140" t="s">
        <v>108</v>
      </c>
    </row>
    <row r="35" spans="1:9" s="135" customFormat="1" x14ac:dyDescent="0.2">
      <c r="A35" s="144">
        <v>33</v>
      </c>
      <c r="B35" s="135" t="s">
        <v>77</v>
      </c>
      <c r="C35" s="137" t="s">
        <v>132</v>
      </c>
      <c r="D35" s="137" t="s">
        <v>117</v>
      </c>
      <c r="E35" s="136">
        <v>1</v>
      </c>
      <c r="F35" s="137">
        <v>1</v>
      </c>
      <c r="G35" s="138"/>
      <c r="H35" s="140"/>
    </row>
    <row r="36" spans="1:9" s="135" customFormat="1" x14ac:dyDescent="0.2">
      <c r="A36" s="144">
        <v>34</v>
      </c>
      <c r="B36" s="135" t="s">
        <v>80</v>
      </c>
      <c r="C36" s="137" t="s">
        <v>117</v>
      </c>
      <c r="D36" s="137" t="s">
        <v>131</v>
      </c>
      <c r="E36" s="136">
        <v>2</v>
      </c>
      <c r="F36" s="137">
        <v>1</v>
      </c>
      <c r="G36" s="138"/>
      <c r="H36" s="140"/>
    </row>
    <row r="37" spans="1:9" s="135" customFormat="1" x14ac:dyDescent="0.2">
      <c r="A37" s="144">
        <v>35</v>
      </c>
      <c r="B37" s="135" t="s">
        <v>82</v>
      </c>
      <c r="C37" s="137" t="s">
        <v>135</v>
      </c>
      <c r="D37" s="137" t="s">
        <v>136</v>
      </c>
      <c r="E37" s="136">
        <v>3</v>
      </c>
      <c r="F37" s="137">
        <v>3</v>
      </c>
      <c r="G37" s="138"/>
      <c r="H37" s="140"/>
    </row>
    <row r="38" spans="1:9" s="135" customFormat="1" x14ac:dyDescent="0.2">
      <c r="A38" s="144">
        <v>36</v>
      </c>
      <c r="B38" s="135" t="s">
        <v>84</v>
      </c>
      <c r="C38" s="137" t="s">
        <v>124</v>
      </c>
      <c r="D38" s="137" t="s">
        <v>132</v>
      </c>
      <c r="E38" s="136">
        <v>1</v>
      </c>
      <c r="F38" s="137">
        <v>1</v>
      </c>
      <c r="G38" s="138" t="s">
        <v>137</v>
      </c>
      <c r="H38" s="140"/>
    </row>
    <row r="39" spans="1:9" s="135" customFormat="1" x14ac:dyDescent="0.2">
      <c r="A39" s="144">
        <v>37</v>
      </c>
      <c r="B39" s="135" t="s">
        <v>86</v>
      </c>
      <c r="C39" s="137" t="s">
        <v>117</v>
      </c>
      <c r="D39" s="137" t="s">
        <v>117</v>
      </c>
      <c r="E39" s="136">
        <v>4</v>
      </c>
      <c r="F39" s="137">
        <v>2</v>
      </c>
      <c r="G39" s="138" t="s">
        <v>108</v>
      </c>
      <c r="H39" s="140" t="s">
        <v>108</v>
      </c>
    </row>
    <row r="40" spans="1:9" s="135" customFormat="1" x14ac:dyDescent="0.2">
      <c r="A40" s="144">
        <v>38</v>
      </c>
      <c r="B40" s="135" t="s">
        <v>88</v>
      </c>
      <c r="C40" s="137" t="s">
        <v>113</v>
      </c>
      <c r="D40" s="137" t="s">
        <v>138</v>
      </c>
      <c r="E40" s="136">
        <v>1</v>
      </c>
      <c r="F40" s="137">
        <v>1</v>
      </c>
      <c r="G40" s="138"/>
      <c r="H40" s="140"/>
    </row>
    <row r="41" spans="1:9" s="135" customFormat="1" x14ac:dyDescent="0.2">
      <c r="A41" s="144">
        <v>39</v>
      </c>
      <c r="B41" s="135" t="s">
        <v>90</v>
      </c>
      <c r="C41" s="137" t="s">
        <v>138</v>
      </c>
      <c r="D41" s="137" t="s">
        <v>131</v>
      </c>
      <c r="E41" s="136">
        <v>1</v>
      </c>
      <c r="F41" s="137">
        <v>1</v>
      </c>
      <c r="G41" s="138"/>
      <c r="H41" s="140"/>
    </row>
    <row r="42" spans="1:9" s="135" customFormat="1" x14ac:dyDescent="0.2">
      <c r="A42" s="144">
        <v>40</v>
      </c>
      <c r="B42" s="135" t="s">
        <v>91</v>
      </c>
      <c r="C42" s="137" t="s">
        <v>121</v>
      </c>
      <c r="D42" s="137" t="s">
        <v>132</v>
      </c>
      <c r="E42" s="136">
        <v>1</v>
      </c>
      <c r="F42" s="137">
        <v>1</v>
      </c>
      <c r="G42" s="138"/>
      <c r="H42" s="139"/>
    </row>
    <row r="43" spans="1:9" s="135" customFormat="1" x14ac:dyDescent="0.2">
      <c r="A43" s="144">
        <v>41</v>
      </c>
      <c r="B43" s="135" t="s">
        <v>93</v>
      </c>
      <c r="C43" s="137" t="s">
        <v>117</v>
      </c>
      <c r="D43" s="137" t="s">
        <v>117</v>
      </c>
      <c r="E43" s="136">
        <v>1</v>
      </c>
      <c r="F43" s="137">
        <v>1</v>
      </c>
      <c r="G43" s="138"/>
      <c r="H43" s="140"/>
    </row>
    <row r="44" spans="1:9" s="135" customFormat="1" x14ac:dyDescent="0.2">
      <c r="A44" s="144">
        <v>42</v>
      </c>
      <c r="B44" s="135" t="s">
        <v>94</v>
      </c>
      <c r="C44" s="137" t="s">
        <v>116</v>
      </c>
      <c r="D44" s="137" t="s">
        <v>122</v>
      </c>
      <c r="E44" s="136">
        <v>4</v>
      </c>
      <c r="F44" s="137">
        <v>1</v>
      </c>
      <c r="G44" s="138" t="s">
        <v>108</v>
      </c>
      <c r="H44" s="140" t="s">
        <v>118</v>
      </c>
    </row>
    <row r="45" spans="1:9" s="135" customFormat="1" x14ac:dyDescent="0.2">
      <c r="A45" s="148">
        <v>43</v>
      </c>
      <c r="B45" s="149" t="s">
        <v>97</v>
      </c>
      <c r="C45" s="150" t="s">
        <v>113</v>
      </c>
      <c r="D45" s="150" t="s">
        <v>113</v>
      </c>
      <c r="E45" s="151">
        <v>3</v>
      </c>
      <c r="F45" s="150">
        <v>1</v>
      </c>
      <c r="G45" s="152" t="s">
        <v>108</v>
      </c>
      <c r="H45" s="153" t="s">
        <v>118</v>
      </c>
    </row>
    <row r="46" spans="1:9" x14ac:dyDescent="0.2">
      <c r="I46" s="134"/>
    </row>
    <row r="47" spans="1:9" x14ac:dyDescent="0.2">
      <c r="I47" s="134"/>
    </row>
    <row r="48" spans="1:9" x14ac:dyDescent="0.2">
      <c r="I48" s="134"/>
    </row>
    <row r="49" spans="9:9" x14ac:dyDescent="0.2">
      <c r="I49" s="134"/>
    </row>
    <row r="50" spans="9:9" x14ac:dyDescent="0.2">
      <c r="I50" s="134"/>
    </row>
    <row r="51" spans="9:9" x14ac:dyDescent="0.2">
      <c r="I51" s="134"/>
    </row>
    <row r="52" spans="9:9" x14ac:dyDescent="0.2">
      <c r="I52" s="134"/>
    </row>
    <row r="53" spans="9:9" x14ac:dyDescent="0.2">
      <c r="I53" s="134"/>
    </row>
    <row r="54" spans="9:9" x14ac:dyDescent="0.2">
      <c r="I54" s="134"/>
    </row>
    <row r="55" spans="9:9" x14ac:dyDescent="0.2">
      <c r="I55" s="134"/>
    </row>
    <row r="56" spans="9:9" x14ac:dyDescent="0.2">
      <c r="I56" s="134"/>
    </row>
    <row r="57" spans="9:9" x14ac:dyDescent="0.2">
      <c r="I57" s="134"/>
    </row>
    <row r="58" spans="9:9" x14ac:dyDescent="0.2">
      <c r="I58" s="134"/>
    </row>
    <row r="59" spans="9:9" x14ac:dyDescent="0.2">
      <c r="I59" s="134"/>
    </row>
    <row r="60" spans="9:9" x14ac:dyDescent="0.2">
      <c r="I60" s="134"/>
    </row>
    <row r="61" spans="9:9" x14ac:dyDescent="0.2">
      <c r="I61" s="134"/>
    </row>
    <row r="62" spans="9:9" x14ac:dyDescent="0.2">
      <c r="I62" s="134"/>
    </row>
    <row r="63" spans="9:9" x14ac:dyDescent="0.2">
      <c r="I63" s="134"/>
    </row>
    <row r="64" spans="9:9" x14ac:dyDescent="0.2">
      <c r="I64" s="134"/>
    </row>
    <row r="65" spans="9:9" x14ac:dyDescent="0.2">
      <c r="I65" s="134"/>
    </row>
    <row r="66" spans="9:9" x14ac:dyDescent="0.2">
      <c r="I66" s="134"/>
    </row>
    <row r="67" spans="9:9" x14ac:dyDescent="0.2">
      <c r="I67" s="134"/>
    </row>
    <row r="68" spans="9:9" x14ac:dyDescent="0.2">
      <c r="I68" s="134"/>
    </row>
    <row r="69" spans="9:9" x14ac:dyDescent="0.2">
      <c r="I69" s="134"/>
    </row>
    <row r="70" spans="9:9" x14ac:dyDescent="0.2">
      <c r="I70" s="134"/>
    </row>
    <row r="71" spans="9:9" x14ac:dyDescent="0.2">
      <c r="I71" s="134"/>
    </row>
    <row r="72" spans="9:9" x14ac:dyDescent="0.2">
      <c r="I72" s="134"/>
    </row>
    <row r="73" spans="9:9" x14ac:dyDescent="0.2">
      <c r="I73" s="134"/>
    </row>
    <row r="74" spans="9:9" x14ac:dyDescent="0.2">
      <c r="I74" s="134"/>
    </row>
    <row r="75" spans="9:9" x14ac:dyDescent="0.2">
      <c r="I75" s="134"/>
    </row>
    <row r="76" spans="9:9" x14ac:dyDescent="0.2">
      <c r="I76" s="134"/>
    </row>
    <row r="77" spans="9:9" x14ac:dyDescent="0.2">
      <c r="I77" s="134"/>
    </row>
    <row r="78" spans="9:9" x14ac:dyDescent="0.2">
      <c r="I78" s="134"/>
    </row>
    <row r="79" spans="9:9" x14ac:dyDescent="0.2">
      <c r="I79" s="134"/>
    </row>
    <row r="80" spans="9:9" x14ac:dyDescent="0.2">
      <c r="I80" s="134"/>
    </row>
    <row r="81" spans="9:9" x14ac:dyDescent="0.2">
      <c r="I81" s="134"/>
    </row>
    <row r="82" spans="9:9" x14ac:dyDescent="0.2">
      <c r="I82" s="134"/>
    </row>
    <row r="83" spans="9:9" x14ac:dyDescent="0.2">
      <c r="I83" s="134"/>
    </row>
    <row r="84" spans="9:9" x14ac:dyDescent="0.2">
      <c r="I84" s="134"/>
    </row>
    <row r="85" spans="9:9" x14ac:dyDescent="0.2">
      <c r="I85" s="134"/>
    </row>
    <row r="86" spans="9:9" x14ac:dyDescent="0.2">
      <c r="I86" s="134"/>
    </row>
    <row r="87" spans="9:9" x14ac:dyDescent="0.2">
      <c r="I87" s="134"/>
    </row>
    <row r="88" spans="9:9" x14ac:dyDescent="0.2">
      <c r="I88" s="134"/>
    </row>
    <row r="89" spans="9:9" x14ac:dyDescent="0.2">
      <c r="I89" s="134"/>
    </row>
    <row r="90" spans="9:9" x14ac:dyDescent="0.2">
      <c r="I90" s="134"/>
    </row>
    <row r="91" spans="9:9" x14ac:dyDescent="0.2">
      <c r="I91" s="134"/>
    </row>
    <row r="92" spans="9:9" x14ac:dyDescent="0.2">
      <c r="I92" s="134"/>
    </row>
    <row r="93" spans="9:9" x14ac:dyDescent="0.2">
      <c r="I93" s="134"/>
    </row>
    <row r="94" spans="9:9" x14ac:dyDescent="0.2">
      <c r="I94" s="134"/>
    </row>
    <row r="95" spans="9:9" x14ac:dyDescent="0.2">
      <c r="I95" s="134"/>
    </row>
    <row r="96" spans="9:9" x14ac:dyDescent="0.2">
      <c r="I96" s="134"/>
    </row>
    <row r="97" spans="9:9" x14ac:dyDescent="0.2">
      <c r="I97" s="134"/>
    </row>
    <row r="98" spans="9:9" x14ac:dyDescent="0.2">
      <c r="I98" s="134"/>
    </row>
    <row r="99" spans="9:9" x14ac:dyDescent="0.2">
      <c r="I99" s="134"/>
    </row>
    <row r="100" spans="9:9" x14ac:dyDescent="0.2">
      <c r="I100" s="134"/>
    </row>
    <row r="101" spans="9:9" x14ac:dyDescent="0.2">
      <c r="I101" s="134"/>
    </row>
    <row r="102" spans="9:9" x14ac:dyDescent="0.2">
      <c r="I102" s="134"/>
    </row>
    <row r="103" spans="9:9" x14ac:dyDescent="0.2">
      <c r="I103" s="134"/>
    </row>
    <row r="104" spans="9:9" x14ac:dyDescent="0.2">
      <c r="I104" s="134"/>
    </row>
    <row r="105" spans="9:9" x14ac:dyDescent="0.2">
      <c r="I105" s="134"/>
    </row>
    <row r="106" spans="9:9" x14ac:dyDescent="0.2">
      <c r="I106" s="134"/>
    </row>
    <row r="107" spans="9:9" x14ac:dyDescent="0.2">
      <c r="I107" s="134"/>
    </row>
    <row r="108" spans="9:9" x14ac:dyDescent="0.2">
      <c r="I108" s="134"/>
    </row>
    <row r="109" spans="9:9" x14ac:dyDescent="0.2">
      <c r="I109" s="134"/>
    </row>
    <row r="110" spans="9:9" x14ac:dyDescent="0.2">
      <c r="I110" s="134"/>
    </row>
    <row r="111" spans="9:9" x14ac:dyDescent="0.2">
      <c r="I111" s="134"/>
    </row>
    <row r="112" spans="9:9" x14ac:dyDescent="0.2">
      <c r="I112" s="134"/>
    </row>
    <row r="113" spans="9:9" x14ac:dyDescent="0.2">
      <c r="I113" s="134"/>
    </row>
    <row r="114" spans="9:9" x14ac:dyDescent="0.2">
      <c r="I114" s="134"/>
    </row>
    <row r="115" spans="9:9" x14ac:dyDescent="0.2">
      <c r="I115" s="134"/>
    </row>
    <row r="116" spans="9:9" x14ac:dyDescent="0.2">
      <c r="I116" s="134"/>
    </row>
    <row r="117" spans="9:9" x14ac:dyDescent="0.2">
      <c r="I117" s="134"/>
    </row>
    <row r="118" spans="9:9" x14ac:dyDescent="0.2">
      <c r="I118" s="134"/>
    </row>
    <row r="119" spans="9:9" x14ac:dyDescent="0.2">
      <c r="I119" s="134"/>
    </row>
    <row r="120" spans="9:9" x14ac:dyDescent="0.2">
      <c r="I120" s="134"/>
    </row>
    <row r="121" spans="9:9" x14ac:dyDescent="0.2">
      <c r="I121" s="134"/>
    </row>
    <row r="122" spans="9:9" x14ac:dyDescent="0.2">
      <c r="I122" s="134"/>
    </row>
    <row r="123" spans="9:9" x14ac:dyDescent="0.2">
      <c r="I123" s="134"/>
    </row>
    <row r="124" spans="9:9" x14ac:dyDescent="0.2">
      <c r="I124" s="134"/>
    </row>
    <row r="125" spans="9:9" x14ac:dyDescent="0.2">
      <c r="I125" s="134"/>
    </row>
    <row r="126" spans="9:9" x14ac:dyDescent="0.2">
      <c r="I126" s="134"/>
    </row>
    <row r="127" spans="9:9" x14ac:dyDescent="0.2">
      <c r="I127" s="134"/>
    </row>
    <row r="128" spans="9:9" x14ac:dyDescent="0.2">
      <c r="I128" s="134"/>
    </row>
    <row r="129" spans="9:9" x14ac:dyDescent="0.2">
      <c r="I129" s="134"/>
    </row>
    <row r="130" spans="9:9" x14ac:dyDescent="0.2">
      <c r="I130" s="134"/>
    </row>
    <row r="131" spans="9:9" x14ac:dyDescent="0.2">
      <c r="I131" s="134"/>
    </row>
    <row r="132" spans="9:9" x14ac:dyDescent="0.2">
      <c r="I132" s="134"/>
    </row>
    <row r="133" spans="9:9" x14ac:dyDescent="0.2">
      <c r="I133" s="134"/>
    </row>
    <row r="134" spans="9:9" x14ac:dyDescent="0.2">
      <c r="I134" s="134"/>
    </row>
    <row r="135" spans="9:9" x14ac:dyDescent="0.2">
      <c r="I135" s="134"/>
    </row>
    <row r="136" spans="9:9" x14ac:dyDescent="0.2">
      <c r="I136" s="134"/>
    </row>
    <row r="137" spans="9:9" x14ac:dyDescent="0.2">
      <c r="I137" s="134"/>
    </row>
    <row r="138" spans="9:9" x14ac:dyDescent="0.2">
      <c r="I138" s="134"/>
    </row>
    <row r="139" spans="9:9" x14ac:dyDescent="0.2">
      <c r="I139" s="134"/>
    </row>
    <row r="140" spans="9:9" x14ac:dyDescent="0.2">
      <c r="I140" s="134"/>
    </row>
    <row r="141" spans="9:9" x14ac:dyDescent="0.2">
      <c r="I141" s="134"/>
    </row>
    <row r="142" spans="9:9" x14ac:dyDescent="0.2">
      <c r="I142" s="134"/>
    </row>
    <row r="143" spans="9:9" x14ac:dyDescent="0.2">
      <c r="I143" s="134"/>
    </row>
    <row r="144" spans="9:9" x14ac:dyDescent="0.2">
      <c r="I144" s="134"/>
    </row>
    <row r="145" spans="9:9" x14ac:dyDescent="0.2">
      <c r="I145" s="134"/>
    </row>
    <row r="146" spans="9:9" x14ac:dyDescent="0.2">
      <c r="I146" s="134"/>
    </row>
    <row r="147" spans="9:9" x14ac:dyDescent="0.2">
      <c r="I147" s="134"/>
    </row>
    <row r="148" spans="9:9" x14ac:dyDescent="0.2">
      <c r="I148" s="134"/>
    </row>
    <row r="149" spans="9:9" x14ac:dyDescent="0.2">
      <c r="I149" s="134"/>
    </row>
    <row r="150" spans="9:9" x14ac:dyDescent="0.2">
      <c r="I150" s="134"/>
    </row>
    <row r="151" spans="9:9" x14ac:dyDescent="0.2">
      <c r="I151" s="134"/>
    </row>
    <row r="152" spans="9:9" x14ac:dyDescent="0.2">
      <c r="I152" s="134"/>
    </row>
    <row r="153" spans="9:9" x14ac:dyDescent="0.2">
      <c r="I153" s="134"/>
    </row>
    <row r="154" spans="9:9" x14ac:dyDescent="0.2">
      <c r="I154" s="134"/>
    </row>
    <row r="155" spans="9:9" x14ac:dyDescent="0.2">
      <c r="I155" s="134"/>
    </row>
    <row r="156" spans="9:9" x14ac:dyDescent="0.2">
      <c r="I156" s="134"/>
    </row>
    <row r="157" spans="9:9" x14ac:dyDescent="0.2">
      <c r="I157" s="134"/>
    </row>
    <row r="158" spans="9:9" x14ac:dyDescent="0.2">
      <c r="I158" s="134"/>
    </row>
    <row r="159" spans="9:9" x14ac:dyDescent="0.2">
      <c r="I159" s="134"/>
    </row>
    <row r="160" spans="9:9" x14ac:dyDescent="0.2">
      <c r="I160" s="134"/>
    </row>
    <row r="161" spans="9:9" x14ac:dyDescent="0.2">
      <c r="I161" s="134"/>
    </row>
    <row r="162" spans="9:9" x14ac:dyDescent="0.2">
      <c r="I162" s="134"/>
    </row>
    <row r="163" spans="9:9" x14ac:dyDescent="0.2">
      <c r="I163" s="134"/>
    </row>
    <row r="164" spans="9:9" x14ac:dyDescent="0.2">
      <c r="I164" s="134"/>
    </row>
    <row r="165" spans="9:9" x14ac:dyDescent="0.2">
      <c r="I165" s="134"/>
    </row>
    <row r="166" spans="9:9" x14ac:dyDescent="0.2">
      <c r="I166" s="134"/>
    </row>
    <row r="167" spans="9:9" x14ac:dyDescent="0.2">
      <c r="I167" s="134"/>
    </row>
    <row r="168" spans="9:9" x14ac:dyDescent="0.2">
      <c r="I168" s="134"/>
    </row>
    <row r="169" spans="9:9" x14ac:dyDescent="0.2">
      <c r="I169" s="134"/>
    </row>
    <row r="170" spans="9:9" x14ac:dyDescent="0.2">
      <c r="I170" s="134"/>
    </row>
    <row r="171" spans="9:9" x14ac:dyDescent="0.2">
      <c r="I171" s="134"/>
    </row>
    <row r="172" spans="9:9" x14ac:dyDescent="0.2">
      <c r="I172" s="134"/>
    </row>
    <row r="173" spans="9:9" x14ac:dyDescent="0.2">
      <c r="I173" s="134"/>
    </row>
    <row r="174" spans="9:9" x14ac:dyDescent="0.2">
      <c r="I174" s="134"/>
    </row>
    <row r="175" spans="9:9" x14ac:dyDescent="0.2">
      <c r="I175" s="134"/>
    </row>
    <row r="176" spans="9:9" x14ac:dyDescent="0.2">
      <c r="I176" s="134"/>
    </row>
    <row r="177" spans="9:9" x14ac:dyDescent="0.2">
      <c r="I177" s="134"/>
    </row>
    <row r="178" spans="9:9" x14ac:dyDescent="0.2">
      <c r="I178" s="134"/>
    </row>
    <row r="179" spans="9:9" x14ac:dyDescent="0.2">
      <c r="I179" s="134"/>
    </row>
    <row r="180" spans="9:9" x14ac:dyDescent="0.2">
      <c r="I180" s="134"/>
    </row>
    <row r="181" spans="9:9" x14ac:dyDescent="0.2">
      <c r="I181" s="134"/>
    </row>
    <row r="182" spans="9:9" x14ac:dyDescent="0.2">
      <c r="I182" s="134"/>
    </row>
    <row r="183" spans="9:9" x14ac:dyDescent="0.2">
      <c r="I183" s="134"/>
    </row>
    <row r="184" spans="9:9" x14ac:dyDescent="0.2">
      <c r="I184" s="134"/>
    </row>
    <row r="185" spans="9:9" x14ac:dyDescent="0.2">
      <c r="I185" s="134"/>
    </row>
    <row r="186" spans="9:9" x14ac:dyDescent="0.2">
      <c r="I186" s="134"/>
    </row>
    <row r="187" spans="9:9" x14ac:dyDescent="0.2">
      <c r="I187" s="134"/>
    </row>
    <row r="188" spans="9:9" x14ac:dyDescent="0.2">
      <c r="I188" s="134"/>
    </row>
    <row r="189" spans="9:9" x14ac:dyDescent="0.2">
      <c r="I189" s="134"/>
    </row>
    <row r="190" spans="9:9" x14ac:dyDescent="0.2">
      <c r="I190" s="134"/>
    </row>
    <row r="191" spans="9:9" x14ac:dyDescent="0.2">
      <c r="I191" s="134"/>
    </row>
    <row r="192" spans="9:9" x14ac:dyDescent="0.2">
      <c r="I192" s="134"/>
    </row>
    <row r="193" spans="9:9" x14ac:dyDescent="0.2">
      <c r="I193" s="134"/>
    </row>
    <row r="194" spans="9:9" x14ac:dyDescent="0.2">
      <c r="I194" s="134"/>
    </row>
    <row r="195" spans="9:9" x14ac:dyDescent="0.2">
      <c r="I195" s="134"/>
    </row>
    <row r="196" spans="9:9" x14ac:dyDescent="0.2">
      <c r="I196" s="134"/>
    </row>
    <row r="197" spans="9:9" x14ac:dyDescent="0.2">
      <c r="I197" s="134"/>
    </row>
    <row r="198" spans="9:9" x14ac:dyDescent="0.2">
      <c r="I198" s="134"/>
    </row>
    <row r="199" spans="9:9" x14ac:dyDescent="0.2">
      <c r="I199" s="134"/>
    </row>
    <row r="200" spans="9:9" x14ac:dyDescent="0.2">
      <c r="I200" s="134"/>
    </row>
    <row r="201" spans="9:9" x14ac:dyDescent="0.2">
      <c r="I201" s="134"/>
    </row>
    <row r="202" spans="9:9" x14ac:dyDescent="0.2">
      <c r="I202" s="134"/>
    </row>
    <row r="203" spans="9:9" x14ac:dyDescent="0.2">
      <c r="I203" s="134"/>
    </row>
    <row r="204" spans="9:9" x14ac:dyDescent="0.2">
      <c r="I204" s="134"/>
    </row>
    <row r="205" spans="9:9" x14ac:dyDescent="0.2">
      <c r="I205" s="134"/>
    </row>
    <row r="206" spans="9:9" x14ac:dyDescent="0.2">
      <c r="I206" s="134"/>
    </row>
    <row r="207" spans="9:9" x14ac:dyDescent="0.2">
      <c r="I207" s="134"/>
    </row>
    <row r="208" spans="9:9" x14ac:dyDescent="0.2">
      <c r="I208" s="134"/>
    </row>
    <row r="209" spans="9:9" x14ac:dyDescent="0.2">
      <c r="I209" s="134"/>
    </row>
    <row r="210" spans="9:9" x14ac:dyDescent="0.2">
      <c r="I210" s="134"/>
    </row>
    <row r="211" spans="9:9" x14ac:dyDescent="0.2">
      <c r="I211" s="134"/>
    </row>
    <row r="212" spans="9:9" x14ac:dyDescent="0.2">
      <c r="I212" s="134"/>
    </row>
    <row r="213" spans="9:9" x14ac:dyDescent="0.2">
      <c r="I213" s="134"/>
    </row>
    <row r="214" spans="9:9" x14ac:dyDescent="0.2">
      <c r="I214" s="134"/>
    </row>
    <row r="215" spans="9:9" x14ac:dyDescent="0.2">
      <c r="I215" s="134"/>
    </row>
    <row r="216" spans="9:9" x14ac:dyDescent="0.2">
      <c r="I216" s="134"/>
    </row>
    <row r="217" spans="9:9" x14ac:dyDescent="0.2">
      <c r="I217" s="134"/>
    </row>
    <row r="218" spans="9:9" x14ac:dyDescent="0.2">
      <c r="I218" s="134"/>
    </row>
    <row r="219" spans="9:9" x14ac:dyDescent="0.2">
      <c r="I219" s="134"/>
    </row>
    <row r="220" spans="9:9" x14ac:dyDescent="0.2">
      <c r="I220" s="134"/>
    </row>
    <row r="221" spans="9:9" x14ac:dyDescent="0.2">
      <c r="I221" s="134"/>
    </row>
    <row r="222" spans="9:9" x14ac:dyDescent="0.2">
      <c r="I222" s="134"/>
    </row>
    <row r="223" spans="9:9" x14ac:dyDescent="0.2">
      <c r="I223" s="134"/>
    </row>
    <row r="224" spans="9:9" x14ac:dyDescent="0.2">
      <c r="I224" s="134"/>
    </row>
    <row r="225" spans="9:9" x14ac:dyDescent="0.2">
      <c r="I225" s="134"/>
    </row>
    <row r="226" spans="9:9" x14ac:dyDescent="0.2">
      <c r="I226" s="134"/>
    </row>
    <row r="227" spans="9:9" x14ac:dyDescent="0.2">
      <c r="I227" s="134"/>
    </row>
    <row r="228" spans="9:9" x14ac:dyDescent="0.2">
      <c r="I228" s="134"/>
    </row>
    <row r="229" spans="9:9" x14ac:dyDescent="0.2">
      <c r="I229" s="134"/>
    </row>
    <row r="230" spans="9:9" x14ac:dyDescent="0.2">
      <c r="I230" s="134"/>
    </row>
    <row r="231" spans="9:9" x14ac:dyDescent="0.2">
      <c r="I231" s="134"/>
    </row>
    <row r="232" spans="9:9" x14ac:dyDescent="0.2">
      <c r="I232" s="134"/>
    </row>
    <row r="233" spans="9:9" x14ac:dyDescent="0.2">
      <c r="I233" s="134"/>
    </row>
    <row r="234" spans="9:9" x14ac:dyDescent="0.2">
      <c r="I234" s="134"/>
    </row>
    <row r="235" spans="9:9" x14ac:dyDescent="0.2">
      <c r="I235" s="134"/>
    </row>
    <row r="236" spans="9:9" x14ac:dyDescent="0.2">
      <c r="I236" s="134"/>
    </row>
    <row r="237" spans="9:9" x14ac:dyDescent="0.2">
      <c r="I237" s="134"/>
    </row>
    <row r="238" spans="9:9" x14ac:dyDescent="0.2">
      <c r="I238" s="134"/>
    </row>
    <row r="239" spans="9:9" x14ac:dyDescent="0.2">
      <c r="I239" s="134"/>
    </row>
    <row r="240" spans="9:9" x14ac:dyDescent="0.2">
      <c r="I240" s="134"/>
    </row>
    <row r="241" spans="9:9" x14ac:dyDescent="0.2">
      <c r="I241" s="134"/>
    </row>
    <row r="242" spans="9:9" x14ac:dyDescent="0.2">
      <c r="I242" s="134"/>
    </row>
    <row r="243" spans="9:9" x14ac:dyDescent="0.2">
      <c r="I243" s="134"/>
    </row>
    <row r="244" spans="9:9" x14ac:dyDescent="0.2">
      <c r="I244" s="134"/>
    </row>
    <row r="245" spans="9:9" x14ac:dyDescent="0.2">
      <c r="I245" s="134"/>
    </row>
    <row r="246" spans="9:9" x14ac:dyDescent="0.2">
      <c r="I246" s="134"/>
    </row>
    <row r="247" spans="9:9" x14ac:dyDescent="0.2">
      <c r="I247" s="134"/>
    </row>
    <row r="248" spans="9:9" x14ac:dyDescent="0.2">
      <c r="I248" s="134"/>
    </row>
    <row r="249" spans="9:9" x14ac:dyDescent="0.2">
      <c r="I249" s="134"/>
    </row>
    <row r="250" spans="9:9" x14ac:dyDescent="0.2">
      <c r="I250" s="134"/>
    </row>
    <row r="251" spans="9:9" x14ac:dyDescent="0.2">
      <c r="I251" s="134"/>
    </row>
    <row r="252" spans="9:9" x14ac:dyDescent="0.2">
      <c r="I252" s="134"/>
    </row>
    <row r="253" spans="9:9" x14ac:dyDescent="0.2">
      <c r="I253" s="134"/>
    </row>
    <row r="254" spans="9:9" x14ac:dyDescent="0.2">
      <c r="I254" s="134"/>
    </row>
    <row r="255" spans="9:9" x14ac:dyDescent="0.2">
      <c r="I255" s="134"/>
    </row>
    <row r="256" spans="9:9" x14ac:dyDescent="0.2">
      <c r="I256" s="134"/>
    </row>
    <row r="257" spans="9:9" x14ac:dyDescent="0.2">
      <c r="I257" s="134"/>
    </row>
    <row r="258" spans="9:9" x14ac:dyDescent="0.2">
      <c r="I258" s="134"/>
    </row>
    <row r="259" spans="9:9" x14ac:dyDescent="0.2">
      <c r="I259" s="134"/>
    </row>
    <row r="260" spans="9:9" x14ac:dyDescent="0.2">
      <c r="I260" s="134"/>
    </row>
    <row r="261" spans="9:9" x14ac:dyDescent="0.2">
      <c r="I261" s="134"/>
    </row>
    <row r="262" spans="9:9" x14ac:dyDescent="0.2">
      <c r="I262" s="134"/>
    </row>
    <row r="263" spans="9:9" x14ac:dyDescent="0.2">
      <c r="I263" s="134"/>
    </row>
    <row r="264" spans="9:9" x14ac:dyDescent="0.2">
      <c r="I264" s="134"/>
    </row>
    <row r="265" spans="9:9" x14ac:dyDescent="0.2">
      <c r="I265" s="134"/>
    </row>
    <row r="266" spans="9:9" x14ac:dyDescent="0.2">
      <c r="I266" s="134"/>
    </row>
    <row r="267" spans="9:9" x14ac:dyDescent="0.2">
      <c r="I267" s="134"/>
    </row>
    <row r="268" spans="9:9" x14ac:dyDescent="0.2">
      <c r="I268" s="134"/>
    </row>
    <row r="269" spans="9:9" x14ac:dyDescent="0.2">
      <c r="I269" s="134"/>
    </row>
    <row r="270" spans="9:9" x14ac:dyDescent="0.2">
      <c r="I270" s="134"/>
    </row>
    <row r="271" spans="9:9" x14ac:dyDescent="0.2">
      <c r="I271" s="134"/>
    </row>
    <row r="272" spans="9:9" x14ac:dyDescent="0.2">
      <c r="I272" s="134"/>
    </row>
    <row r="273" spans="9:9" x14ac:dyDescent="0.2">
      <c r="I273" s="134"/>
    </row>
    <row r="274" spans="9:9" x14ac:dyDescent="0.2">
      <c r="I274" s="134"/>
    </row>
    <row r="275" spans="9:9" x14ac:dyDescent="0.2">
      <c r="I275" s="134"/>
    </row>
    <row r="276" spans="9:9" x14ac:dyDescent="0.2">
      <c r="I276" s="134"/>
    </row>
    <row r="277" spans="9:9" x14ac:dyDescent="0.2">
      <c r="I277" s="134"/>
    </row>
    <row r="278" spans="9:9" x14ac:dyDescent="0.2">
      <c r="I278" s="134"/>
    </row>
    <row r="279" spans="9:9" x14ac:dyDescent="0.2">
      <c r="I279" s="134"/>
    </row>
    <row r="280" spans="9:9" x14ac:dyDescent="0.2">
      <c r="I280" s="134"/>
    </row>
    <row r="281" spans="9:9" x14ac:dyDescent="0.2">
      <c r="I281" s="134"/>
    </row>
    <row r="282" spans="9:9" x14ac:dyDescent="0.2">
      <c r="I282" s="134"/>
    </row>
    <row r="283" spans="9:9" x14ac:dyDescent="0.2">
      <c r="I283" s="134"/>
    </row>
    <row r="284" spans="9:9" x14ac:dyDescent="0.2">
      <c r="I284" s="134"/>
    </row>
    <row r="285" spans="9:9" x14ac:dyDescent="0.2">
      <c r="I285" s="134"/>
    </row>
    <row r="286" spans="9:9" x14ac:dyDescent="0.2">
      <c r="I286" s="134"/>
    </row>
    <row r="287" spans="9:9" x14ac:dyDescent="0.2">
      <c r="I287" s="134"/>
    </row>
    <row r="288" spans="9:9" x14ac:dyDescent="0.2">
      <c r="I288" s="134"/>
    </row>
    <row r="289" spans="9:9" x14ac:dyDescent="0.2">
      <c r="I289" s="134"/>
    </row>
    <row r="290" spans="9:9" x14ac:dyDescent="0.2">
      <c r="I290" s="134"/>
    </row>
    <row r="291" spans="9:9" x14ac:dyDescent="0.2">
      <c r="I291" s="134"/>
    </row>
    <row r="292" spans="9:9" x14ac:dyDescent="0.2">
      <c r="I292" s="134"/>
    </row>
    <row r="293" spans="9:9" x14ac:dyDescent="0.2">
      <c r="I293" s="134"/>
    </row>
    <row r="294" spans="9:9" x14ac:dyDescent="0.2">
      <c r="I294" s="134"/>
    </row>
    <row r="295" spans="9:9" x14ac:dyDescent="0.2">
      <c r="I295" s="134"/>
    </row>
    <row r="296" spans="9:9" x14ac:dyDescent="0.2">
      <c r="I296" s="134"/>
    </row>
    <row r="297" spans="9:9" x14ac:dyDescent="0.2">
      <c r="I297" s="134"/>
    </row>
    <row r="298" spans="9:9" x14ac:dyDescent="0.2">
      <c r="I298" s="134"/>
    </row>
    <row r="299" spans="9:9" x14ac:dyDescent="0.2">
      <c r="I299" s="134"/>
    </row>
    <row r="300" spans="9:9" x14ac:dyDescent="0.2">
      <c r="I300" s="134"/>
    </row>
    <row r="301" spans="9:9" x14ac:dyDescent="0.2">
      <c r="I301" s="134"/>
    </row>
    <row r="302" spans="9:9" x14ac:dyDescent="0.2">
      <c r="I302" s="134"/>
    </row>
    <row r="303" spans="9:9" x14ac:dyDescent="0.2">
      <c r="I303" s="134"/>
    </row>
    <row r="304" spans="9:9" x14ac:dyDescent="0.2">
      <c r="I304" s="134"/>
    </row>
    <row r="305" spans="9:9" x14ac:dyDescent="0.2">
      <c r="I305" s="134"/>
    </row>
    <row r="306" spans="9:9" x14ac:dyDescent="0.2">
      <c r="I306" s="134"/>
    </row>
    <row r="307" spans="9:9" x14ac:dyDescent="0.2">
      <c r="I307" s="134"/>
    </row>
    <row r="308" spans="9:9" x14ac:dyDescent="0.2">
      <c r="I308" s="134"/>
    </row>
    <row r="309" spans="9:9" x14ac:dyDescent="0.2">
      <c r="I309" s="134"/>
    </row>
    <row r="310" spans="9:9" x14ac:dyDescent="0.2">
      <c r="I310" s="134"/>
    </row>
    <row r="311" spans="9:9" x14ac:dyDescent="0.2">
      <c r="I311" s="134"/>
    </row>
    <row r="312" spans="9:9" x14ac:dyDescent="0.2">
      <c r="I312" s="134"/>
    </row>
    <row r="313" spans="9:9" x14ac:dyDescent="0.2">
      <c r="I313" s="134"/>
    </row>
    <row r="314" spans="9:9" x14ac:dyDescent="0.2">
      <c r="I314" s="134"/>
    </row>
    <row r="315" spans="9:9" x14ac:dyDescent="0.2">
      <c r="I315" s="134"/>
    </row>
    <row r="316" spans="9:9" x14ac:dyDescent="0.2">
      <c r="I316" s="134"/>
    </row>
    <row r="317" spans="9:9" x14ac:dyDescent="0.2">
      <c r="I317" s="134"/>
    </row>
    <row r="318" spans="9:9" x14ac:dyDescent="0.2">
      <c r="I318" s="134"/>
    </row>
    <row r="319" spans="9:9" x14ac:dyDescent="0.2">
      <c r="I319" s="134"/>
    </row>
    <row r="320" spans="9:9" x14ac:dyDescent="0.2">
      <c r="I320" s="134"/>
    </row>
    <row r="321" spans="9:9" x14ac:dyDescent="0.2">
      <c r="I321" s="134"/>
    </row>
    <row r="322" spans="9:9" x14ac:dyDescent="0.2">
      <c r="I322" s="134"/>
    </row>
    <row r="323" spans="9:9" x14ac:dyDescent="0.2">
      <c r="I323" s="134"/>
    </row>
    <row r="324" spans="9:9" x14ac:dyDescent="0.2">
      <c r="I324" s="134"/>
    </row>
    <row r="325" spans="9:9" x14ac:dyDescent="0.2">
      <c r="I325" s="134"/>
    </row>
    <row r="326" spans="9:9" x14ac:dyDescent="0.2">
      <c r="I326" s="134"/>
    </row>
    <row r="327" spans="9:9" x14ac:dyDescent="0.2">
      <c r="I327" s="134"/>
    </row>
    <row r="328" spans="9:9" x14ac:dyDescent="0.2">
      <c r="I328" s="134"/>
    </row>
    <row r="329" spans="9:9" x14ac:dyDescent="0.2">
      <c r="I329" s="134"/>
    </row>
    <row r="330" spans="9:9" x14ac:dyDescent="0.2">
      <c r="I330" s="134"/>
    </row>
    <row r="331" spans="9:9" x14ac:dyDescent="0.2">
      <c r="I331" s="134"/>
    </row>
    <row r="332" spans="9:9" x14ac:dyDescent="0.2">
      <c r="I332" s="134"/>
    </row>
    <row r="333" spans="9:9" x14ac:dyDescent="0.2">
      <c r="I333" s="134"/>
    </row>
    <row r="334" spans="9:9" x14ac:dyDescent="0.2">
      <c r="I334" s="134"/>
    </row>
    <row r="335" spans="9:9" x14ac:dyDescent="0.2">
      <c r="I335" s="134"/>
    </row>
    <row r="336" spans="9:9" x14ac:dyDescent="0.2">
      <c r="I336" s="134"/>
    </row>
    <row r="337" spans="9:9" x14ac:dyDescent="0.2">
      <c r="I337" s="134"/>
    </row>
    <row r="338" spans="9:9" x14ac:dyDescent="0.2">
      <c r="I338" s="134"/>
    </row>
    <row r="339" spans="9:9" x14ac:dyDescent="0.2">
      <c r="I339" s="134"/>
    </row>
    <row r="340" spans="9:9" x14ac:dyDescent="0.2">
      <c r="I340" s="134"/>
    </row>
    <row r="341" spans="9:9" x14ac:dyDescent="0.2">
      <c r="I341" s="134"/>
    </row>
    <row r="342" spans="9:9" x14ac:dyDescent="0.2">
      <c r="I342" s="134"/>
    </row>
    <row r="343" spans="9:9" x14ac:dyDescent="0.2">
      <c r="I343" s="134"/>
    </row>
    <row r="344" spans="9:9" x14ac:dyDescent="0.2">
      <c r="I344" s="134"/>
    </row>
    <row r="345" spans="9:9" x14ac:dyDescent="0.2">
      <c r="I345" s="134"/>
    </row>
    <row r="346" spans="9:9" x14ac:dyDescent="0.2">
      <c r="I346" s="134"/>
    </row>
    <row r="347" spans="9:9" x14ac:dyDescent="0.2">
      <c r="I347" s="134"/>
    </row>
    <row r="348" spans="9:9" x14ac:dyDescent="0.2">
      <c r="I348" s="134"/>
    </row>
    <row r="349" spans="9:9" x14ac:dyDescent="0.2">
      <c r="I349" s="134"/>
    </row>
    <row r="350" spans="9:9" x14ac:dyDescent="0.2">
      <c r="I350" s="134"/>
    </row>
    <row r="351" spans="9:9" x14ac:dyDescent="0.2">
      <c r="I351" s="134"/>
    </row>
    <row r="352" spans="9:9" x14ac:dyDescent="0.2">
      <c r="I352" s="134"/>
    </row>
    <row r="353" spans="9:9" x14ac:dyDescent="0.2">
      <c r="I353" s="134"/>
    </row>
    <row r="354" spans="9:9" x14ac:dyDescent="0.2">
      <c r="I354" s="134"/>
    </row>
    <row r="355" spans="9:9" x14ac:dyDescent="0.2">
      <c r="I355" s="134"/>
    </row>
    <row r="356" spans="9:9" x14ac:dyDescent="0.2">
      <c r="I356" s="134"/>
    </row>
    <row r="357" spans="9:9" x14ac:dyDescent="0.2">
      <c r="I357" s="134"/>
    </row>
    <row r="358" spans="9:9" x14ac:dyDescent="0.2">
      <c r="I358" s="134"/>
    </row>
    <row r="359" spans="9:9" x14ac:dyDescent="0.2">
      <c r="I359" s="134"/>
    </row>
    <row r="360" spans="9:9" x14ac:dyDescent="0.2">
      <c r="I360" s="134"/>
    </row>
    <row r="361" spans="9:9" x14ac:dyDescent="0.2">
      <c r="I361" s="134"/>
    </row>
    <row r="362" spans="9:9" x14ac:dyDescent="0.2">
      <c r="I362" s="134"/>
    </row>
    <row r="363" spans="9:9" x14ac:dyDescent="0.2">
      <c r="I363" s="134"/>
    </row>
    <row r="364" spans="9:9" x14ac:dyDescent="0.2">
      <c r="I364" s="134"/>
    </row>
    <row r="365" spans="9:9" x14ac:dyDescent="0.2">
      <c r="I365" s="134"/>
    </row>
    <row r="366" spans="9:9" x14ac:dyDescent="0.2">
      <c r="I366" s="134"/>
    </row>
    <row r="367" spans="9:9" x14ac:dyDescent="0.2">
      <c r="I367" s="134"/>
    </row>
    <row r="368" spans="9:9" x14ac:dyDescent="0.2">
      <c r="I368" s="134"/>
    </row>
    <row r="369" spans="9:9" x14ac:dyDescent="0.2">
      <c r="I369" s="134"/>
    </row>
    <row r="370" spans="9:9" x14ac:dyDescent="0.2">
      <c r="I370" s="134"/>
    </row>
    <row r="371" spans="9:9" x14ac:dyDescent="0.2">
      <c r="I371" s="134"/>
    </row>
    <row r="372" spans="9:9" x14ac:dyDescent="0.2">
      <c r="I372" s="134"/>
    </row>
    <row r="373" spans="9:9" x14ac:dyDescent="0.2">
      <c r="I373" s="134"/>
    </row>
    <row r="374" spans="9:9" x14ac:dyDescent="0.2">
      <c r="I374" s="134"/>
    </row>
    <row r="375" spans="9:9" x14ac:dyDescent="0.2">
      <c r="I375" s="134"/>
    </row>
    <row r="376" spans="9:9" x14ac:dyDescent="0.2">
      <c r="I376" s="134"/>
    </row>
    <row r="377" spans="9:9" x14ac:dyDescent="0.2">
      <c r="I377" s="134"/>
    </row>
    <row r="378" spans="9:9" x14ac:dyDescent="0.2">
      <c r="I378" s="134"/>
    </row>
    <row r="379" spans="9:9" x14ac:dyDescent="0.2">
      <c r="I379" s="134"/>
    </row>
    <row r="380" spans="9:9" x14ac:dyDescent="0.2">
      <c r="I380" s="134"/>
    </row>
    <row r="381" spans="9:9" x14ac:dyDescent="0.2">
      <c r="I381" s="134"/>
    </row>
    <row r="382" spans="9:9" x14ac:dyDescent="0.2">
      <c r="I382" s="134"/>
    </row>
    <row r="383" spans="9:9" x14ac:dyDescent="0.2">
      <c r="I383" s="134"/>
    </row>
    <row r="384" spans="9:9" x14ac:dyDescent="0.2">
      <c r="I384" s="134"/>
    </row>
    <row r="385" spans="9:9" x14ac:dyDescent="0.2">
      <c r="I385" s="134"/>
    </row>
    <row r="386" spans="9:9" x14ac:dyDescent="0.2">
      <c r="I386" s="134"/>
    </row>
    <row r="387" spans="9:9" x14ac:dyDescent="0.2">
      <c r="I387" s="134"/>
    </row>
    <row r="388" spans="9:9" x14ac:dyDescent="0.2">
      <c r="I388" s="134"/>
    </row>
    <row r="389" spans="9:9" x14ac:dyDescent="0.2">
      <c r="I389" s="134"/>
    </row>
    <row r="390" spans="9:9" x14ac:dyDescent="0.2">
      <c r="I390" s="134"/>
    </row>
    <row r="391" spans="9:9" x14ac:dyDescent="0.2">
      <c r="I391" s="134"/>
    </row>
    <row r="392" spans="9:9" x14ac:dyDescent="0.2">
      <c r="I392" s="134"/>
    </row>
    <row r="393" spans="9:9" x14ac:dyDescent="0.2">
      <c r="I393" s="134"/>
    </row>
    <row r="394" spans="9:9" x14ac:dyDescent="0.2">
      <c r="I394" s="134"/>
    </row>
    <row r="395" spans="9:9" x14ac:dyDescent="0.2">
      <c r="I395" s="134"/>
    </row>
    <row r="396" spans="9:9" x14ac:dyDescent="0.2">
      <c r="I396" s="134"/>
    </row>
    <row r="397" spans="9:9" x14ac:dyDescent="0.2">
      <c r="I397" s="134"/>
    </row>
    <row r="398" spans="9:9" x14ac:dyDescent="0.2">
      <c r="I398" s="134"/>
    </row>
    <row r="399" spans="9:9" x14ac:dyDescent="0.2">
      <c r="I399" s="134"/>
    </row>
    <row r="400" spans="9:9" x14ac:dyDescent="0.2">
      <c r="I400" s="134"/>
    </row>
    <row r="401" spans="9:9" x14ac:dyDescent="0.2">
      <c r="I401" s="134"/>
    </row>
    <row r="402" spans="9:9" x14ac:dyDescent="0.2">
      <c r="I402" s="134"/>
    </row>
    <row r="403" spans="9:9" x14ac:dyDescent="0.2">
      <c r="I403" s="134"/>
    </row>
    <row r="404" spans="9:9" x14ac:dyDescent="0.2">
      <c r="I404" s="134"/>
    </row>
    <row r="405" spans="9:9" x14ac:dyDescent="0.2">
      <c r="I405" s="134"/>
    </row>
    <row r="406" spans="9:9" x14ac:dyDescent="0.2">
      <c r="I406" s="134"/>
    </row>
    <row r="407" spans="9:9" x14ac:dyDescent="0.2">
      <c r="I407" s="134"/>
    </row>
    <row r="408" spans="9:9" x14ac:dyDescent="0.2">
      <c r="I408" s="134"/>
    </row>
    <row r="409" spans="9:9" x14ac:dyDescent="0.2">
      <c r="I409" s="134"/>
    </row>
    <row r="410" spans="9:9" x14ac:dyDescent="0.2">
      <c r="I410" s="134"/>
    </row>
    <row r="411" spans="9:9" x14ac:dyDescent="0.2">
      <c r="I411" s="134"/>
    </row>
    <row r="412" spans="9:9" x14ac:dyDescent="0.2">
      <c r="I412" s="134"/>
    </row>
    <row r="413" spans="9:9" x14ac:dyDescent="0.2">
      <c r="I413" s="134"/>
    </row>
    <row r="414" spans="9:9" x14ac:dyDescent="0.2">
      <c r="I414" s="134"/>
    </row>
    <row r="415" spans="9:9" x14ac:dyDescent="0.2">
      <c r="I415" s="134"/>
    </row>
    <row r="416" spans="9:9" x14ac:dyDescent="0.2">
      <c r="I416" s="134"/>
    </row>
    <row r="417" spans="9:9" x14ac:dyDescent="0.2">
      <c r="I417" s="134"/>
    </row>
    <row r="418" spans="9:9" x14ac:dyDescent="0.2">
      <c r="I418" s="134"/>
    </row>
    <row r="419" spans="9:9" x14ac:dyDescent="0.2">
      <c r="I419" s="134"/>
    </row>
    <row r="420" spans="9:9" x14ac:dyDescent="0.2">
      <c r="I420" s="134"/>
    </row>
    <row r="421" spans="9:9" x14ac:dyDescent="0.2">
      <c r="I421" s="134"/>
    </row>
    <row r="422" spans="9:9" x14ac:dyDescent="0.2">
      <c r="I422" s="134"/>
    </row>
    <row r="423" spans="9:9" x14ac:dyDescent="0.2">
      <c r="I423" s="134"/>
    </row>
    <row r="424" spans="9:9" x14ac:dyDescent="0.2">
      <c r="I424" s="134"/>
    </row>
    <row r="425" spans="9:9" x14ac:dyDescent="0.2">
      <c r="I425" s="134"/>
    </row>
    <row r="426" spans="9:9" x14ac:dyDescent="0.2">
      <c r="I426" s="134"/>
    </row>
    <row r="427" spans="9:9" x14ac:dyDescent="0.2">
      <c r="I427" s="134"/>
    </row>
    <row r="428" spans="9:9" x14ac:dyDescent="0.2">
      <c r="I428" s="134"/>
    </row>
    <row r="429" spans="9:9" x14ac:dyDescent="0.2">
      <c r="I429" s="134"/>
    </row>
    <row r="430" spans="9:9" x14ac:dyDescent="0.2">
      <c r="I430" s="134"/>
    </row>
    <row r="431" spans="9:9" x14ac:dyDescent="0.2">
      <c r="I431" s="134"/>
    </row>
    <row r="432" spans="9:9" x14ac:dyDescent="0.2">
      <c r="I432" s="134"/>
    </row>
    <row r="433" spans="9:9" x14ac:dyDescent="0.2">
      <c r="I433" s="134"/>
    </row>
    <row r="434" spans="9:9" x14ac:dyDescent="0.2">
      <c r="I434" s="134"/>
    </row>
    <row r="435" spans="9:9" x14ac:dyDescent="0.2">
      <c r="I435" s="134"/>
    </row>
    <row r="436" spans="9:9" x14ac:dyDescent="0.2">
      <c r="I436" s="134"/>
    </row>
    <row r="437" spans="9:9" x14ac:dyDescent="0.2">
      <c r="I437" s="134"/>
    </row>
    <row r="438" spans="9:9" x14ac:dyDescent="0.2">
      <c r="I438" s="134"/>
    </row>
    <row r="439" spans="9:9" x14ac:dyDescent="0.2">
      <c r="I439" s="134"/>
    </row>
    <row r="440" spans="9:9" x14ac:dyDescent="0.2">
      <c r="I440" s="134"/>
    </row>
    <row r="441" spans="9:9" x14ac:dyDescent="0.2">
      <c r="I441" s="134"/>
    </row>
    <row r="442" spans="9:9" x14ac:dyDescent="0.2">
      <c r="I442" s="134"/>
    </row>
    <row r="443" spans="9:9" x14ac:dyDescent="0.2">
      <c r="I443" s="134"/>
    </row>
    <row r="444" spans="9:9" x14ac:dyDescent="0.2">
      <c r="I444" s="134"/>
    </row>
    <row r="445" spans="9:9" x14ac:dyDescent="0.2">
      <c r="I445" s="134"/>
    </row>
    <row r="446" spans="9:9" x14ac:dyDescent="0.2">
      <c r="I446" s="134"/>
    </row>
    <row r="447" spans="9:9" x14ac:dyDescent="0.2">
      <c r="I447" s="134"/>
    </row>
    <row r="448" spans="9:9" x14ac:dyDescent="0.2">
      <c r="I448" s="134"/>
    </row>
    <row r="449" spans="9:9" x14ac:dyDescent="0.2">
      <c r="I449" s="134"/>
    </row>
    <row r="450" spans="9:9" x14ac:dyDescent="0.2">
      <c r="I450" s="134"/>
    </row>
    <row r="451" spans="9:9" x14ac:dyDescent="0.2">
      <c r="I451" s="134"/>
    </row>
    <row r="452" spans="9:9" x14ac:dyDescent="0.2">
      <c r="I452" s="134"/>
    </row>
    <row r="453" spans="9:9" x14ac:dyDescent="0.2">
      <c r="I453" s="134"/>
    </row>
    <row r="454" spans="9:9" x14ac:dyDescent="0.2">
      <c r="I454" s="134"/>
    </row>
    <row r="455" spans="9:9" x14ac:dyDescent="0.2">
      <c r="I455" s="134"/>
    </row>
    <row r="456" spans="9:9" x14ac:dyDescent="0.2">
      <c r="I456" s="134"/>
    </row>
    <row r="457" spans="9:9" x14ac:dyDescent="0.2">
      <c r="I457" s="134"/>
    </row>
    <row r="458" spans="9:9" x14ac:dyDescent="0.2">
      <c r="I458" s="134"/>
    </row>
    <row r="459" spans="9:9" x14ac:dyDescent="0.2">
      <c r="I459" s="134"/>
    </row>
    <row r="460" spans="9:9" x14ac:dyDescent="0.2">
      <c r="I460" s="134"/>
    </row>
    <row r="461" spans="9:9" x14ac:dyDescent="0.2">
      <c r="I461" s="134"/>
    </row>
    <row r="462" spans="9:9" x14ac:dyDescent="0.2">
      <c r="I462" s="134"/>
    </row>
    <row r="463" spans="9:9" x14ac:dyDescent="0.2">
      <c r="I463" s="134"/>
    </row>
    <row r="464" spans="9:9" x14ac:dyDescent="0.2">
      <c r="I464" s="134"/>
    </row>
    <row r="465" spans="9:9" x14ac:dyDescent="0.2">
      <c r="I465" s="134"/>
    </row>
    <row r="466" spans="9:9" x14ac:dyDescent="0.2">
      <c r="I466" s="134"/>
    </row>
    <row r="467" spans="9:9" x14ac:dyDescent="0.2">
      <c r="I467" s="134"/>
    </row>
    <row r="468" spans="9:9" x14ac:dyDescent="0.2">
      <c r="I468" s="134"/>
    </row>
    <row r="469" spans="9:9" x14ac:dyDescent="0.2">
      <c r="I469" s="134"/>
    </row>
    <row r="470" spans="9:9" x14ac:dyDescent="0.2">
      <c r="I470" s="134"/>
    </row>
    <row r="471" spans="9:9" x14ac:dyDescent="0.2">
      <c r="I471" s="134"/>
    </row>
    <row r="472" spans="9:9" x14ac:dyDescent="0.2">
      <c r="I472" s="134"/>
    </row>
    <row r="473" spans="9:9" x14ac:dyDescent="0.2">
      <c r="I473" s="134"/>
    </row>
    <row r="474" spans="9:9" x14ac:dyDescent="0.2">
      <c r="I474" s="134"/>
    </row>
    <row r="475" spans="9:9" x14ac:dyDescent="0.2">
      <c r="I475" s="134"/>
    </row>
    <row r="476" spans="9:9" x14ac:dyDescent="0.2">
      <c r="I476" s="134"/>
    </row>
    <row r="477" spans="9:9" x14ac:dyDescent="0.2">
      <c r="I477" s="134"/>
    </row>
    <row r="478" spans="9:9" x14ac:dyDescent="0.2">
      <c r="I478" s="134"/>
    </row>
    <row r="479" spans="9:9" x14ac:dyDescent="0.2">
      <c r="I479" s="134"/>
    </row>
    <row r="480" spans="9:9" x14ac:dyDescent="0.2">
      <c r="I480" s="134"/>
    </row>
    <row r="481" spans="9:9" x14ac:dyDescent="0.2">
      <c r="I481" s="134"/>
    </row>
    <row r="482" spans="9:9" x14ac:dyDescent="0.2">
      <c r="I482" s="134"/>
    </row>
    <row r="483" spans="9:9" x14ac:dyDescent="0.2">
      <c r="I483" s="134"/>
    </row>
    <row r="484" spans="9:9" x14ac:dyDescent="0.2">
      <c r="I484" s="134"/>
    </row>
    <row r="485" spans="9:9" x14ac:dyDescent="0.2">
      <c r="I485" s="134"/>
    </row>
    <row r="486" spans="9:9" x14ac:dyDescent="0.2">
      <c r="I486" s="134"/>
    </row>
    <row r="487" spans="9:9" x14ac:dyDescent="0.2">
      <c r="I487" s="134"/>
    </row>
    <row r="488" spans="9:9" x14ac:dyDescent="0.2">
      <c r="I488" s="134"/>
    </row>
    <row r="489" spans="9:9" x14ac:dyDescent="0.2">
      <c r="I489" s="134"/>
    </row>
    <row r="490" spans="9:9" x14ac:dyDescent="0.2">
      <c r="I490" s="134"/>
    </row>
    <row r="491" spans="9:9" x14ac:dyDescent="0.2">
      <c r="I491" s="134"/>
    </row>
    <row r="492" spans="9:9" x14ac:dyDescent="0.2">
      <c r="I492" s="134"/>
    </row>
    <row r="493" spans="9:9" x14ac:dyDescent="0.2">
      <c r="I493" s="134"/>
    </row>
    <row r="494" spans="9:9" x14ac:dyDescent="0.2">
      <c r="I494" s="134"/>
    </row>
    <row r="495" spans="9:9" x14ac:dyDescent="0.2">
      <c r="I495" s="134"/>
    </row>
    <row r="496" spans="9:9" x14ac:dyDescent="0.2">
      <c r="I496" s="134"/>
    </row>
    <row r="497" spans="9:9" x14ac:dyDescent="0.2">
      <c r="I497" s="134"/>
    </row>
    <row r="498" spans="9:9" x14ac:dyDescent="0.2">
      <c r="I498" s="134"/>
    </row>
    <row r="499" spans="9:9" x14ac:dyDescent="0.2">
      <c r="I499" s="134"/>
    </row>
    <row r="500" spans="9:9" x14ac:dyDescent="0.2">
      <c r="I500" s="134"/>
    </row>
    <row r="501" spans="9:9" x14ac:dyDescent="0.2">
      <c r="I501" s="134"/>
    </row>
    <row r="502" spans="9:9" x14ac:dyDescent="0.2">
      <c r="I502" s="134"/>
    </row>
    <row r="503" spans="9:9" x14ac:dyDescent="0.2">
      <c r="I503" s="134"/>
    </row>
    <row r="504" spans="9:9" x14ac:dyDescent="0.2">
      <c r="I504" s="134"/>
    </row>
    <row r="505" spans="9:9" x14ac:dyDescent="0.2">
      <c r="I505" s="134"/>
    </row>
    <row r="506" spans="9:9" x14ac:dyDescent="0.2">
      <c r="I506" s="134"/>
    </row>
    <row r="507" spans="9:9" x14ac:dyDescent="0.2">
      <c r="I507" s="134"/>
    </row>
    <row r="508" spans="9:9" x14ac:dyDescent="0.2">
      <c r="I508" s="134"/>
    </row>
    <row r="509" spans="9:9" x14ac:dyDescent="0.2">
      <c r="I509" s="134"/>
    </row>
    <row r="510" spans="9:9" x14ac:dyDescent="0.2">
      <c r="I510" s="134"/>
    </row>
    <row r="511" spans="9:9" x14ac:dyDescent="0.2">
      <c r="I511" s="134"/>
    </row>
    <row r="512" spans="9:9" x14ac:dyDescent="0.2">
      <c r="I512" s="134"/>
    </row>
    <row r="513" spans="9:9" x14ac:dyDescent="0.2">
      <c r="I513" s="134"/>
    </row>
    <row r="514" spans="9:9" x14ac:dyDescent="0.2">
      <c r="I514" s="134"/>
    </row>
    <row r="515" spans="9:9" x14ac:dyDescent="0.2">
      <c r="I515" s="134"/>
    </row>
    <row r="516" spans="9:9" x14ac:dyDescent="0.2">
      <c r="I516" s="134"/>
    </row>
    <row r="517" spans="9:9" x14ac:dyDescent="0.2">
      <c r="I517" s="134"/>
    </row>
    <row r="518" spans="9:9" x14ac:dyDescent="0.2">
      <c r="I518" s="134"/>
    </row>
    <row r="519" spans="9:9" x14ac:dyDescent="0.2">
      <c r="I519" s="134"/>
    </row>
    <row r="520" spans="9:9" x14ac:dyDescent="0.2">
      <c r="I520" s="134"/>
    </row>
    <row r="521" spans="9:9" x14ac:dyDescent="0.2">
      <c r="I521" s="134"/>
    </row>
    <row r="522" spans="9:9" x14ac:dyDescent="0.2">
      <c r="I522" s="134"/>
    </row>
    <row r="523" spans="9:9" x14ac:dyDescent="0.2">
      <c r="I523" s="134"/>
    </row>
    <row r="524" spans="9:9" x14ac:dyDescent="0.2">
      <c r="I524" s="134"/>
    </row>
    <row r="525" spans="9:9" x14ac:dyDescent="0.2">
      <c r="I525" s="134"/>
    </row>
    <row r="526" spans="9:9" x14ac:dyDescent="0.2">
      <c r="I526" s="134"/>
    </row>
    <row r="527" spans="9:9" x14ac:dyDescent="0.2">
      <c r="I527" s="134"/>
    </row>
    <row r="528" spans="9:9" x14ac:dyDescent="0.2">
      <c r="I528" s="134"/>
    </row>
    <row r="529" spans="9:9" x14ac:dyDescent="0.2">
      <c r="I529" s="134"/>
    </row>
    <row r="530" spans="9:9" x14ac:dyDescent="0.2">
      <c r="I530" s="134"/>
    </row>
    <row r="531" spans="9:9" x14ac:dyDescent="0.2">
      <c r="I531" s="134"/>
    </row>
    <row r="532" spans="9:9" x14ac:dyDescent="0.2">
      <c r="I532" s="134"/>
    </row>
    <row r="533" spans="9:9" x14ac:dyDescent="0.2">
      <c r="I533" s="134"/>
    </row>
    <row r="534" spans="9:9" x14ac:dyDescent="0.2">
      <c r="I534" s="134"/>
    </row>
    <row r="535" spans="9:9" x14ac:dyDescent="0.2">
      <c r="I535" s="134"/>
    </row>
    <row r="536" spans="9:9" x14ac:dyDescent="0.2">
      <c r="I536" s="134"/>
    </row>
    <row r="537" spans="9:9" x14ac:dyDescent="0.2">
      <c r="I537" s="134"/>
    </row>
    <row r="538" spans="9:9" x14ac:dyDescent="0.2">
      <c r="I538" s="134"/>
    </row>
    <row r="539" spans="9:9" x14ac:dyDescent="0.2">
      <c r="I539" s="134"/>
    </row>
    <row r="540" spans="9:9" x14ac:dyDescent="0.2">
      <c r="I540" s="134"/>
    </row>
    <row r="541" spans="9:9" x14ac:dyDescent="0.2">
      <c r="I541" s="134"/>
    </row>
    <row r="542" spans="9:9" x14ac:dyDescent="0.2">
      <c r="I542" s="134"/>
    </row>
    <row r="543" spans="9:9" x14ac:dyDescent="0.2">
      <c r="I543" s="134"/>
    </row>
    <row r="544" spans="9:9" x14ac:dyDescent="0.2">
      <c r="I544" s="134"/>
    </row>
    <row r="545" spans="9:9" x14ac:dyDescent="0.2">
      <c r="I545" s="134"/>
    </row>
    <row r="546" spans="9:9" x14ac:dyDescent="0.2">
      <c r="I546" s="134"/>
    </row>
    <row r="547" spans="9:9" x14ac:dyDescent="0.2">
      <c r="I547" s="134"/>
    </row>
    <row r="548" spans="9:9" x14ac:dyDescent="0.2">
      <c r="I548" s="134"/>
    </row>
    <row r="549" spans="9:9" x14ac:dyDescent="0.2">
      <c r="I549" s="134"/>
    </row>
    <row r="550" spans="9:9" x14ac:dyDescent="0.2">
      <c r="I550" s="134"/>
    </row>
    <row r="551" spans="9:9" x14ac:dyDescent="0.2">
      <c r="I551" s="134"/>
    </row>
    <row r="552" spans="9:9" x14ac:dyDescent="0.2">
      <c r="I552" s="134"/>
    </row>
    <row r="553" spans="9:9" x14ac:dyDescent="0.2">
      <c r="I553" s="134"/>
    </row>
    <row r="554" spans="9:9" x14ac:dyDescent="0.2">
      <c r="I554" s="134"/>
    </row>
    <row r="555" spans="9:9" x14ac:dyDescent="0.2">
      <c r="I555" s="134"/>
    </row>
    <row r="556" spans="9:9" x14ac:dyDescent="0.2">
      <c r="I556" s="134"/>
    </row>
    <row r="557" spans="9:9" x14ac:dyDescent="0.2">
      <c r="I557" s="134"/>
    </row>
    <row r="558" spans="9:9" x14ac:dyDescent="0.2">
      <c r="I558" s="134"/>
    </row>
    <row r="559" spans="9:9" x14ac:dyDescent="0.2">
      <c r="I559" s="134"/>
    </row>
    <row r="560" spans="9:9" x14ac:dyDescent="0.2">
      <c r="I560" s="134"/>
    </row>
    <row r="561" spans="9:9" x14ac:dyDescent="0.2">
      <c r="I561" s="134"/>
    </row>
    <row r="562" spans="9:9" x14ac:dyDescent="0.2">
      <c r="I562" s="134"/>
    </row>
    <row r="563" spans="9:9" x14ac:dyDescent="0.2">
      <c r="I563" s="134"/>
    </row>
    <row r="564" spans="9:9" x14ac:dyDescent="0.2">
      <c r="I564" s="134"/>
    </row>
    <row r="565" spans="9:9" x14ac:dyDescent="0.2">
      <c r="I565" s="134"/>
    </row>
    <row r="566" spans="9:9" x14ac:dyDescent="0.2">
      <c r="I566" s="134"/>
    </row>
    <row r="567" spans="9:9" x14ac:dyDescent="0.2">
      <c r="I567" s="134"/>
    </row>
    <row r="568" spans="9:9" x14ac:dyDescent="0.2">
      <c r="I568" s="134"/>
    </row>
    <row r="569" spans="9:9" x14ac:dyDescent="0.2">
      <c r="I569" s="134"/>
    </row>
    <row r="570" spans="9:9" x14ac:dyDescent="0.2">
      <c r="I570" s="134"/>
    </row>
    <row r="571" spans="9:9" x14ac:dyDescent="0.2">
      <c r="I571" s="134"/>
    </row>
    <row r="572" spans="9:9" x14ac:dyDescent="0.2">
      <c r="I572" s="134"/>
    </row>
    <row r="573" spans="9:9" x14ac:dyDescent="0.2">
      <c r="I573" s="134"/>
    </row>
    <row r="574" spans="9:9" x14ac:dyDescent="0.2">
      <c r="I574" s="134"/>
    </row>
    <row r="575" spans="9:9" x14ac:dyDescent="0.2">
      <c r="I575" s="134"/>
    </row>
    <row r="576" spans="9:9" x14ac:dyDescent="0.2">
      <c r="I576" s="134"/>
    </row>
    <row r="577" spans="9:9" x14ac:dyDescent="0.2">
      <c r="I577" s="134"/>
    </row>
    <row r="578" spans="9:9" x14ac:dyDescent="0.2">
      <c r="I578" s="134"/>
    </row>
    <row r="579" spans="9:9" x14ac:dyDescent="0.2">
      <c r="I579" s="134"/>
    </row>
    <row r="580" spans="9:9" x14ac:dyDescent="0.2">
      <c r="I580" s="134"/>
    </row>
    <row r="581" spans="9:9" x14ac:dyDescent="0.2">
      <c r="I581" s="134"/>
    </row>
    <row r="582" spans="9:9" x14ac:dyDescent="0.2">
      <c r="I582" s="134"/>
    </row>
    <row r="583" spans="9:9" x14ac:dyDescent="0.2">
      <c r="I583" s="134"/>
    </row>
    <row r="584" spans="9:9" x14ac:dyDescent="0.2">
      <c r="I584" s="134"/>
    </row>
    <row r="585" spans="9:9" x14ac:dyDescent="0.2">
      <c r="I585" s="134"/>
    </row>
    <row r="586" spans="9:9" x14ac:dyDescent="0.2">
      <c r="I586" s="134"/>
    </row>
    <row r="587" spans="9:9" x14ac:dyDescent="0.2">
      <c r="I587" s="134"/>
    </row>
    <row r="588" spans="9:9" x14ac:dyDescent="0.2">
      <c r="I588" s="134"/>
    </row>
    <row r="589" spans="9:9" x14ac:dyDescent="0.2">
      <c r="I589" s="134"/>
    </row>
    <row r="590" spans="9:9" x14ac:dyDescent="0.2">
      <c r="I590" s="134"/>
    </row>
    <row r="591" spans="9:9" x14ac:dyDescent="0.2">
      <c r="I591" s="134"/>
    </row>
    <row r="592" spans="9:9" x14ac:dyDescent="0.2">
      <c r="I592" s="134"/>
    </row>
    <row r="593" spans="9:9" x14ac:dyDescent="0.2">
      <c r="I593" s="134"/>
    </row>
    <row r="594" spans="9:9" x14ac:dyDescent="0.2">
      <c r="I594" s="134"/>
    </row>
    <row r="595" spans="9:9" x14ac:dyDescent="0.2">
      <c r="I595" s="134"/>
    </row>
    <row r="596" spans="9:9" x14ac:dyDescent="0.2">
      <c r="I596" s="134"/>
    </row>
    <row r="597" spans="9:9" x14ac:dyDescent="0.2">
      <c r="I597" s="134"/>
    </row>
    <row r="598" spans="9:9" x14ac:dyDescent="0.2">
      <c r="I598" s="134"/>
    </row>
    <row r="599" spans="9:9" x14ac:dyDescent="0.2">
      <c r="I599" s="134"/>
    </row>
    <row r="600" spans="9:9" x14ac:dyDescent="0.2">
      <c r="I600" s="134"/>
    </row>
    <row r="601" spans="9:9" x14ac:dyDescent="0.2">
      <c r="I601" s="134"/>
    </row>
    <row r="602" spans="9:9" x14ac:dyDescent="0.2">
      <c r="I602" s="134"/>
    </row>
    <row r="603" spans="9:9" x14ac:dyDescent="0.2">
      <c r="I603" s="134"/>
    </row>
    <row r="604" spans="9:9" x14ac:dyDescent="0.2">
      <c r="I604" s="134"/>
    </row>
    <row r="605" spans="9:9" x14ac:dyDescent="0.2">
      <c r="I605" s="134"/>
    </row>
    <row r="606" spans="9:9" x14ac:dyDescent="0.2">
      <c r="I606" s="134"/>
    </row>
    <row r="607" spans="9:9" x14ac:dyDescent="0.2">
      <c r="I607" s="134"/>
    </row>
    <row r="608" spans="9:9" x14ac:dyDescent="0.2">
      <c r="I608" s="134"/>
    </row>
    <row r="609" spans="9:9" x14ac:dyDescent="0.2">
      <c r="I609" s="134"/>
    </row>
    <row r="610" spans="9:9" x14ac:dyDescent="0.2">
      <c r="I610" s="134"/>
    </row>
    <row r="611" spans="9:9" x14ac:dyDescent="0.2">
      <c r="I611" s="134"/>
    </row>
    <row r="612" spans="9:9" x14ac:dyDescent="0.2">
      <c r="I612" s="134"/>
    </row>
    <row r="613" spans="9:9" x14ac:dyDescent="0.2">
      <c r="I613" s="134"/>
    </row>
    <row r="614" spans="9:9" x14ac:dyDescent="0.2">
      <c r="I614" s="134"/>
    </row>
    <row r="615" spans="9:9" x14ac:dyDescent="0.2">
      <c r="I615" s="134"/>
    </row>
    <row r="616" spans="9:9" x14ac:dyDescent="0.2">
      <c r="I616" s="134"/>
    </row>
    <row r="617" spans="9:9" x14ac:dyDescent="0.2">
      <c r="I617" s="134"/>
    </row>
    <row r="618" spans="9:9" x14ac:dyDescent="0.2">
      <c r="I618" s="134"/>
    </row>
    <row r="619" spans="9:9" x14ac:dyDescent="0.2">
      <c r="I619" s="134"/>
    </row>
    <row r="620" spans="9:9" x14ac:dyDescent="0.2">
      <c r="I620" s="134"/>
    </row>
    <row r="621" spans="9:9" x14ac:dyDescent="0.2">
      <c r="I621" s="134"/>
    </row>
    <row r="622" spans="9:9" x14ac:dyDescent="0.2">
      <c r="I622" s="134"/>
    </row>
    <row r="623" spans="9:9" x14ac:dyDescent="0.2">
      <c r="I623" s="134"/>
    </row>
    <row r="624" spans="9:9" x14ac:dyDescent="0.2">
      <c r="I624" s="134"/>
    </row>
    <row r="625" spans="9:9" x14ac:dyDescent="0.2">
      <c r="I625" s="134"/>
    </row>
    <row r="626" spans="9:9" x14ac:dyDescent="0.2">
      <c r="I626" s="134"/>
    </row>
    <row r="627" spans="9:9" x14ac:dyDescent="0.2">
      <c r="I627" s="134"/>
    </row>
    <row r="628" spans="9:9" x14ac:dyDescent="0.2">
      <c r="I628" s="134"/>
    </row>
    <row r="629" spans="9:9" x14ac:dyDescent="0.2">
      <c r="I629" s="134"/>
    </row>
    <row r="630" spans="9:9" x14ac:dyDescent="0.2">
      <c r="I630" s="134"/>
    </row>
    <row r="631" spans="9:9" x14ac:dyDescent="0.2">
      <c r="I631" s="134"/>
    </row>
    <row r="632" spans="9:9" x14ac:dyDescent="0.2">
      <c r="I632" s="134"/>
    </row>
    <row r="633" spans="9:9" x14ac:dyDescent="0.2">
      <c r="I633" s="134"/>
    </row>
    <row r="634" spans="9:9" x14ac:dyDescent="0.2">
      <c r="I634" s="134"/>
    </row>
    <row r="635" spans="9:9" x14ac:dyDescent="0.2">
      <c r="I635" s="134"/>
    </row>
    <row r="636" spans="9:9" x14ac:dyDescent="0.2">
      <c r="I636" s="134"/>
    </row>
    <row r="637" spans="9:9" x14ac:dyDescent="0.2">
      <c r="I637" s="134"/>
    </row>
    <row r="638" spans="9:9" x14ac:dyDescent="0.2">
      <c r="I638" s="134"/>
    </row>
    <row r="639" spans="9:9" x14ac:dyDescent="0.2">
      <c r="I639" s="134"/>
    </row>
    <row r="640" spans="9:9" x14ac:dyDescent="0.2">
      <c r="I640" s="134"/>
    </row>
    <row r="641" spans="9:9" x14ac:dyDescent="0.2">
      <c r="I641" s="134"/>
    </row>
    <row r="642" spans="9:9" x14ac:dyDescent="0.2">
      <c r="I642" s="134"/>
    </row>
    <row r="643" spans="9:9" x14ac:dyDescent="0.2">
      <c r="I643" s="134"/>
    </row>
    <row r="644" spans="9:9" x14ac:dyDescent="0.2">
      <c r="I644" s="134"/>
    </row>
    <row r="645" spans="9:9" x14ac:dyDescent="0.2">
      <c r="I645" s="134"/>
    </row>
    <row r="646" spans="9:9" x14ac:dyDescent="0.2">
      <c r="I646" s="134"/>
    </row>
    <row r="647" spans="9:9" x14ac:dyDescent="0.2">
      <c r="I647" s="134"/>
    </row>
    <row r="648" spans="9:9" x14ac:dyDescent="0.2">
      <c r="I648" s="134"/>
    </row>
    <row r="649" spans="9:9" x14ac:dyDescent="0.2">
      <c r="I649" s="134"/>
    </row>
    <row r="650" spans="9:9" x14ac:dyDescent="0.2">
      <c r="I650" s="134"/>
    </row>
    <row r="651" spans="9:9" x14ac:dyDescent="0.2">
      <c r="I651" s="134"/>
    </row>
    <row r="652" spans="9:9" x14ac:dyDescent="0.2">
      <c r="I652" s="134"/>
    </row>
    <row r="653" spans="9:9" x14ac:dyDescent="0.2">
      <c r="I653" s="134"/>
    </row>
    <row r="654" spans="9:9" x14ac:dyDescent="0.2">
      <c r="I654" s="134"/>
    </row>
    <row r="655" spans="9:9" x14ac:dyDescent="0.2">
      <c r="I655" s="134"/>
    </row>
    <row r="656" spans="9:9" x14ac:dyDescent="0.2">
      <c r="I656" s="134"/>
    </row>
    <row r="657" spans="9:9" x14ac:dyDescent="0.2">
      <c r="I657" s="134"/>
    </row>
    <row r="658" spans="9:9" x14ac:dyDescent="0.2">
      <c r="I658" s="134"/>
    </row>
    <row r="659" spans="9:9" x14ac:dyDescent="0.2">
      <c r="I659" s="134"/>
    </row>
    <row r="660" spans="9:9" x14ac:dyDescent="0.2">
      <c r="I660" s="134"/>
    </row>
    <row r="661" spans="9:9" x14ac:dyDescent="0.2">
      <c r="I661" s="134"/>
    </row>
    <row r="662" spans="9:9" x14ac:dyDescent="0.2">
      <c r="I662" s="134"/>
    </row>
    <row r="663" spans="9:9" x14ac:dyDescent="0.2">
      <c r="I663" s="134"/>
    </row>
    <row r="664" spans="9:9" x14ac:dyDescent="0.2">
      <c r="I664" s="134"/>
    </row>
    <row r="665" spans="9:9" x14ac:dyDescent="0.2">
      <c r="I665" s="134"/>
    </row>
    <row r="666" spans="9:9" x14ac:dyDescent="0.2">
      <c r="I666" s="134"/>
    </row>
    <row r="667" spans="9:9" x14ac:dyDescent="0.2">
      <c r="I667" s="134"/>
    </row>
    <row r="668" spans="9:9" x14ac:dyDescent="0.2">
      <c r="I668" s="134"/>
    </row>
    <row r="669" spans="9:9" x14ac:dyDescent="0.2">
      <c r="I669" s="134"/>
    </row>
    <row r="670" spans="9:9" x14ac:dyDescent="0.2">
      <c r="I670" s="134"/>
    </row>
    <row r="671" spans="9:9" x14ac:dyDescent="0.2">
      <c r="I671" s="134"/>
    </row>
    <row r="672" spans="9:9" x14ac:dyDescent="0.2">
      <c r="I672" s="134"/>
    </row>
    <row r="673" spans="9:9" x14ac:dyDescent="0.2">
      <c r="I673" s="134"/>
    </row>
    <row r="674" spans="9:9" x14ac:dyDescent="0.2">
      <c r="I674" s="134"/>
    </row>
    <row r="675" spans="9:9" x14ac:dyDescent="0.2">
      <c r="I675" s="134"/>
    </row>
    <row r="676" spans="9:9" x14ac:dyDescent="0.2">
      <c r="I676" s="134"/>
    </row>
    <row r="677" spans="9:9" x14ac:dyDescent="0.2">
      <c r="I677" s="134"/>
    </row>
    <row r="678" spans="9:9" x14ac:dyDescent="0.2">
      <c r="I678" s="134"/>
    </row>
    <row r="679" spans="9:9" x14ac:dyDescent="0.2">
      <c r="I679" s="134"/>
    </row>
    <row r="680" spans="9:9" x14ac:dyDescent="0.2">
      <c r="I680" s="134"/>
    </row>
    <row r="681" spans="9:9" x14ac:dyDescent="0.2">
      <c r="I681" s="134"/>
    </row>
    <row r="682" spans="9:9" x14ac:dyDescent="0.2">
      <c r="I682" s="134"/>
    </row>
    <row r="683" spans="9:9" x14ac:dyDescent="0.2">
      <c r="I683" s="134"/>
    </row>
    <row r="684" spans="9:9" x14ac:dyDescent="0.2">
      <c r="I684" s="134"/>
    </row>
    <row r="685" spans="9:9" x14ac:dyDescent="0.2">
      <c r="I685" s="134"/>
    </row>
    <row r="686" spans="9:9" x14ac:dyDescent="0.2">
      <c r="I686" s="134"/>
    </row>
    <row r="687" spans="9:9" x14ac:dyDescent="0.2">
      <c r="I687" s="134"/>
    </row>
    <row r="688" spans="9:9" x14ac:dyDescent="0.2">
      <c r="I688" s="134"/>
    </row>
    <row r="689" spans="9:9" x14ac:dyDescent="0.2">
      <c r="I689" s="134"/>
    </row>
    <row r="690" spans="9:9" x14ac:dyDescent="0.2">
      <c r="I690" s="134"/>
    </row>
    <row r="691" spans="9:9" x14ac:dyDescent="0.2">
      <c r="I691" s="134"/>
    </row>
    <row r="692" spans="9:9" x14ac:dyDescent="0.2">
      <c r="I692" s="134"/>
    </row>
    <row r="693" spans="9:9" x14ac:dyDescent="0.2">
      <c r="I693" s="134"/>
    </row>
    <row r="694" spans="9:9" x14ac:dyDescent="0.2">
      <c r="I694" s="134"/>
    </row>
    <row r="695" spans="9:9" x14ac:dyDescent="0.2">
      <c r="I695" s="134"/>
    </row>
    <row r="696" spans="9:9" x14ac:dyDescent="0.2">
      <c r="I696" s="134"/>
    </row>
    <row r="697" spans="9:9" x14ac:dyDescent="0.2">
      <c r="I697" s="134"/>
    </row>
    <row r="698" spans="9:9" x14ac:dyDescent="0.2">
      <c r="I698" s="134"/>
    </row>
    <row r="699" spans="9:9" x14ac:dyDescent="0.2">
      <c r="I699" s="134"/>
    </row>
    <row r="700" spans="9:9" x14ac:dyDescent="0.2">
      <c r="I700" s="134"/>
    </row>
    <row r="701" spans="9:9" x14ac:dyDescent="0.2">
      <c r="I701" s="134"/>
    </row>
    <row r="702" spans="9:9" x14ac:dyDescent="0.2">
      <c r="I702" s="134"/>
    </row>
    <row r="703" spans="9:9" x14ac:dyDescent="0.2">
      <c r="I703" s="134"/>
    </row>
    <row r="704" spans="9:9" x14ac:dyDescent="0.2">
      <c r="I704" s="134"/>
    </row>
    <row r="705" spans="9:9" x14ac:dyDescent="0.2">
      <c r="I705" s="134"/>
    </row>
    <row r="706" spans="9:9" x14ac:dyDescent="0.2">
      <c r="I706" s="134"/>
    </row>
    <row r="707" spans="9:9" x14ac:dyDescent="0.2">
      <c r="I707" s="134"/>
    </row>
    <row r="708" spans="9:9" x14ac:dyDescent="0.2">
      <c r="I708" s="134"/>
    </row>
    <row r="709" spans="9:9" x14ac:dyDescent="0.2">
      <c r="I709" s="134"/>
    </row>
    <row r="710" spans="9:9" x14ac:dyDescent="0.2">
      <c r="I710" s="134"/>
    </row>
    <row r="711" spans="9:9" x14ac:dyDescent="0.2">
      <c r="I711" s="134"/>
    </row>
    <row r="712" spans="9:9" x14ac:dyDescent="0.2">
      <c r="I712" s="134"/>
    </row>
    <row r="713" spans="9:9" x14ac:dyDescent="0.2">
      <c r="I713" s="134"/>
    </row>
    <row r="714" spans="9:9" x14ac:dyDescent="0.2">
      <c r="I714" s="134"/>
    </row>
    <row r="715" spans="9:9" x14ac:dyDescent="0.2">
      <c r="I715" s="134"/>
    </row>
    <row r="716" spans="9:9" x14ac:dyDescent="0.2">
      <c r="I716" s="134"/>
    </row>
    <row r="717" spans="9:9" x14ac:dyDescent="0.2">
      <c r="I717" s="134"/>
    </row>
    <row r="718" spans="9:9" x14ac:dyDescent="0.2">
      <c r="I718" s="134"/>
    </row>
    <row r="719" spans="9:9" x14ac:dyDescent="0.2">
      <c r="I719" s="134"/>
    </row>
    <row r="720" spans="9:9" x14ac:dyDescent="0.2">
      <c r="I720" s="134"/>
    </row>
    <row r="721" spans="9:9" x14ac:dyDescent="0.2">
      <c r="I721" s="134"/>
    </row>
    <row r="722" spans="9:9" x14ac:dyDescent="0.2">
      <c r="I722" s="134"/>
    </row>
    <row r="723" spans="9:9" x14ac:dyDescent="0.2">
      <c r="I723" s="134"/>
    </row>
    <row r="724" spans="9:9" x14ac:dyDescent="0.2">
      <c r="I724" s="134"/>
    </row>
    <row r="725" spans="9:9" x14ac:dyDescent="0.2">
      <c r="I725" s="134"/>
    </row>
    <row r="726" spans="9:9" x14ac:dyDescent="0.2">
      <c r="I726" s="134"/>
    </row>
    <row r="727" spans="9:9" x14ac:dyDescent="0.2">
      <c r="I727" s="134"/>
    </row>
    <row r="728" spans="9:9" x14ac:dyDescent="0.2">
      <c r="I728" s="134"/>
    </row>
    <row r="729" spans="9:9" x14ac:dyDescent="0.2">
      <c r="I729" s="134"/>
    </row>
    <row r="730" spans="9:9" x14ac:dyDescent="0.2">
      <c r="I730" s="134"/>
    </row>
    <row r="731" spans="9:9" x14ac:dyDescent="0.2">
      <c r="I731" s="134"/>
    </row>
    <row r="732" spans="9:9" x14ac:dyDescent="0.2">
      <c r="I732" s="134"/>
    </row>
    <row r="733" spans="9:9" x14ac:dyDescent="0.2">
      <c r="I733" s="134"/>
    </row>
    <row r="734" spans="9:9" x14ac:dyDescent="0.2">
      <c r="I734" s="134"/>
    </row>
    <row r="735" spans="9:9" x14ac:dyDescent="0.2">
      <c r="I735" s="134"/>
    </row>
    <row r="736" spans="9:9" x14ac:dyDescent="0.2">
      <c r="I736" s="134"/>
    </row>
    <row r="737" spans="9:9" x14ac:dyDescent="0.2">
      <c r="I737" s="134"/>
    </row>
    <row r="738" spans="9:9" x14ac:dyDescent="0.2">
      <c r="I738" s="134"/>
    </row>
    <row r="739" spans="9:9" x14ac:dyDescent="0.2">
      <c r="I739" s="134"/>
    </row>
    <row r="740" spans="9:9" x14ac:dyDescent="0.2">
      <c r="I740" s="134"/>
    </row>
    <row r="741" spans="9:9" x14ac:dyDescent="0.2">
      <c r="I741" s="134"/>
    </row>
    <row r="742" spans="9:9" x14ac:dyDescent="0.2">
      <c r="I742" s="134"/>
    </row>
    <row r="743" spans="9:9" x14ac:dyDescent="0.2">
      <c r="I743" s="134"/>
    </row>
    <row r="744" spans="9:9" x14ac:dyDescent="0.2">
      <c r="I744" s="134"/>
    </row>
    <row r="745" spans="9:9" x14ac:dyDescent="0.2">
      <c r="I745" s="134"/>
    </row>
    <row r="746" spans="9:9" x14ac:dyDescent="0.2">
      <c r="I746" s="134"/>
    </row>
    <row r="747" spans="9:9" x14ac:dyDescent="0.2">
      <c r="I747" s="134"/>
    </row>
    <row r="748" spans="9:9" x14ac:dyDescent="0.2">
      <c r="I748" s="134"/>
    </row>
    <row r="749" spans="9:9" x14ac:dyDescent="0.2">
      <c r="I749" s="134"/>
    </row>
    <row r="750" spans="9:9" x14ac:dyDescent="0.2">
      <c r="I750" s="134"/>
    </row>
    <row r="751" spans="9:9" x14ac:dyDescent="0.2">
      <c r="I751" s="134"/>
    </row>
    <row r="752" spans="9:9" x14ac:dyDescent="0.2">
      <c r="I752" s="134"/>
    </row>
    <row r="753" spans="9:9" x14ac:dyDescent="0.2">
      <c r="I753" s="134"/>
    </row>
    <row r="754" spans="9:9" x14ac:dyDescent="0.2">
      <c r="I754" s="134"/>
    </row>
    <row r="755" spans="9:9" x14ac:dyDescent="0.2">
      <c r="I755" s="134"/>
    </row>
    <row r="756" spans="9:9" x14ac:dyDescent="0.2">
      <c r="I756" s="134"/>
    </row>
    <row r="757" spans="9:9" x14ac:dyDescent="0.2">
      <c r="I757" s="134"/>
    </row>
    <row r="758" spans="9:9" x14ac:dyDescent="0.2">
      <c r="I758" s="134"/>
    </row>
    <row r="759" spans="9:9" x14ac:dyDescent="0.2">
      <c r="I759" s="134"/>
    </row>
    <row r="760" spans="9:9" x14ac:dyDescent="0.2">
      <c r="I760" s="134"/>
    </row>
    <row r="761" spans="9:9" x14ac:dyDescent="0.2">
      <c r="I761" s="134"/>
    </row>
    <row r="762" spans="9:9" x14ac:dyDescent="0.2">
      <c r="I762" s="134"/>
    </row>
    <row r="763" spans="9:9" x14ac:dyDescent="0.2">
      <c r="I763" s="134"/>
    </row>
    <row r="764" spans="9:9" x14ac:dyDescent="0.2">
      <c r="I764" s="134"/>
    </row>
    <row r="765" spans="9:9" x14ac:dyDescent="0.2">
      <c r="I765" s="134"/>
    </row>
    <row r="766" spans="9:9" x14ac:dyDescent="0.2">
      <c r="I766" s="134"/>
    </row>
    <row r="767" spans="9:9" x14ac:dyDescent="0.2">
      <c r="I767" s="134"/>
    </row>
    <row r="768" spans="9:9" x14ac:dyDescent="0.2">
      <c r="I768" s="134"/>
    </row>
    <row r="769" spans="9:9" x14ac:dyDescent="0.2">
      <c r="I769" s="134"/>
    </row>
    <row r="770" spans="9:9" x14ac:dyDescent="0.2">
      <c r="I770" s="134"/>
    </row>
    <row r="771" spans="9:9" x14ac:dyDescent="0.2">
      <c r="I771" s="134"/>
    </row>
    <row r="772" spans="9:9" x14ac:dyDescent="0.2">
      <c r="I772" s="134"/>
    </row>
    <row r="773" spans="9:9" x14ac:dyDescent="0.2">
      <c r="I773" s="134"/>
    </row>
    <row r="774" spans="9:9" x14ac:dyDescent="0.2">
      <c r="I774" s="134"/>
    </row>
    <row r="775" spans="9:9" x14ac:dyDescent="0.2">
      <c r="I775" s="134"/>
    </row>
    <row r="776" spans="9:9" x14ac:dyDescent="0.2">
      <c r="I776" s="134"/>
    </row>
    <row r="777" spans="9:9" x14ac:dyDescent="0.2">
      <c r="I777" s="134"/>
    </row>
    <row r="778" spans="9:9" x14ac:dyDescent="0.2">
      <c r="I778" s="134"/>
    </row>
    <row r="779" spans="9:9" x14ac:dyDescent="0.2">
      <c r="I779" s="134"/>
    </row>
    <row r="780" spans="9:9" x14ac:dyDescent="0.2">
      <c r="I780" s="134"/>
    </row>
    <row r="781" spans="9:9" x14ac:dyDescent="0.2">
      <c r="I781" s="134"/>
    </row>
    <row r="782" spans="9:9" x14ac:dyDescent="0.2">
      <c r="I782" s="134"/>
    </row>
    <row r="783" spans="9:9" x14ac:dyDescent="0.2">
      <c r="I783" s="134"/>
    </row>
    <row r="784" spans="9:9" x14ac:dyDescent="0.2">
      <c r="I784" s="134"/>
    </row>
    <row r="785" spans="9:9" x14ac:dyDescent="0.2">
      <c r="I785" s="134"/>
    </row>
    <row r="786" spans="9:9" x14ac:dyDescent="0.2">
      <c r="I786" s="134"/>
    </row>
    <row r="787" spans="9:9" x14ac:dyDescent="0.2">
      <c r="I787" s="134"/>
    </row>
    <row r="788" spans="9:9" x14ac:dyDescent="0.2">
      <c r="I788" s="134"/>
    </row>
    <row r="789" spans="9:9" x14ac:dyDescent="0.2">
      <c r="I789" s="134"/>
    </row>
    <row r="790" spans="9:9" x14ac:dyDescent="0.2">
      <c r="I790" s="134"/>
    </row>
    <row r="791" spans="9:9" x14ac:dyDescent="0.2">
      <c r="I791" s="134"/>
    </row>
    <row r="792" spans="9:9" x14ac:dyDescent="0.2">
      <c r="I792" s="134"/>
    </row>
    <row r="793" spans="9:9" x14ac:dyDescent="0.2">
      <c r="I793" s="134"/>
    </row>
    <row r="794" spans="9:9" x14ac:dyDescent="0.2">
      <c r="I794" s="134"/>
    </row>
    <row r="795" spans="9:9" x14ac:dyDescent="0.2">
      <c r="I795" s="134"/>
    </row>
    <row r="796" spans="9:9" x14ac:dyDescent="0.2">
      <c r="I796" s="134"/>
    </row>
    <row r="797" spans="9:9" x14ac:dyDescent="0.2">
      <c r="I797" s="134"/>
    </row>
    <row r="798" spans="9:9" x14ac:dyDescent="0.2">
      <c r="I798" s="134"/>
    </row>
    <row r="799" spans="9:9" x14ac:dyDescent="0.2">
      <c r="I799" s="134"/>
    </row>
    <row r="800" spans="9:9" x14ac:dyDescent="0.2">
      <c r="I800" s="134"/>
    </row>
    <row r="801" spans="9:9" x14ac:dyDescent="0.2">
      <c r="I801" s="134"/>
    </row>
    <row r="802" spans="9:9" x14ac:dyDescent="0.2">
      <c r="I802" s="134"/>
    </row>
    <row r="803" spans="9:9" x14ac:dyDescent="0.2">
      <c r="I803" s="134"/>
    </row>
    <row r="804" spans="9:9" x14ac:dyDescent="0.2">
      <c r="I804" s="134"/>
    </row>
    <row r="805" spans="9:9" x14ac:dyDescent="0.2">
      <c r="I805" s="134"/>
    </row>
    <row r="806" spans="9:9" x14ac:dyDescent="0.2">
      <c r="I806" s="134"/>
    </row>
    <row r="807" spans="9:9" x14ac:dyDescent="0.2">
      <c r="I807" s="134"/>
    </row>
    <row r="808" spans="9:9" x14ac:dyDescent="0.2">
      <c r="I808" s="134"/>
    </row>
    <row r="809" spans="9:9" x14ac:dyDescent="0.2">
      <c r="I809" s="134"/>
    </row>
    <row r="810" spans="9:9" x14ac:dyDescent="0.2">
      <c r="I810" s="134"/>
    </row>
    <row r="811" spans="9:9" x14ac:dyDescent="0.2">
      <c r="I811" s="134"/>
    </row>
    <row r="812" spans="9:9" x14ac:dyDescent="0.2">
      <c r="I812" s="134"/>
    </row>
    <row r="813" spans="9:9" x14ac:dyDescent="0.2">
      <c r="I813" s="134"/>
    </row>
    <row r="814" spans="9:9" x14ac:dyDescent="0.2">
      <c r="I814" s="134"/>
    </row>
    <row r="815" spans="9:9" x14ac:dyDescent="0.2">
      <c r="I815" s="134"/>
    </row>
    <row r="816" spans="9:9" x14ac:dyDescent="0.2">
      <c r="I816" s="134"/>
    </row>
    <row r="817" spans="9:9" x14ac:dyDescent="0.2">
      <c r="I817" s="134"/>
    </row>
    <row r="818" spans="9:9" x14ac:dyDescent="0.2">
      <c r="I818" s="134"/>
    </row>
    <row r="819" spans="9:9" x14ac:dyDescent="0.2">
      <c r="I819" s="134"/>
    </row>
    <row r="820" spans="9:9" x14ac:dyDescent="0.2">
      <c r="I820" s="134"/>
    </row>
    <row r="821" spans="9:9" x14ac:dyDescent="0.2">
      <c r="I821" s="134"/>
    </row>
    <row r="822" spans="9:9" x14ac:dyDescent="0.2">
      <c r="I822" s="134"/>
    </row>
    <row r="823" spans="9:9" x14ac:dyDescent="0.2">
      <c r="I823" s="134"/>
    </row>
    <row r="824" spans="9:9" x14ac:dyDescent="0.2">
      <c r="I824" s="134"/>
    </row>
    <row r="825" spans="9:9" x14ac:dyDescent="0.2">
      <c r="I825" s="134"/>
    </row>
    <row r="826" spans="9:9" x14ac:dyDescent="0.2">
      <c r="I826" s="134"/>
    </row>
    <row r="827" spans="9:9" x14ac:dyDescent="0.2">
      <c r="I827" s="134"/>
    </row>
    <row r="828" spans="9:9" x14ac:dyDescent="0.2">
      <c r="I828" s="134"/>
    </row>
    <row r="829" spans="9:9" x14ac:dyDescent="0.2">
      <c r="I829" s="134"/>
    </row>
    <row r="830" spans="9:9" x14ac:dyDescent="0.2">
      <c r="I830" s="134"/>
    </row>
    <row r="831" spans="9:9" x14ac:dyDescent="0.2">
      <c r="I831" s="134"/>
    </row>
    <row r="832" spans="9:9" x14ac:dyDescent="0.2">
      <c r="I832" s="134"/>
    </row>
    <row r="833" spans="9:9" x14ac:dyDescent="0.2">
      <c r="I833" s="134"/>
    </row>
    <row r="834" spans="9:9" x14ac:dyDescent="0.2">
      <c r="I834" s="134"/>
    </row>
    <row r="835" spans="9:9" x14ac:dyDescent="0.2">
      <c r="I835" s="134"/>
    </row>
    <row r="836" spans="9:9" x14ac:dyDescent="0.2">
      <c r="I836" s="134"/>
    </row>
    <row r="837" spans="9:9" x14ac:dyDescent="0.2">
      <c r="I837" s="134"/>
    </row>
    <row r="838" spans="9:9" x14ac:dyDescent="0.2">
      <c r="I838" s="134"/>
    </row>
    <row r="839" spans="9:9" x14ac:dyDescent="0.2">
      <c r="I839" s="134"/>
    </row>
    <row r="840" spans="9:9" x14ac:dyDescent="0.2">
      <c r="I840" s="134"/>
    </row>
    <row r="841" spans="9:9" x14ac:dyDescent="0.2">
      <c r="I841" s="134"/>
    </row>
    <row r="842" spans="9:9" x14ac:dyDescent="0.2">
      <c r="I842" s="134"/>
    </row>
    <row r="843" spans="9:9" x14ac:dyDescent="0.2">
      <c r="I843" s="134"/>
    </row>
    <row r="844" spans="9:9" x14ac:dyDescent="0.2">
      <c r="I844" s="134"/>
    </row>
    <row r="845" spans="9:9" x14ac:dyDescent="0.2">
      <c r="I845" s="134"/>
    </row>
    <row r="846" spans="9:9" x14ac:dyDescent="0.2">
      <c r="I846" s="134"/>
    </row>
    <row r="847" spans="9:9" x14ac:dyDescent="0.2">
      <c r="I847" s="134"/>
    </row>
    <row r="848" spans="9:9" x14ac:dyDescent="0.2">
      <c r="I848" s="134"/>
    </row>
    <row r="849" spans="9:9" x14ac:dyDescent="0.2">
      <c r="I849" s="134"/>
    </row>
    <row r="850" spans="9:9" x14ac:dyDescent="0.2">
      <c r="I850" s="134"/>
    </row>
    <row r="851" spans="9:9" x14ac:dyDescent="0.2">
      <c r="I851" s="134"/>
    </row>
    <row r="852" spans="9:9" x14ac:dyDescent="0.2">
      <c r="I852" s="134"/>
    </row>
    <row r="853" spans="9:9" x14ac:dyDescent="0.2">
      <c r="I853" s="134"/>
    </row>
    <row r="854" spans="9:9" x14ac:dyDescent="0.2">
      <c r="I854" s="134"/>
    </row>
    <row r="855" spans="9:9" x14ac:dyDescent="0.2">
      <c r="I855" s="134"/>
    </row>
    <row r="856" spans="9:9" x14ac:dyDescent="0.2">
      <c r="I856" s="134"/>
    </row>
    <row r="857" spans="9:9" x14ac:dyDescent="0.2">
      <c r="I857" s="134"/>
    </row>
    <row r="858" spans="9:9" x14ac:dyDescent="0.2">
      <c r="I858" s="134"/>
    </row>
    <row r="859" spans="9:9" x14ac:dyDescent="0.2">
      <c r="I859" s="134"/>
    </row>
    <row r="860" spans="9:9" x14ac:dyDescent="0.2">
      <c r="I860" s="134"/>
    </row>
    <row r="861" spans="9:9" x14ac:dyDescent="0.2">
      <c r="I861" s="134"/>
    </row>
    <row r="862" spans="9:9" x14ac:dyDescent="0.2">
      <c r="I862" s="134"/>
    </row>
    <row r="863" spans="9:9" x14ac:dyDescent="0.2">
      <c r="I863" s="134"/>
    </row>
    <row r="864" spans="9:9" x14ac:dyDescent="0.2">
      <c r="I864" s="134"/>
    </row>
    <row r="865" spans="9:9" x14ac:dyDescent="0.2">
      <c r="I865" s="134"/>
    </row>
    <row r="866" spans="9:9" x14ac:dyDescent="0.2">
      <c r="I866" s="134"/>
    </row>
    <row r="867" spans="9:9" x14ac:dyDescent="0.2">
      <c r="I867" s="134"/>
    </row>
    <row r="868" spans="9:9" x14ac:dyDescent="0.2">
      <c r="I868" s="134"/>
    </row>
    <row r="869" spans="9:9" x14ac:dyDescent="0.2">
      <c r="I869" s="134"/>
    </row>
    <row r="870" spans="9:9" x14ac:dyDescent="0.2">
      <c r="I870" s="134"/>
    </row>
    <row r="871" spans="9:9" x14ac:dyDescent="0.2">
      <c r="I871" s="134"/>
    </row>
    <row r="872" spans="9:9" x14ac:dyDescent="0.2">
      <c r="I872" s="134"/>
    </row>
    <row r="873" spans="9:9" x14ac:dyDescent="0.2">
      <c r="I873" s="134"/>
    </row>
    <row r="874" spans="9:9" x14ac:dyDescent="0.2">
      <c r="I874" s="134"/>
    </row>
    <row r="875" spans="9:9" x14ac:dyDescent="0.2">
      <c r="I875" s="134"/>
    </row>
    <row r="876" spans="9:9" x14ac:dyDescent="0.2">
      <c r="I876" s="134"/>
    </row>
    <row r="877" spans="9:9" x14ac:dyDescent="0.2">
      <c r="I877" s="134"/>
    </row>
    <row r="878" spans="9:9" x14ac:dyDescent="0.2">
      <c r="I878" s="134"/>
    </row>
    <row r="879" spans="9:9" x14ac:dyDescent="0.2">
      <c r="I879" s="134"/>
    </row>
    <row r="880" spans="9:9" x14ac:dyDescent="0.2">
      <c r="I880" s="134"/>
    </row>
    <row r="881" spans="9:9" x14ac:dyDescent="0.2">
      <c r="I881" s="134"/>
    </row>
    <row r="882" spans="9:9" x14ac:dyDescent="0.2">
      <c r="I882" s="134"/>
    </row>
    <row r="883" spans="9:9" x14ac:dyDescent="0.2">
      <c r="I883" s="134"/>
    </row>
    <row r="884" spans="9:9" x14ac:dyDescent="0.2">
      <c r="I884" s="134"/>
    </row>
    <row r="885" spans="9:9" x14ac:dyDescent="0.2">
      <c r="I885" s="134"/>
    </row>
    <row r="886" spans="9:9" x14ac:dyDescent="0.2">
      <c r="I886" s="134"/>
    </row>
    <row r="887" spans="9:9" x14ac:dyDescent="0.2">
      <c r="I887" s="134"/>
    </row>
    <row r="888" spans="9:9" x14ac:dyDescent="0.2">
      <c r="I888" s="134"/>
    </row>
    <row r="889" spans="9:9" x14ac:dyDescent="0.2">
      <c r="I889" s="134"/>
    </row>
    <row r="890" spans="9:9" x14ac:dyDescent="0.2">
      <c r="I890" s="134"/>
    </row>
    <row r="891" spans="9:9" x14ac:dyDescent="0.2">
      <c r="I891" s="134"/>
    </row>
    <row r="892" spans="9:9" x14ac:dyDescent="0.2">
      <c r="I892" s="134"/>
    </row>
    <row r="893" spans="9:9" x14ac:dyDescent="0.2">
      <c r="I893" s="134"/>
    </row>
    <row r="894" spans="9:9" x14ac:dyDescent="0.2">
      <c r="I894" s="134"/>
    </row>
    <row r="895" spans="9:9" x14ac:dyDescent="0.2">
      <c r="I895" s="134"/>
    </row>
    <row r="896" spans="9:9" x14ac:dyDescent="0.2">
      <c r="I896" s="134"/>
    </row>
    <row r="897" spans="9:9" x14ac:dyDescent="0.2">
      <c r="I897" s="134"/>
    </row>
    <row r="898" spans="9:9" x14ac:dyDescent="0.2">
      <c r="I898" s="134"/>
    </row>
    <row r="899" spans="9:9" x14ac:dyDescent="0.2">
      <c r="I899" s="134"/>
    </row>
    <row r="900" spans="9:9" x14ac:dyDescent="0.2">
      <c r="I900" s="134"/>
    </row>
    <row r="901" spans="9:9" x14ac:dyDescent="0.2">
      <c r="I901" s="134"/>
    </row>
    <row r="902" spans="9:9" x14ac:dyDescent="0.2">
      <c r="I902" s="134"/>
    </row>
    <row r="903" spans="9:9" x14ac:dyDescent="0.2">
      <c r="I903" s="134"/>
    </row>
    <row r="904" spans="9:9" x14ac:dyDescent="0.2">
      <c r="I904" s="134"/>
    </row>
    <row r="905" spans="9:9" x14ac:dyDescent="0.2">
      <c r="I905" s="134"/>
    </row>
    <row r="906" spans="9:9" x14ac:dyDescent="0.2">
      <c r="I906" s="134"/>
    </row>
    <row r="907" spans="9:9" x14ac:dyDescent="0.2">
      <c r="I907" s="134"/>
    </row>
    <row r="908" spans="9:9" x14ac:dyDescent="0.2">
      <c r="I908" s="134"/>
    </row>
    <row r="909" spans="9:9" x14ac:dyDescent="0.2">
      <c r="I909" s="134"/>
    </row>
    <row r="910" spans="9:9" x14ac:dyDescent="0.2">
      <c r="I910" s="134"/>
    </row>
    <row r="911" spans="9:9" x14ac:dyDescent="0.2">
      <c r="I911" s="134"/>
    </row>
    <row r="912" spans="9:9" x14ac:dyDescent="0.2">
      <c r="I912" s="134"/>
    </row>
    <row r="913" spans="9:9" x14ac:dyDescent="0.2">
      <c r="I913" s="134"/>
    </row>
    <row r="914" spans="9:9" x14ac:dyDescent="0.2">
      <c r="I914" s="134"/>
    </row>
    <row r="915" spans="9:9" x14ac:dyDescent="0.2">
      <c r="I915" s="134"/>
    </row>
    <row r="916" spans="9:9" x14ac:dyDescent="0.2">
      <c r="I916" s="134"/>
    </row>
    <row r="917" spans="9:9" x14ac:dyDescent="0.2">
      <c r="I917" s="134"/>
    </row>
    <row r="918" spans="9:9" x14ac:dyDescent="0.2">
      <c r="I918" s="134"/>
    </row>
    <row r="919" spans="9:9" x14ac:dyDescent="0.2">
      <c r="I919" s="134"/>
    </row>
    <row r="920" spans="9:9" x14ac:dyDescent="0.2">
      <c r="I920" s="134"/>
    </row>
    <row r="921" spans="9:9" x14ac:dyDescent="0.2">
      <c r="I921" s="134"/>
    </row>
    <row r="922" spans="9:9" x14ac:dyDescent="0.2">
      <c r="I922" s="134"/>
    </row>
    <row r="923" spans="9:9" x14ac:dyDescent="0.2">
      <c r="I923" s="134"/>
    </row>
    <row r="924" spans="9:9" x14ac:dyDescent="0.2">
      <c r="I924" s="134"/>
    </row>
    <row r="925" spans="9:9" x14ac:dyDescent="0.2">
      <c r="I925" s="134"/>
    </row>
    <row r="926" spans="9:9" x14ac:dyDescent="0.2">
      <c r="I926" s="134"/>
    </row>
    <row r="927" spans="9:9" x14ac:dyDescent="0.2">
      <c r="I927" s="134"/>
    </row>
    <row r="928" spans="9:9" x14ac:dyDescent="0.2">
      <c r="I928" s="134"/>
    </row>
    <row r="929" spans="9:9" x14ac:dyDescent="0.2">
      <c r="I929" s="134"/>
    </row>
    <row r="930" spans="9:9" x14ac:dyDescent="0.2">
      <c r="I930" s="134"/>
    </row>
    <row r="931" spans="9:9" x14ac:dyDescent="0.2">
      <c r="I931" s="134"/>
    </row>
    <row r="932" spans="9:9" x14ac:dyDescent="0.2">
      <c r="I932" s="134"/>
    </row>
    <row r="933" spans="9:9" x14ac:dyDescent="0.2">
      <c r="I933" s="134"/>
    </row>
    <row r="934" spans="9:9" x14ac:dyDescent="0.2">
      <c r="I934" s="134"/>
    </row>
    <row r="935" spans="9:9" x14ac:dyDescent="0.2">
      <c r="I935" s="134"/>
    </row>
    <row r="936" spans="9:9" x14ac:dyDescent="0.2">
      <c r="I936" s="134"/>
    </row>
    <row r="937" spans="9:9" x14ac:dyDescent="0.2">
      <c r="I937" s="134"/>
    </row>
    <row r="938" spans="9:9" x14ac:dyDescent="0.2">
      <c r="I938" s="134"/>
    </row>
    <row r="939" spans="9:9" x14ac:dyDescent="0.2">
      <c r="I939" s="134"/>
    </row>
    <row r="940" spans="9:9" x14ac:dyDescent="0.2">
      <c r="I940" s="134"/>
    </row>
    <row r="941" spans="9:9" x14ac:dyDescent="0.2">
      <c r="I941" s="134"/>
    </row>
    <row r="942" spans="9:9" x14ac:dyDescent="0.2">
      <c r="I942" s="134"/>
    </row>
    <row r="943" spans="9:9" x14ac:dyDescent="0.2">
      <c r="I943" s="134"/>
    </row>
    <row r="944" spans="9:9" x14ac:dyDescent="0.2">
      <c r="I944" s="134"/>
    </row>
    <row r="945" spans="9:9" x14ac:dyDescent="0.2">
      <c r="I945" s="134"/>
    </row>
    <row r="946" spans="9:9" x14ac:dyDescent="0.2">
      <c r="I946" s="134"/>
    </row>
    <row r="947" spans="9:9" x14ac:dyDescent="0.2">
      <c r="I947" s="134"/>
    </row>
    <row r="948" spans="9:9" x14ac:dyDescent="0.2">
      <c r="I948" s="134"/>
    </row>
    <row r="949" spans="9:9" x14ac:dyDescent="0.2">
      <c r="I949" s="134"/>
    </row>
    <row r="950" spans="9:9" x14ac:dyDescent="0.2">
      <c r="I950" s="134"/>
    </row>
    <row r="951" spans="9:9" x14ac:dyDescent="0.2">
      <c r="I951" s="134"/>
    </row>
    <row r="952" spans="9:9" x14ac:dyDescent="0.2">
      <c r="I952" s="134"/>
    </row>
    <row r="953" spans="9:9" x14ac:dyDescent="0.2">
      <c r="I953" s="134"/>
    </row>
    <row r="954" spans="9:9" x14ac:dyDescent="0.2">
      <c r="I954" s="134"/>
    </row>
    <row r="955" spans="9:9" x14ac:dyDescent="0.2">
      <c r="I955" s="134"/>
    </row>
    <row r="956" spans="9:9" x14ac:dyDescent="0.2">
      <c r="I956" s="134"/>
    </row>
    <row r="957" spans="9:9" x14ac:dyDescent="0.2">
      <c r="I957" s="134"/>
    </row>
    <row r="958" spans="9:9" x14ac:dyDescent="0.2">
      <c r="I958" s="134"/>
    </row>
    <row r="959" spans="9:9" x14ac:dyDescent="0.2">
      <c r="I959" s="134"/>
    </row>
    <row r="960" spans="9:9" x14ac:dyDescent="0.2">
      <c r="I960" s="134"/>
    </row>
    <row r="961" spans="9:9" x14ac:dyDescent="0.2">
      <c r="I961" s="134"/>
    </row>
    <row r="962" spans="9:9" x14ac:dyDescent="0.2">
      <c r="I962" s="134"/>
    </row>
    <row r="963" spans="9:9" x14ac:dyDescent="0.2">
      <c r="I963" s="134"/>
    </row>
    <row r="964" spans="9:9" x14ac:dyDescent="0.2">
      <c r="I964" s="134"/>
    </row>
    <row r="965" spans="9:9" x14ac:dyDescent="0.2">
      <c r="I965" s="134"/>
    </row>
    <row r="966" spans="9:9" x14ac:dyDescent="0.2">
      <c r="I966" s="134"/>
    </row>
    <row r="967" spans="9:9" x14ac:dyDescent="0.2">
      <c r="I967" s="134"/>
    </row>
    <row r="968" spans="9:9" x14ac:dyDescent="0.2">
      <c r="I968" s="134"/>
    </row>
    <row r="969" spans="9:9" x14ac:dyDescent="0.2">
      <c r="I969" s="134"/>
    </row>
    <row r="970" spans="9:9" x14ac:dyDescent="0.2">
      <c r="I970" s="134"/>
    </row>
    <row r="971" spans="9:9" x14ac:dyDescent="0.2">
      <c r="I971" s="134"/>
    </row>
    <row r="972" spans="9:9" x14ac:dyDescent="0.2">
      <c r="I972" s="134"/>
    </row>
    <row r="973" spans="9:9" x14ac:dyDescent="0.2">
      <c r="I973" s="134"/>
    </row>
    <row r="974" spans="9:9" x14ac:dyDescent="0.2">
      <c r="I974" s="134"/>
    </row>
    <row r="975" spans="9:9" x14ac:dyDescent="0.2">
      <c r="I975" s="134"/>
    </row>
    <row r="976" spans="9:9" x14ac:dyDescent="0.2">
      <c r="I976" s="134"/>
    </row>
    <row r="977" spans="9:9" x14ac:dyDescent="0.2">
      <c r="I977" s="134"/>
    </row>
    <row r="978" spans="9:9" x14ac:dyDescent="0.2">
      <c r="I978" s="134"/>
    </row>
    <row r="979" spans="9:9" x14ac:dyDescent="0.2">
      <c r="I979" s="134"/>
    </row>
    <row r="980" spans="9:9" x14ac:dyDescent="0.2">
      <c r="I980" s="134"/>
    </row>
    <row r="981" spans="9:9" x14ac:dyDescent="0.2">
      <c r="I981" s="134"/>
    </row>
    <row r="982" spans="9:9" x14ac:dyDescent="0.2">
      <c r="I982" s="134"/>
    </row>
    <row r="983" spans="9:9" x14ac:dyDescent="0.2">
      <c r="I983" s="134"/>
    </row>
    <row r="984" spans="9:9" x14ac:dyDescent="0.2">
      <c r="I984" s="134"/>
    </row>
    <row r="985" spans="9:9" x14ac:dyDescent="0.2">
      <c r="I985" s="134"/>
    </row>
    <row r="986" spans="9:9" x14ac:dyDescent="0.2">
      <c r="I986" s="134"/>
    </row>
    <row r="987" spans="9:9" x14ac:dyDescent="0.2">
      <c r="I987" s="134"/>
    </row>
    <row r="988" spans="9:9" x14ac:dyDescent="0.2">
      <c r="I988" s="134"/>
    </row>
    <row r="989" spans="9:9" x14ac:dyDescent="0.2">
      <c r="I989" s="134"/>
    </row>
    <row r="990" spans="9:9" x14ac:dyDescent="0.2">
      <c r="I990" s="134"/>
    </row>
    <row r="991" spans="9:9" x14ac:dyDescent="0.2">
      <c r="I991" s="134"/>
    </row>
    <row r="992" spans="9:9" x14ac:dyDescent="0.2">
      <c r="I992" s="134"/>
    </row>
    <row r="993" spans="9:9" x14ac:dyDescent="0.2">
      <c r="I993" s="134"/>
    </row>
    <row r="994" spans="9:9" x14ac:dyDescent="0.2">
      <c r="I994" s="134"/>
    </row>
    <row r="995" spans="9:9" x14ac:dyDescent="0.2">
      <c r="I995" s="134"/>
    </row>
    <row r="996" spans="9:9" x14ac:dyDescent="0.2">
      <c r="I996" s="134"/>
    </row>
    <row r="997" spans="9:9" x14ac:dyDescent="0.2">
      <c r="I997" s="134"/>
    </row>
    <row r="998" spans="9:9" x14ac:dyDescent="0.2">
      <c r="I998" s="134"/>
    </row>
    <row r="999" spans="9:9" x14ac:dyDescent="0.2">
      <c r="I999" s="134"/>
    </row>
    <row r="1000" spans="9:9" x14ac:dyDescent="0.2">
      <c r="I1000" s="134"/>
    </row>
    <row r="1001" spans="9:9" x14ac:dyDescent="0.2">
      <c r="I1001" s="134"/>
    </row>
    <row r="1002" spans="9:9" x14ac:dyDescent="0.2">
      <c r="I1002" s="134"/>
    </row>
    <row r="1003" spans="9:9" x14ac:dyDescent="0.2">
      <c r="I1003" s="134"/>
    </row>
    <row r="1004" spans="9:9" x14ac:dyDescent="0.2">
      <c r="I1004" s="134"/>
    </row>
    <row r="1005" spans="9:9" x14ac:dyDescent="0.2">
      <c r="I1005" s="134"/>
    </row>
    <row r="1006" spans="9:9" x14ac:dyDescent="0.2">
      <c r="I1006" s="134"/>
    </row>
    <row r="1007" spans="9:9" x14ac:dyDescent="0.2">
      <c r="I1007" s="134"/>
    </row>
    <row r="1008" spans="9:9" x14ac:dyDescent="0.2">
      <c r="I1008" s="134"/>
    </row>
    <row r="1009" spans="9:9" x14ac:dyDescent="0.2">
      <c r="I1009" s="134"/>
    </row>
    <row r="1010" spans="9:9" x14ac:dyDescent="0.2">
      <c r="I1010" s="134"/>
    </row>
    <row r="1011" spans="9:9" x14ac:dyDescent="0.2">
      <c r="I1011" s="134"/>
    </row>
    <row r="1012" spans="9:9" x14ac:dyDescent="0.2">
      <c r="I1012" s="134"/>
    </row>
    <row r="1013" spans="9:9" x14ac:dyDescent="0.2">
      <c r="I1013" s="134"/>
    </row>
    <row r="1014" spans="9:9" x14ac:dyDescent="0.2">
      <c r="I1014" s="134"/>
    </row>
    <row r="1015" spans="9:9" x14ac:dyDescent="0.2">
      <c r="I1015" s="134"/>
    </row>
    <row r="1016" spans="9:9" x14ac:dyDescent="0.2">
      <c r="I1016" s="134"/>
    </row>
    <row r="1017" spans="9:9" x14ac:dyDescent="0.2">
      <c r="I1017" s="134"/>
    </row>
    <row r="1018" spans="9:9" x14ac:dyDescent="0.2">
      <c r="I1018" s="134"/>
    </row>
    <row r="1019" spans="9:9" x14ac:dyDescent="0.2">
      <c r="I1019" s="134"/>
    </row>
    <row r="1020" spans="9:9" x14ac:dyDescent="0.2">
      <c r="I1020" s="134"/>
    </row>
    <row r="1021" spans="9:9" x14ac:dyDescent="0.2">
      <c r="I1021" s="134"/>
    </row>
    <row r="1022" spans="9:9" x14ac:dyDescent="0.2">
      <c r="I1022" s="134"/>
    </row>
    <row r="1023" spans="9:9" x14ac:dyDescent="0.2">
      <c r="I1023" s="134"/>
    </row>
    <row r="1024" spans="9:9" x14ac:dyDescent="0.2">
      <c r="I1024" s="134"/>
    </row>
    <row r="1025" spans="9:9" x14ac:dyDescent="0.2">
      <c r="I1025" s="134"/>
    </row>
    <row r="1026" spans="9:9" x14ac:dyDescent="0.2">
      <c r="I1026" s="134"/>
    </row>
    <row r="1027" spans="9:9" x14ac:dyDescent="0.2">
      <c r="I1027" s="134"/>
    </row>
    <row r="1028" spans="9:9" x14ac:dyDescent="0.2">
      <c r="I1028" s="134"/>
    </row>
    <row r="1029" spans="9:9" x14ac:dyDescent="0.2">
      <c r="I1029" s="134"/>
    </row>
    <row r="1030" spans="9:9" x14ac:dyDescent="0.2">
      <c r="I1030" s="134"/>
    </row>
    <row r="1031" spans="9:9" x14ac:dyDescent="0.2">
      <c r="I1031" s="134"/>
    </row>
    <row r="1032" spans="9:9" x14ac:dyDescent="0.2">
      <c r="I1032" s="134"/>
    </row>
    <row r="1033" spans="9:9" x14ac:dyDescent="0.2">
      <c r="I1033" s="134"/>
    </row>
    <row r="1034" spans="9:9" x14ac:dyDescent="0.2">
      <c r="I1034" s="134"/>
    </row>
    <row r="1035" spans="9:9" x14ac:dyDescent="0.2">
      <c r="I1035" s="134"/>
    </row>
    <row r="1036" spans="9:9" x14ac:dyDescent="0.2">
      <c r="I1036" s="134"/>
    </row>
    <row r="1037" spans="9:9" x14ac:dyDescent="0.2">
      <c r="I1037" s="134"/>
    </row>
    <row r="1038" spans="9:9" x14ac:dyDescent="0.2">
      <c r="I1038" s="134"/>
    </row>
    <row r="1039" spans="9:9" x14ac:dyDescent="0.2">
      <c r="I1039" s="134"/>
    </row>
    <row r="1040" spans="9:9" x14ac:dyDescent="0.2">
      <c r="I1040" s="134"/>
    </row>
    <row r="1041" spans="9:9" x14ac:dyDescent="0.2">
      <c r="I1041" s="134"/>
    </row>
    <row r="1042" spans="9:9" x14ac:dyDescent="0.2">
      <c r="I1042" s="134"/>
    </row>
    <row r="1043" spans="9:9" x14ac:dyDescent="0.2">
      <c r="I1043" s="134"/>
    </row>
    <row r="1044" spans="9:9" x14ac:dyDescent="0.2">
      <c r="I1044" s="134"/>
    </row>
    <row r="1045" spans="9:9" x14ac:dyDescent="0.2">
      <c r="I1045" s="134"/>
    </row>
    <row r="1046" spans="9:9" x14ac:dyDescent="0.2">
      <c r="I1046" s="134"/>
    </row>
    <row r="1047" spans="9:9" x14ac:dyDescent="0.2">
      <c r="I1047" s="134"/>
    </row>
    <row r="1048" spans="9:9" x14ac:dyDescent="0.2">
      <c r="I1048" s="134"/>
    </row>
    <row r="1049" spans="9:9" x14ac:dyDescent="0.2">
      <c r="I1049" s="134"/>
    </row>
    <row r="1050" spans="9:9" x14ac:dyDescent="0.2">
      <c r="I1050" s="134"/>
    </row>
    <row r="1051" spans="9:9" x14ac:dyDescent="0.2">
      <c r="I1051" s="134"/>
    </row>
    <row r="1052" spans="9:9" x14ac:dyDescent="0.2">
      <c r="I1052" s="134"/>
    </row>
    <row r="1053" spans="9:9" x14ac:dyDescent="0.2">
      <c r="I1053" s="134"/>
    </row>
    <row r="1054" spans="9:9" x14ac:dyDescent="0.2">
      <c r="I1054" s="134"/>
    </row>
    <row r="1055" spans="9:9" x14ac:dyDescent="0.2">
      <c r="I1055" s="134"/>
    </row>
    <row r="1056" spans="9:9" x14ac:dyDescent="0.2">
      <c r="I1056" s="134"/>
    </row>
    <row r="1057" spans="9:9" x14ac:dyDescent="0.2">
      <c r="I1057" s="134"/>
    </row>
    <row r="1058" spans="9:9" x14ac:dyDescent="0.2">
      <c r="I1058" s="134"/>
    </row>
    <row r="1059" spans="9:9" x14ac:dyDescent="0.2">
      <c r="I1059" s="134"/>
    </row>
    <row r="1060" spans="9:9" x14ac:dyDescent="0.2">
      <c r="I1060" s="134"/>
    </row>
    <row r="1061" spans="9:9" x14ac:dyDescent="0.2">
      <c r="I1061" s="134"/>
    </row>
    <row r="1062" spans="9:9" x14ac:dyDescent="0.2">
      <c r="I1062" s="134"/>
    </row>
    <row r="1063" spans="9:9" x14ac:dyDescent="0.2">
      <c r="I1063" s="134"/>
    </row>
    <row r="1064" spans="9:9" x14ac:dyDescent="0.2">
      <c r="I1064" s="134"/>
    </row>
    <row r="1065" spans="9:9" x14ac:dyDescent="0.2">
      <c r="I1065" s="134"/>
    </row>
    <row r="1066" spans="9:9" x14ac:dyDescent="0.2">
      <c r="I1066" s="134"/>
    </row>
    <row r="1067" spans="9:9" x14ac:dyDescent="0.2">
      <c r="I1067" s="134"/>
    </row>
    <row r="1068" spans="9:9" x14ac:dyDescent="0.2">
      <c r="I1068" s="134"/>
    </row>
    <row r="1069" spans="9:9" x14ac:dyDescent="0.2">
      <c r="I1069" s="134"/>
    </row>
    <row r="1070" spans="9:9" x14ac:dyDescent="0.2">
      <c r="I1070" s="134"/>
    </row>
    <row r="1071" spans="9:9" x14ac:dyDescent="0.2">
      <c r="I1071" s="134"/>
    </row>
    <row r="1072" spans="9:9" x14ac:dyDescent="0.2">
      <c r="I1072" s="134"/>
    </row>
    <row r="1073" spans="9:9" x14ac:dyDescent="0.2">
      <c r="I1073" s="134"/>
    </row>
    <row r="1074" spans="9:9" x14ac:dyDescent="0.2">
      <c r="I1074" s="134"/>
    </row>
    <row r="1075" spans="9:9" x14ac:dyDescent="0.2">
      <c r="I1075" s="134"/>
    </row>
    <row r="1076" spans="9:9" x14ac:dyDescent="0.2">
      <c r="I1076" s="134"/>
    </row>
    <row r="1077" spans="9:9" x14ac:dyDescent="0.2">
      <c r="I1077" s="134"/>
    </row>
    <row r="1078" spans="9:9" x14ac:dyDescent="0.2">
      <c r="I1078" s="134"/>
    </row>
    <row r="1079" spans="9:9" x14ac:dyDescent="0.2">
      <c r="I1079" s="134"/>
    </row>
    <row r="1080" spans="9:9" x14ac:dyDescent="0.2">
      <c r="I1080" s="134"/>
    </row>
    <row r="1081" spans="9:9" x14ac:dyDescent="0.2">
      <c r="I1081" s="134"/>
    </row>
    <row r="1082" spans="9:9" x14ac:dyDescent="0.2">
      <c r="I1082" s="134"/>
    </row>
    <row r="1083" spans="9:9" x14ac:dyDescent="0.2">
      <c r="I1083" s="134"/>
    </row>
    <row r="1084" spans="9:9" x14ac:dyDescent="0.2">
      <c r="I1084" s="134"/>
    </row>
    <row r="1085" spans="9:9" x14ac:dyDescent="0.2">
      <c r="I1085" s="134"/>
    </row>
    <row r="1086" spans="9:9" x14ac:dyDescent="0.2">
      <c r="I1086" s="134"/>
    </row>
    <row r="1087" spans="9:9" x14ac:dyDescent="0.2">
      <c r="I1087" s="134"/>
    </row>
    <row r="1088" spans="9:9" x14ac:dyDescent="0.2">
      <c r="I1088" s="134"/>
    </row>
    <row r="1089" spans="9:9" x14ac:dyDescent="0.2">
      <c r="I1089" s="134"/>
    </row>
    <row r="1090" spans="9:9" x14ac:dyDescent="0.2">
      <c r="I1090" s="134"/>
    </row>
    <row r="1091" spans="9:9" x14ac:dyDescent="0.2">
      <c r="I1091" s="134"/>
    </row>
    <row r="1092" spans="9:9" x14ac:dyDescent="0.2">
      <c r="I1092" s="134"/>
    </row>
    <row r="1093" spans="9:9" x14ac:dyDescent="0.2">
      <c r="I1093" s="134"/>
    </row>
    <row r="1094" spans="9:9" x14ac:dyDescent="0.2">
      <c r="I1094" s="134"/>
    </row>
    <row r="1095" spans="9:9" x14ac:dyDescent="0.2">
      <c r="I1095" s="134"/>
    </row>
    <row r="1096" spans="9:9" x14ac:dyDescent="0.2">
      <c r="I1096" s="134"/>
    </row>
    <row r="1097" spans="9:9" x14ac:dyDescent="0.2">
      <c r="I1097" s="134"/>
    </row>
    <row r="1098" spans="9:9" x14ac:dyDescent="0.2">
      <c r="I1098" s="134"/>
    </row>
    <row r="1099" spans="9:9" x14ac:dyDescent="0.2">
      <c r="I1099" s="134"/>
    </row>
    <row r="1100" spans="9:9" x14ac:dyDescent="0.2">
      <c r="I1100" s="134"/>
    </row>
    <row r="1101" spans="9:9" x14ac:dyDescent="0.2">
      <c r="I1101" s="134"/>
    </row>
    <row r="1102" spans="9:9" x14ac:dyDescent="0.2">
      <c r="I1102" s="134"/>
    </row>
    <row r="1103" spans="9:9" x14ac:dyDescent="0.2">
      <c r="I1103" s="134"/>
    </row>
    <row r="1104" spans="9:9" x14ac:dyDescent="0.2">
      <c r="I1104" s="134"/>
    </row>
    <row r="1105" spans="9:9" x14ac:dyDescent="0.2">
      <c r="I1105" s="134"/>
    </row>
    <row r="1106" spans="9:9" x14ac:dyDescent="0.2">
      <c r="I1106" s="134"/>
    </row>
    <row r="1107" spans="9:9" x14ac:dyDescent="0.2">
      <c r="I1107" s="134"/>
    </row>
    <row r="1108" spans="9:9" x14ac:dyDescent="0.2">
      <c r="I1108" s="134"/>
    </row>
    <row r="1109" spans="9:9" x14ac:dyDescent="0.2">
      <c r="I1109" s="134"/>
    </row>
    <row r="1110" spans="9:9" x14ac:dyDescent="0.2">
      <c r="I1110" s="134"/>
    </row>
    <row r="1111" spans="9:9" x14ac:dyDescent="0.2">
      <c r="I1111" s="134"/>
    </row>
    <row r="1112" spans="9:9" x14ac:dyDescent="0.2">
      <c r="I1112" s="134"/>
    </row>
    <row r="1113" spans="9:9" x14ac:dyDescent="0.2">
      <c r="I1113" s="134"/>
    </row>
    <row r="1114" spans="9:9" x14ac:dyDescent="0.2">
      <c r="I1114" s="134"/>
    </row>
    <row r="1115" spans="9:9" x14ac:dyDescent="0.2">
      <c r="I1115" s="134"/>
    </row>
    <row r="1116" spans="9:9" x14ac:dyDescent="0.2">
      <c r="I1116" s="134"/>
    </row>
    <row r="1117" spans="9:9" x14ac:dyDescent="0.2">
      <c r="I1117" s="134"/>
    </row>
    <row r="1118" spans="9:9" x14ac:dyDescent="0.2">
      <c r="I1118" s="134"/>
    </row>
    <row r="1119" spans="9:9" x14ac:dyDescent="0.2">
      <c r="I1119" s="134"/>
    </row>
    <row r="1120" spans="9:9" x14ac:dyDescent="0.2">
      <c r="I1120" s="134"/>
    </row>
    <row r="1121" spans="9:9" x14ac:dyDescent="0.2">
      <c r="I1121" s="134"/>
    </row>
    <row r="1122" spans="9:9" x14ac:dyDescent="0.2">
      <c r="I1122" s="134"/>
    </row>
    <row r="1123" spans="9:9" x14ac:dyDescent="0.2">
      <c r="I1123" s="134"/>
    </row>
    <row r="1124" spans="9:9" x14ac:dyDescent="0.2">
      <c r="I1124" s="134"/>
    </row>
    <row r="1125" spans="9:9" x14ac:dyDescent="0.2">
      <c r="I1125" s="134"/>
    </row>
    <row r="1126" spans="9:9" x14ac:dyDescent="0.2">
      <c r="I1126" s="134"/>
    </row>
    <row r="1127" spans="9:9" x14ac:dyDescent="0.2">
      <c r="I1127" s="134"/>
    </row>
    <row r="1128" spans="9:9" x14ac:dyDescent="0.2">
      <c r="I1128" s="134"/>
    </row>
    <row r="1129" spans="9:9" x14ac:dyDescent="0.2">
      <c r="I1129" s="134"/>
    </row>
    <row r="1130" spans="9:9" x14ac:dyDescent="0.2">
      <c r="I1130" s="134"/>
    </row>
    <row r="1131" spans="9:9" x14ac:dyDescent="0.2">
      <c r="I1131" s="134"/>
    </row>
    <row r="1132" spans="9:9" x14ac:dyDescent="0.2">
      <c r="I1132" s="134"/>
    </row>
    <row r="1133" spans="9:9" x14ac:dyDescent="0.2">
      <c r="I1133" s="134"/>
    </row>
    <row r="1134" spans="9:9" x14ac:dyDescent="0.2">
      <c r="I1134" s="134"/>
    </row>
    <row r="1135" spans="9:9" x14ac:dyDescent="0.2">
      <c r="I1135" s="134"/>
    </row>
    <row r="1136" spans="9:9" x14ac:dyDescent="0.2">
      <c r="I1136" s="134"/>
    </row>
    <row r="1137" spans="9:9" x14ac:dyDescent="0.2">
      <c r="I1137" s="134"/>
    </row>
    <row r="1138" spans="9:9" x14ac:dyDescent="0.2">
      <c r="I1138" s="134"/>
    </row>
    <row r="1139" spans="9:9" x14ac:dyDescent="0.2">
      <c r="I1139" s="134"/>
    </row>
    <row r="1140" spans="9:9" x14ac:dyDescent="0.2">
      <c r="I1140" s="134"/>
    </row>
    <row r="1141" spans="9:9" x14ac:dyDescent="0.2">
      <c r="I1141" s="134"/>
    </row>
    <row r="1142" spans="9:9" x14ac:dyDescent="0.2">
      <c r="I1142" s="134"/>
    </row>
    <row r="1143" spans="9:9" x14ac:dyDescent="0.2">
      <c r="I1143" s="134"/>
    </row>
    <row r="1144" spans="9:9" x14ac:dyDescent="0.2">
      <c r="I1144" s="134"/>
    </row>
    <row r="1145" spans="9:9" x14ac:dyDescent="0.2">
      <c r="I1145" s="134"/>
    </row>
    <row r="1146" spans="9:9" x14ac:dyDescent="0.2">
      <c r="I1146" s="134"/>
    </row>
    <row r="1147" spans="9:9" x14ac:dyDescent="0.2">
      <c r="I1147" s="134"/>
    </row>
    <row r="1148" spans="9:9" x14ac:dyDescent="0.2">
      <c r="I1148" s="134"/>
    </row>
    <row r="1149" spans="9:9" x14ac:dyDescent="0.2">
      <c r="I1149" s="134"/>
    </row>
    <row r="1150" spans="9:9" x14ac:dyDescent="0.2">
      <c r="I1150" s="134"/>
    </row>
    <row r="1151" spans="9:9" x14ac:dyDescent="0.2">
      <c r="I1151" s="134"/>
    </row>
    <row r="1152" spans="9:9" x14ac:dyDescent="0.2">
      <c r="I1152" s="134"/>
    </row>
    <row r="1153" spans="9:9" x14ac:dyDescent="0.2">
      <c r="I1153" s="134"/>
    </row>
    <row r="1154" spans="9:9" x14ac:dyDescent="0.2">
      <c r="I1154" s="134"/>
    </row>
    <row r="1155" spans="9:9" x14ac:dyDescent="0.2">
      <c r="I1155" s="134"/>
    </row>
    <row r="1156" spans="9:9" x14ac:dyDescent="0.2">
      <c r="I1156" s="134"/>
    </row>
    <row r="1157" spans="9:9" x14ac:dyDescent="0.2">
      <c r="I1157" s="134"/>
    </row>
    <row r="1158" spans="9:9" x14ac:dyDescent="0.2">
      <c r="I1158" s="134"/>
    </row>
    <row r="1159" spans="9:9" x14ac:dyDescent="0.2">
      <c r="I1159" s="134"/>
    </row>
    <row r="1160" spans="9:9" x14ac:dyDescent="0.2">
      <c r="I1160" s="134"/>
    </row>
    <row r="1161" spans="9:9" x14ac:dyDescent="0.2">
      <c r="I1161" s="134"/>
    </row>
    <row r="1162" spans="9:9" x14ac:dyDescent="0.2">
      <c r="I1162" s="134"/>
    </row>
    <row r="1163" spans="9:9" x14ac:dyDescent="0.2">
      <c r="I1163" s="134"/>
    </row>
    <row r="1164" spans="9:9" x14ac:dyDescent="0.2">
      <c r="I1164" s="134"/>
    </row>
    <row r="1165" spans="9:9" x14ac:dyDescent="0.2">
      <c r="I1165" s="134"/>
    </row>
    <row r="1166" spans="9:9" x14ac:dyDescent="0.2">
      <c r="I1166" s="134"/>
    </row>
    <row r="1167" spans="9:9" x14ac:dyDescent="0.2">
      <c r="I1167" s="134"/>
    </row>
    <row r="1168" spans="9:9" x14ac:dyDescent="0.2">
      <c r="I1168" s="134"/>
    </row>
    <row r="1169" spans="9:9" x14ac:dyDescent="0.2">
      <c r="I1169" s="134"/>
    </row>
    <row r="1170" spans="9:9" x14ac:dyDescent="0.2">
      <c r="I1170" s="134"/>
    </row>
    <row r="1171" spans="9:9" x14ac:dyDescent="0.2">
      <c r="I1171" s="134"/>
    </row>
    <row r="1172" spans="9:9" x14ac:dyDescent="0.2">
      <c r="I1172" s="134"/>
    </row>
    <row r="1173" spans="9:9" x14ac:dyDescent="0.2">
      <c r="I1173" s="134"/>
    </row>
    <row r="1174" spans="9:9" x14ac:dyDescent="0.2">
      <c r="I1174" s="134"/>
    </row>
    <row r="1175" spans="9:9" x14ac:dyDescent="0.2">
      <c r="I1175" s="134"/>
    </row>
    <row r="1176" spans="9:9" x14ac:dyDescent="0.2">
      <c r="I1176" s="134"/>
    </row>
    <row r="1177" spans="9:9" x14ac:dyDescent="0.2">
      <c r="I1177" s="134"/>
    </row>
    <row r="1178" spans="9:9" x14ac:dyDescent="0.2">
      <c r="I1178" s="134"/>
    </row>
    <row r="1179" spans="9:9" x14ac:dyDescent="0.2">
      <c r="I1179" s="134"/>
    </row>
    <row r="1180" spans="9:9" x14ac:dyDescent="0.2">
      <c r="I1180" s="134"/>
    </row>
    <row r="1181" spans="9:9" x14ac:dyDescent="0.2">
      <c r="I1181" s="134"/>
    </row>
    <row r="1182" spans="9:9" x14ac:dyDescent="0.2">
      <c r="I1182" s="134"/>
    </row>
    <row r="1183" spans="9:9" x14ac:dyDescent="0.2">
      <c r="I1183" s="134"/>
    </row>
    <row r="1184" spans="9:9" x14ac:dyDescent="0.2">
      <c r="I1184" s="134"/>
    </row>
    <row r="1185" spans="9:9" x14ac:dyDescent="0.2">
      <c r="I1185" s="134"/>
    </row>
    <row r="1186" spans="9:9" x14ac:dyDescent="0.2">
      <c r="I1186" s="134"/>
    </row>
    <row r="1187" spans="9:9" x14ac:dyDescent="0.2">
      <c r="I1187" s="134"/>
    </row>
    <row r="1188" spans="9:9" x14ac:dyDescent="0.2">
      <c r="I1188" s="134"/>
    </row>
    <row r="1189" spans="9:9" x14ac:dyDescent="0.2">
      <c r="I1189" s="134"/>
    </row>
    <row r="1190" spans="9:9" x14ac:dyDescent="0.2">
      <c r="I1190" s="134"/>
    </row>
    <row r="1191" spans="9:9" x14ac:dyDescent="0.2">
      <c r="I1191" s="134"/>
    </row>
    <row r="1192" spans="9:9" x14ac:dyDescent="0.2">
      <c r="I1192" s="134"/>
    </row>
    <row r="1193" spans="9:9" x14ac:dyDescent="0.2">
      <c r="I1193" s="134"/>
    </row>
    <row r="1194" spans="9:9" x14ac:dyDescent="0.2">
      <c r="I1194" s="134"/>
    </row>
    <row r="1195" spans="9:9" x14ac:dyDescent="0.2">
      <c r="I1195" s="134"/>
    </row>
    <row r="1196" spans="9:9" x14ac:dyDescent="0.2">
      <c r="I1196" s="134"/>
    </row>
    <row r="1197" spans="9:9" x14ac:dyDescent="0.2">
      <c r="I1197" s="134"/>
    </row>
    <row r="1198" spans="9:9" x14ac:dyDescent="0.2">
      <c r="I1198" s="134"/>
    </row>
    <row r="1199" spans="9:9" x14ac:dyDescent="0.2">
      <c r="I1199" s="134"/>
    </row>
    <row r="1200" spans="9:9" x14ac:dyDescent="0.2">
      <c r="I1200" s="134"/>
    </row>
    <row r="1201" spans="9:9" x14ac:dyDescent="0.2">
      <c r="I1201" s="134"/>
    </row>
    <row r="1202" spans="9:9" x14ac:dyDescent="0.2">
      <c r="I1202" s="134"/>
    </row>
    <row r="1203" spans="9:9" x14ac:dyDescent="0.2">
      <c r="I1203" s="134"/>
    </row>
    <row r="1204" spans="9:9" x14ac:dyDescent="0.2">
      <c r="I1204" s="134"/>
    </row>
    <row r="1205" spans="9:9" x14ac:dyDescent="0.2">
      <c r="I1205" s="134"/>
    </row>
    <row r="1206" spans="9:9" x14ac:dyDescent="0.2">
      <c r="I1206" s="134"/>
    </row>
    <row r="1207" spans="9:9" x14ac:dyDescent="0.2">
      <c r="I1207" s="134"/>
    </row>
    <row r="1208" spans="9:9" x14ac:dyDescent="0.2">
      <c r="I1208" s="134"/>
    </row>
    <row r="1209" spans="9:9" x14ac:dyDescent="0.2">
      <c r="I1209" s="134"/>
    </row>
    <row r="1210" spans="9:9" x14ac:dyDescent="0.2">
      <c r="I1210" s="134"/>
    </row>
    <row r="1211" spans="9:9" x14ac:dyDescent="0.2">
      <c r="I1211" s="134"/>
    </row>
    <row r="1212" spans="9:9" x14ac:dyDescent="0.2">
      <c r="I1212" s="134"/>
    </row>
    <row r="1213" spans="9:9" x14ac:dyDescent="0.2">
      <c r="I1213" s="134"/>
    </row>
    <row r="1214" spans="9:9" x14ac:dyDescent="0.2">
      <c r="I1214" s="134"/>
    </row>
    <row r="1215" spans="9:9" x14ac:dyDescent="0.2">
      <c r="I1215" s="134"/>
    </row>
    <row r="1216" spans="9:9" x14ac:dyDescent="0.2">
      <c r="I1216" s="134"/>
    </row>
    <row r="1217" spans="9:9" x14ac:dyDescent="0.2">
      <c r="I1217" s="134"/>
    </row>
    <row r="1218" spans="9:9" x14ac:dyDescent="0.2">
      <c r="I1218" s="134"/>
    </row>
    <row r="1219" spans="9:9" x14ac:dyDescent="0.2">
      <c r="I1219" s="134"/>
    </row>
    <row r="1220" spans="9:9" x14ac:dyDescent="0.2">
      <c r="I1220" s="134"/>
    </row>
    <row r="1221" spans="9:9" x14ac:dyDescent="0.2">
      <c r="I1221" s="134"/>
    </row>
    <row r="1222" spans="9:9" x14ac:dyDescent="0.2">
      <c r="I1222" s="134"/>
    </row>
    <row r="1223" spans="9:9" x14ac:dyDescent="0.2">
      <c r="I1223" s="134"/>
    </row>
    <row r="1224" spans="9:9" x14ac:dyDescent="0.2">
      <c r="I1224" s="134"/>
    </row>
    <row r="1225" spans="9:9" x14ac:dyDescent="0.2">
      <c r="I1225" s="134"/>
    </row>
    <row r="1226" spans="9:9" x14ac:dyDescent="0.2">
      <c r="I1226" s="134"/>
    </row>
    <row r="1227" spans="9:9" x14ac:dyDescent="0.2">
      <c r="I1227" s="134"/>
    </row>
    <row r="1228" spans="9:9" x14ac:dyDescent="0.2">
      <c r="I1228" s="134"/>
    </row>
    <row r="1229" spans="9:9" x14ac:dyDescent="0.2">
      <c r="I1229" s="134"/>
    </row>
    <row r="1230" spans="9:9" x14ac:dyDescent="0.2">
      <c r="I1230" s="134"/>
    </row>
    <row r="1231" spans="9:9" x14ac:dyDescent="0.2">
      <c r="I1231" s="134"/>
    </row>
    <row r="1232" spans="9:9" x14ac:dyDescent="0.2">
      <c r="I1232" s="134"/>
    </row>
    <row r="1233" spans="9:9" x14ac:dyDescent="0.2">
      <c r="I1233" s="134"/>
    </row>
    <row r="1234" spans="9:9" x14ac:dyDescent="0.2">
      <c r="I1234" s="134"/>
    </row>
    <row r="1235" spans="9:9" x14ac:dyDescent="0.2">
      <c r="I1235" s="134"/>
    </row>
    <row r="1236" spans="9:9" x14ac:dyDescent="0.2">
      <c r="I1236" s="134"/>
    </row>
    <row r="1237" spans="9:9" x14ac:dyDescent="0.2">
      <c r="I1237" s="134"/>
    </row>
    <row r="1238" spans="9:9" x14ac:dyDescent="0.2">
      <c r="I1238" s="134"/>
    </row>
    <row r="1239" spans="9:9" x14ac:dyDescent="0.2">
      <c r="I1239" s="134"/>
    </row>
    <row r="1240" spans="9:9" x14ac:dyDescent="0.2">
      <c r="I1240" s="134"/>
    </row>
    <row r="1241" spans="9:9" x14ac:dyDescent="0.2">
      <c r="I1241" s="134"/>
    </row>
    <row r="1242" spans="9:9" x14ac:dyDescent="0.2">
      <c r="I1242" s="134"/>
    </row>
    <row r="1243" spans="9:9" x14ac:dyDescent="0.2">
      <c r="I1243" s="134"/>
    </row>
    <row r="1244" spans="9:9" x14ac:dyDescent="0.2">
      <c r="I1244" s="134"/>
    </row>
    <row r="1245" spans="9:9" x14ac:dyDescent="0.2">
      <c r="I1245" s="134"/>
    </row>
    <row r="1246" spans="9:9" x14ac:dyDescent="0.2">
      <c r="I1246" s="134"/>
    </row>
    <row r="1247" spans="9:9" x14ac:dyDescent="0.2">
      <c r="I1247" s="134"/>
    </row>
    <row r="1248" spans="9:9" x14ac:dyDescent="0.2">
      <c r="I1248" s="134"/>
    </row>
    <row r="1249" spans="9:9" x14ac:dyDescent="0.2">
      <c r="I1249" s="134"/>
    </row>
    <row r="1250" spans="9:9" x14ac:dyDescent="0.2">
      <c r="I1250" s="134"/>
    </row>
    <row r="1251" spans="9:9" x14ac:dyDescent="0.2">
      <c r="I1251" s="134"/>
    </row>
    <row r="1252" spans="9:9" x14ac:dyDescent="0.2">
      <c r="I1252" s="134"/>
    </row>
    <row r="1253" spans="9:9" x14ac:dyDescent="0.2">
      <c r="I1253" s="134"/>
    </row>
    <row r="1254" spans="9:9" x14ac:dyDescent="0.2">
      <c r="I1254" s="134"/>
    </row>
    <row r="1255" spans="9:9" x14ac:dyDescent="0.2">
      <c r="I1255" s="134"/>
    </row>
    <row r="1256" spans="9:9" x14ac:dyDescent="0.2">
      <c r="I1256" s="134"/>
    </row>
    <row r="1257" spans="9:9" x14ac:dyDescent="0.2">
      <c r="I1257" s="134"/>
    </row>
    <row r="1258" spans="9:9" x14ac:dyDescent="0.2">
      <c r="I1258" s="134"/>
    </row>
    <row r="1259" spans="9:9" x14ac:dyDescent="0.2">
      <c r="I1259" s="134"/>
    </row>
    <row r="1260" spans="9:9" x14ac:dyDescent="0.2">
      <c r="I1260" s="134"/>
    </row>
    <row r="1261" spans="9:9" x14ac:dyDescent="0.2">
      <c r="I1261" s="134"/>
    </row>
    <row r="1262" spans="9:9" x14ac:dyDescent="0.2">
      <c r="I1262" s="134"/>
    </row>
    <row r="1263" spans="9:9" x14ac:dyDescent="0.2">
      <c r="I1263" s="134"/>
    </row>
    <row r="1264" spans="9:9" x14ac:dyDescent="0.2">
      <c r="I1264" s="134"/>
    </row>
    <row r="1265" spans="9:9" x14ac:dyDescent="0.2">
      <c r="I1265" s="134"/>
    </row>
    <row r="1266" spans="9:9" x14ac:dyDescent="0.2">
      <c r="I1266" s="134"/>
    </row>
    <row r="1267" spans="9:9" x14ac:dyDescent="0.2">
      <c r="I1267" s="134"/>
    </row>
    <row r="1268" spans="9:9" x14ac:dyDescent="0.2">
      <c r="I1268" s="134"/>
    </row>
    <row r="1269" spans="9:9" x14ac:dyDescent="0.2">
      <c r="I1269" s="134"/>
    </row>
    <row r="1270" spans="9:9" x14ac:dyDescent="0.2">
      <c r="I1270" s="134"/>
    </row>
    <row r="1271" spans="9:9" x14ac:dyDescent="0.2">
      <c r="I1271" s="134"/>
    </row>
    <row r="1272" spans="9:9" x14ac:dyDescent="0.2">
      <c r="I1272" s="134"/>
    </row>
    <row r="1273" spans="9:9" x14ac:dyDescent="0.2">
      <c r="I1273" s="134"/>
    </row>
    <row r="1274" spans="9:9" x14ac:dyDescent="0.2">
      <c r="I1274" s="134"/>
    </row>
    <row r="1275" spans="9:9" x14ac:dyDescent="0.2">
      <c r="I1275" s="134"/>
    </row>
    <row r="1276" spans="9:9" x14ac:dyDescent="0.2">
      <c r="I1276" s="134"/>
    </row>
    <row r="1277" spans="9:9" x14ac:dyDescent="0.2">
      <c r="I1277" s="134"/>
    </row>
    <row r="1278" spans="9:9" x14ac:dyDescent="0.2">
      <c r="I1278" s="134"/>
    </row>
    <row r="1279" spans="9:9" x14ac:dyDescent="0.2">
      <c r="I1279" s="134"/>
    </row>
    <row r="1280" spans="9:9" x14ac:dyDescent="0.2">
      <c r="I1280" s="134"/>
    </row>
    <row r="1281" spans="9:9" x14ac:dyDescent="0.2">
      <c r="I1281" s="134"/>
    </row>
    <row r="1282" spans="9:9" x14ac:dyDescent="0.2">
      <c r="I1282" s="134"/>
    </row>
    <row r="1283" spans="9:9" x14ac:dyDescent="0.2">
      <c r="I1283" s="134"/>
    </row>
    <row r="1284" spans="9:9" x14ac:dyDescent="0.2">
      <c r="I1284" s="134"/>
    </row>
    <row r="1285" spans="9:9" x14ac:dyDescent="0.2">
      <c r="I1285" s="134"/>
    </row>
    <row r="1286" spans="9:9" x14ac:dyDescent="0.2">
      <c r="I1286" s="134"/>
    </row>
    <row r="1287" spans="9:9" x14ac:dyDescent="0.2">
      <c r="I1287" s="134"/>
    </row>
    <row r="1288" spans="9:9" x14ac:dyDescent="0.2">
      <c r="I1288" s="134"/>
    </row>
    <row r="1289" spans="9:9" x14ac:dyDescent="0.2">
      <c r="I1289" s="134"/>
    </row>
    <row r="1290" spans="9:9" x14ac:dyDescent="0.2">
      <c r="I1290" s="134"/>
    </row>
    <row r="1291" spans="9:9" x14ac:dyDescent="0.2">
      <c r="I1291" s="134"/>
    </row>
    <row r="1292" spans="9:9" x14ac:dyDescent="0.2">
      <c r="I1292" s="134"/>
    </row>
    <row r="1293" spans="9:9" x14ac:dyDescent="0.2">
      <c r="I1293" s="134"/>
    </row>
    <row r="1294" spans="9:9" x14ac:dyDescent="0.2">
      <c r="I1294" s="134"/>
    </row>
    <row r="1295" spans="9:9" x14ac:dyDescent="0.2">
      <c r="I1295" s="134"/>
    </row>
    <row r="1296" spans="9:9" x14ac:dyDescent="0.2">
      <c r="I1296" s="134"/>
    </row>
    <row r="1297" spans="9:9" x14ac:dyDescent="0.2">
      <c r="I1297" s="134"/>
    </row>
    <row r="1298" spans="9:9" x14ac:dyDescent="0.2">
      <c r="I1298" s="134"/>
    </row>
    <row r="1299" spans="9:9" x14ac:dyDescent="0.2">
      <c r="I1299" s="134"/>
    </row>
    <row r="1300" spans="9:9" x14ac:dyDescent="0.2">
      <c r="I1300" s="134"/>
    </row>
    <row r="1301" spans="9:9" x14ac:dyDescent="0.2">
      <c r="I1301" s="134"/>
    </row>
    <row r="1302" spans="9:9" x14ac:dyDescent="0.2">
      <c r="I1302" s="134"/>
    </row>
    <row r="1303" spans="9:9" x14ac:dyDescent="0.2">
      <c r="I1303" s="134"/>
    </row>
    <row r="1304" spans="9:9" x14ac:dyDescent="0.2">
      <c r="I1304" s="134"/>
    </row>
    <row r="1305" spans="9:9" x14ac:dyDescent="0.2">
      <c r="I1305" s="134"/>
    </row>
    <row r="1306" spans="9:9" x14ac:dyDescent="0.2">
      <c r="I1306" s="134"/>
    </row>
    <row r="1307" spans="9:9" x14ac:dyDescent="0.2">
      <c r="I1307" s="134"/>
    </row>
    <row r="1308" spans="9:9" x14ac:dyDescent="0.2">
      <c r="I1308" s="134"/>
    </row>
    <row r="1309" spans="9:9" x14ac:dyDescent="0.2">
      <c r="I1309" s="134"/>
    </row>
    <row r="1310" spans="9:9" x14ac:dyDescent="0.2">
      <c r="I1310" s="134"/>
    </row>
    <row r="1311" spans="9:9" x14ac:dyDescent="0.2">
      <c r="I1311" s="134"/>
    </row>
    <row r="1312" spans="9:9" x14ac:dyDescent="0.2">
      <c r="I1312" s="134"/>
    </row>
    <row r="1313" spans="9:9" x14ac:dyDescent="0.2">
      <c r="I1313" s="134"/>
    </row>
    <row r="1314" spans="9:9" x14ac:dyDescent="0.2">
      <c r="I1314" s="134"/>
    </row>
    <row r="1315" spans="9:9" x14ac:dyDescent="0.2">
      <c r="I1315" s="134"/>
    </row>
    <row r="1316" spans="9:9" x14ac:dyDescent="0.2">
      <c r="I1316" s="134"/>
    </row>
    <row r="1317" spans="9:9" x14ac:dyDescent="0.2">
      <c r="I1317" s="134"/>
    </row>
    <row r="1318" spans="9:9" x14ac:dyDescent="0.2">
      <c r="I1318" s="134"/>
    </row>
    <row r="1319" spans="9:9" x14ac:dyDescent="0.2">
      <c r="I1319" s="134"/>
    </row>
    <row r="1320" spans="9:9" x14ac:dyDescent="0.2">
      <c r="I1320" s="134"/>
    </row>
    <row r="1321" spans="9:9" x14ac:dyDescent="0.2">
      <c r="I1321" s="134"/>
    </row>
    <row r="1322" spans="9:9" x14ac:dyDescent="0.2">
      <c r="I1322" s="134"/>
    </row>
    <row r="1323" spans="9:9" x14ac:dyDescent="0.2">
      <c r="I1323" s="134"/>
    </row>
    <row r="1324" spans="9:9" x14ac:dyDescent="0.2">
      <c r="I1324" s="134"/>
    </row>
    <row r="1325" spans="9:9" x14ac:dyDescent="0.2">
      <c r="I1325" s="134"/>
    </row>
    <row r="1326" spans="9:9" x14ac:dyDescent="0.2">
      <c r="I1326" s="134"/>
    </row>
    <row r="1327" spans="9:9" x14ac:dyDescent="0.2">
      <c r="I1327" s="134"/>
    </row>
    <row r="1328" spans="9:9" x14ac:dyDescent="0.2">
      <c r="I1328" s="134"/>
    </row>
    <row r="1329" spans="9:9" x14ac:dyDescent="0.2">
      <c r="I1329" s="134"/>
    </row>
    <row r="1330" spans="9:9" x14ac:dyDescent="0.2">
      <c r="I1330" s="134"/>
    </row>
    <row r="1331" spans="9:9" x14ac:dyDescent="0.2">
      <c r="I1331" s="134"/>
    </row>
    <row r="1332" spans="9:9" x14ac:dyDescent="0.2">
      <c r="I1332" s="134"/>
    </row>
    <row r="1333" spans="9:9" x14ac:dyDescent="0.2">
      <c r="I1333" s="134"/>
    </row>
    <row r="1334" spans="9:9" x14ac:dyDescent="0.2">
      <c r="I1334" s="134"/>
    </row>
    <row r="1335" spans="9:9" x14ac:dyDescent="0.2">
      <c r="I1335" s="134"/>
    </row>
    <row r="1336" spans="9:9" x14ac:dyDescent="0.2">
      <c r="I1336" s="134"/>
    </row>
    <row r="1337" spans="9:9" x14ac:dyDescent="0.2">
      <c r="I1337" s="134"/>
    </row>
    <row r="1338" spans="9:9" x14ac:dyDescent="0.2">
      <c r="I1338" s="134"/>
    </row>
    <row r="1339" spans="9:9" x14ac:dyDescent="0.2">
      <c r="I1339" s="134"/>
    </row>
    <row r="1340" spans="9:9" x14ac:dyDescent="0.2">
      <c r="I1340" s="134"/>
    </row>
    <row r="1341" spans="9:9" x14ac:dyDescent="0.2">
      <c r="I1341" s="134"/>
    </row>
    <row r="1342" spans="9:9" x14ac:dyDescent="0.2">
      <c r="I1342" s="134"/>
    </row>
    <row r="1343" spans="9:9" x14ac:dyDescent="0.2">
      <c r="I1343" s="134"/>
    </row>
    <row r="1344" spans="9:9" x14ac:dyDescent="0.2">
      <c r="I1344" s="134"/>
    </row>
    <row r="1345" spans="9:9" x14ac:dyDescent="0.2">
      <c r="I1345" s="134"/>
    </row>
    <row r="1346" spans="9:9" x14ac:dyDescent="0.2">
      <c r="I1346" s="134"/>
    </row>
    <row r="1347" spans="9:9" x14ac:dyDescent="0.2">
      <c r="I1347" s="134"/>
    </row>
    <row r="1348" spans="9:9" x14ac:dyDescent="0.2">
      <c r="I1348" s="134"/>
    </row>
    <row r="1349" spans="9:9" x14ac:dyDescent="0.2">
      <c r="I1349" s="134"/>
    </row>
    <row r="1350" spans="9:9" x14ac:dyDescent="0.2">
      <c r="I1350" s="134"/>
    </row>
    <row r="1351" spans="9:9" x14ac:dyDescent="0.2">
      <c r="I1351" s="134"/>
    </row>
    <row r="1352" spans="9:9" x14ac:dyDescent="0.2">
      <c r="I1352" s="134"/>
    </row>
    <row r="1353" spans="9:9" x14ac:dyDescent="0.2">
      <c r="I1353" s="134"/>
    </row>
    <row r="1354" spans="9:9" x14ac:dyDescent="0.2">
      <c r="I1354" s="134"/>
    </row>
    <row r="1355" spans="9:9" x14ac:dyDescent="0.2">
      <c r="I1355" s="134"/>
    </row>
    <row r="1356" spans="9:9" x14ac:dyDescent="0.2">
      <c r="I1356" s="134"/>
    </row>
    <row r="1357" spans="9:9" x14ac:dyDescent="0.2">
      <c r="I1357" s="134"/>
    </row>
    <row r="1358" spans="9:9" x14ac:dyDescent="0.2">
      <c r="I1358" s="134"/>
    </row>
    <row r="1359" spans="9:9" x14ac:dyDescent="0.2">
      <c r="I1359" s="134"/>
    </row>
    <row r="1360" spans="9:9" x14ac:dyDescent="0.2">
      <c r="I1360" s="134"/>
    </row>
    <row r="1361" spans="9:9" x14ac:dyDescent="0.2">
      <c r="I1361" s="134"/>
    </row>
    <row r="1362" spans="9:9" x14ac:dyDescent="0.2">
      <c r="I1362" s="134"/>
    </row>
    <row r="1363" spans="9:9" x14ac:dyDescent="0.2">
      <c r="I1363" s="134"/>
    </row>
    <row r="1364" spans="9:9" x14ac:dyDescent="0.2">
      <c r="I1364" s="134"/>
    </row>
    <row r="1365" spans="9:9" x14ac:dyDescent="0.2">
      <c r="I1365" s="134"/>
    </row>
    <row r="1366" spans="9:9" x14ac:dyDescent="0.2">
      <c r="I1366" s="134"/>
    </row>
    <row r="1367" spans="9:9" x14ac:dyDescent="0.2">
      <c r="I1367" s="134"/>
    </row>
    <row r="1368" spans="9:9" x14ac:dyDescent="0.2">
      <c r="I1368" s="134"/>
    </row>
    <row r="1369" spans="9:9" x14ac:dyDescent="0.2">
      <c r="I1369" s="134"/>
    </row>
    <row r="1370" spans="9:9" x14ac:dyDescent="0.2">
      <c r="I1370" s="134"/>
    </row>
    <row r="1371" spans="9:9" x14ac:dyDescent="0.2">
      <c r="I1371" s="134"/>
    </row>
    <row r="1372" spans="9:9" x14ac:dyDescent="0.2">
      <c r="I1372" s="134"/>
    </row>
    <row r="1373" spans="9:9" x14ac:dyDescent="0.2">
      <c r="I1373" s="134"/>
    </row>
    <row r="1374" spans="9:9" x14ac:dyDescent="0.2">
      <c r="I1374" s="134"/>
    </row>
    <row r="1375" spans="9:9" x14ac:dyDescent="0.2">
      <c r="I1375" s="134"/>
    </row>
    <row r="1376" spans="9:9" x14ac:dyDescent="0.2">
      <c r="I1376" s="134"/>
    </row>
    <row r="1377" spans="9:9" x14ac:dyDescent="0.2">
      <c r="I1377" s="134"/>
    </row>
    <row r="1378" spans="9:9" x14ac:dyDescent="0.2">
      <c r="I1378" s="134"/>
    </row>
    <row r="1379" spans="9:9" x14ac:dyDescent="0.2">
      <c r="I1379" s="134"/>
    </row>
    <row r="1380" spans="9:9" x14ac:dyDescent="0.2">
      <c r="I1380" s="134"/>
    </row>
    <row r="1381" spans="9:9" x14ac:dyDescent="0.2">
      <c r="I1381" s="134"/>
    </row>
    <row r="1382" spans="9:9" x14ac:dyDescent="0.2">
      <c r="I1382" s="134"/>
    </row>
    <row r="1383" spans="9:9" x14ac:dyDescent="0.2">
      <c r="I1383" s="134"/>
    </row>
    <row r="1384" spans="9:9" x14ac:dyDescent="0.2">
      <c r="I1384" s="134"/>
    </row>
    <row r="1385" spans="9:9" x14ac:dyDescent="0.2">
      <c r="I1385" s="134"/>
    </row>
    <row r="1386" spans="9:9" x14ac:dyDescent="0.2">
      <c r="I1386" s="134"/>
    </row>
    <row r="1387" spans="9:9" x14ac:dyDescent="0.2">
      <c r="I1387" s="134"/>
    </row>
    <row r="1388" spans="9:9" x14ac:dyDescent="0.2">
      <c r="I1388" s="134"/>
    </row>
    <row r="1389" spans="9:9" x14ac:dyDescent="0.2">
      <c r="I1389" s="134"/>
    </row>
    <row r="1390" spans="9:9" x14ac:dyDescent="0.2">
      <c r="I1390" s="134"/>
    </row>
    <row r="1391" spans="9:9" x14ac:dyDescent="0.2">
      <c r="I1391" s="134"/>
    </row>
    <row r="1392" spans="9:9" x14ac:dyDescent="0.2">
      <c r="I1392" s="134"/>
    </row>
    <row r="1393" spans="9:9" x14ac:dyDescent="0.2">
      <c r="I1393" s="134"/>
    </row>
    <row r="1394" spans="9:9" x14ac:dyDescent="0.2">
      <c r="I1394" s="134"/>
    </row>
    <row r="1395" spans="9:9" x14ac:dyDescent="0.2">
      <c r="I1395" s="134"/>
    </row>
    <row r="1396" spans="9:9" x14ac:dyDescent="0.2">
      <c r="I1396" s="134"/>
    </row>
    <row r="1397" spans="9:9" x14ac:dyDescent="0.2">
      <c r="I1397" s="134"/>
    </row>
    <row r="1398" spans="9:9" x14ac:dyDescent="0.2">
      <c r="I1398" s="134"/>
    </row>
    <row r="1399" spans="9:9" x14ac:dyDescent="0.2">
      <c r="I1399" s="134"/>
    </row>
    <row r="1400" spans="9:9" x14ac:dyDescent="0.2">
      <c r="I1400" s="134"/>
    </row>
    <row r="1401" spans="9:9" x14ac:dyDescent="0.2">
      <c r="I1401" s="134"/>
    </row>
    <row r="1402" spans="9:9" x14ac:dyDescent="0.2">
      <c r="I1402" s="134"/>
    </row>
    <row r="1403" spans="9:9" x14ac:dyDescent="0.2">
      <c r="I1403" s="134"/>
    </row>
    <row r="1404" spans="9:9" x14ac:dyDescent="0.2">
      <c r="I1404" s="134"/>
    </row>
    <row r="1405" spans="9:9" x14ac:dyDescent="0.2">
      <c r="I1405" s="134"/>
    </row>
    <row r="1406" spans="9:9" x14ac:dyDescent="0.2">
      <c r="I1406" s="134"/>
    </row>
    <row r="1407" spans="9:9" x14ac:dyDescent="0.2">
      <c r="I1407" s="134"/>
    </row>
    <row r="1408" spans="9:9" x14ac:dyDescent="0.2">
      <c r="I1408" s="134"/>
    </row>
    <row r="1409" spans="9:9" x14ac:dyDescent="0.2">
      <c r="I1409" s="134"/>
    </row>
    <row r="1410" spans="9:9" x14ac:dyDescent="0.2">
      <c r="I1410" s="134"/>
    </row>
    <row r="1411" spans="9:9" x14ac:dyDescent="0.2">
      <c r="I1411" s="134"/>
    </row>
    <row r="1412" spans="9:9" x14ac:dyDescent="0.2">
      <c r="I1412" s="134"/>
    </row>
    <row r="1413" spans="9:9" x14ac:dyDescent="0.2">
      <c r="I1413" s="134"/>
    </row>
    <row r="1414" spans="9:9" x14ac:dyDescent="0.2">
      <c r="I1414" s="134"/>
    </row>
    <row r="1415" spans="9:9" x14ac:dyDescent="0.2">
      <c r="I1415" s="134"/>
    </row>
    <row r="1416" spans="9:9" x14ac:dyDescent="0.2">
      <c r="I1416" s="134"/>
    </row>
    <row r="1417" spans="9:9" x14ac:dyDescent="0.2">
      <c r="I1417" s="134"/>
    </row>
    <row r="1418" spans="9:9" x14ac:dyDescent="0.2">
      <c r="I1418" s="134"/>
    </row>
    <row r="1419" spans="9:9" x14ac:dyDescent="0.2">
      <c r="I1419" s="134"/>
    </row>
    <row r="1420" spans="9:9" x14ac:dyDescent="0.2">
      <c r="I1420" s="134"/>
    </row>
    <row r="1421" spans="9:9" x14ac:dyDescent="0.2">
      <c r="I1421" s="134"/>
    </row>
    <row r="1422" spans="9:9" x14ac:dyDescent="0.2">
      <c r="I1422" s="134"/>
    </row>
    <row r="1423" spans="9:9" x14ac:dyDescent="0.2">
      <c r="I1423" s="134"/>
    </row>
    <row r="1424" spans="9:9" x14ac:dyDescent="0.2">
      <c r="I1424" s="134"/>
    </row>
    <row r="1425" spans="9:9" x14ac:dyDescent="0.2">
      <c r="I1425" s="134"/>
    </row>
    <row r="1426" spans="9:9" x14ac:dyDescent="0.2">
      <c r="I1426" s="134"/>
    </row>
    <row r="1427" spans="9:9" x14ac:dyDescent="0.2">
      <c r="I1427" s="134"/>
    </row>
    <row r="1428" spans="9:9" x14ac:dyDescent="0.2">
      <c r="I1428" s="134"/>
    </row>
    <row r="1429" spans="9:9" x14ac:dyDescent="0.2">
      <c r="I1429" s="134"/>
    </row>
    <row r="1430" spans="9:9" x14ac:dyDescent="0.2">
      <c r="I1430" s="134"/>
    </row>
    <row r="1431" spans="9:9" x14ac:dyDescent="0.2">
      <c r="I1431" s="134"/>
    </row>
    <row r="1432" spans="9:9" x14ac:dyDescent="0.2">
      <c r="I1432" s="134"/>
    </row>
    <row r="1433" spans="9:9" x14ac:dyDescent="0.2">
      <c r="I1433" s="134"/>
    </row>
    <row r="1434" spans="9:9" x14ac:dyDescent="0.2">
      <c r="I1434" s="134"/>
    </row>
    <row r="1435" spans="9:9" x14ac:dyDescent="0.2">
      <c r="I1435" s="134"/>
    </row>
    <row r="1436" spans="9:9" x14ac:dyDescent="0.2">
      <c r="I1436" s="134"/>
    </row>
    <row r="1437" spans="9:9" x14ac:dyDescent="0.2">
      <c r="I1437" s="134"/>
    </row>
    <row r="1438" spans="9:9" x14ac:dyDescent="0.2">
      <c r="I1438" s="134"/>
    </row>
    <row r="1439" spans="9:9" x14ac:dyDescent="0.2">
      <c r="I1439" s="134"/>
    </row>
    <row r="1440" spans="9:9" x14ac:dyDescent="0.2">
      <c r="I1440" s="134"/>
    </row>
    <row r="1441" spans="9:9" x14ac:dyDescent="0.2">
      <c r="I1441" s="134"/>
    </row>
    <row r="1442" spans="9:9" x14ac:dyDescent="0.2">
      <c r="I1442" s="134"/>
    </row>
    <row r="1443" spans="9:9" x14ac:dyDescent="0.2">
      <c r="I1443" s="134"/>
    </row>
    <row r="1444" spans="9:9" x14ac:dyDescent="0.2">
      <c r="I1444" s="134"/>
    </row>
    <row r="1445" spans="9:9" x14ac:dyDescent="0.2">
      <c r="I1445" s="134"/>
    </row>
    <row r="1446" spans="9:9" x14ac:dyDescent="0.2">
      <c r="I1446" s="134"/>
    </row>
    <row r="1447" spans="9:9" x14ac:dyDescent="0.2">
      <c r="I1447" s="134"/>
    </row>
    <row r="1448" spans="9:9" x14ac:dyDescent="0.2">
      <c r="I1448" s="134"/>
    </row>
    <row r="1449" spans="9:9" x14ac:dyDescent="0.2">
      <c r="I1449" s="134"/>
    </row>
    <row r="1450" spans="9:9" x14ac:dyDescent="0.2">
      <c r="I1450" s="134"/>
    </row>
    <row r="1451" spans="9:9" x14ac:dyDescent="0.2">
      <c r="I1451" s="134"/>
    </row>
    <row r="1452" spans="9:9" x14ac:dyDescent="0.2">
      <c r="I1452" s="134"/>
    </row>
    <row r="1453" spans="9:9" x14ac:dyDescent="0.2">
      <c r="I1453" s="134"/>
    </row>
    <row r="1454" spans="9:9" x14ac:dyDescent="0.2">
      <c r="I1454" s="134"/>
    </row>
    <row r="1455" spans="9:9" x14ac:dyDescent="0.2">
      <c r="I1455" s="134"/>
    </row>
    <row r="1456" spans="9:9" x14ac:dyDescent="0.2">
      <c r="I1456" s="134"/>
    </row>
    <row r="1457" spans="9:9" x14ac:dyDescent="0.2">
      <c r="I1457" s="134"/>
    </row>
    <row r="1458" spans="9:9" x14ac:dyDescent="0.2">
      <c r="I1458" s="134"/>
    </row>
    <row r="1459" spans="9:9" x14ac:dyDescent="0.2">
      <c r="I1459" s="134"/>
    </row>
    <row r="1460" spans="9:9" x14ac:dyDescent="0.2">
      <c r="I1460" s="134"/>
    </row>
    <row r="1461" spans="9:9" x14ac:dyDescent="0.2">
      <c r="I1461" s="134"/>
    </row>
    <row r="1462" spans="9:9" x14ac:dyDescent="0.2">
      <c r="I1462" s="134"/>
    </row>
    <row r="1463" spans="9:9" x14ac:dyDescent="0.2">
      <c r="I1463" s="134"/>
    </row>
    <row r="1464" spans="9:9" x14ac:dyDescent="0.2">
      <c r="I1464" s="134"/>
    </row>
    <row r="1465" spans="9:9" x14ac:dyDescent="0.2">
      <c r="I1465" s="134"/>
    </row>
    <row r="1466" spans="9:9" x14ac:dyDescent="0.2">
      <c r="I1466" s="134"/>
    </row>
    <row r="1467" spans="9:9" x14ac:dyDescent="0.2">
      <c r="I1467" s="134"/>
    </row>
    <row r="1468" spans="9:9" x14ac:dyDescent="0.2">
      <c r="I1468" s="134"/>
    </row>
    <row r="1469" spans="9:9" x14ac:dyDescent="0.2">
      <c r="I1469" s="134"/>
    </row>
    <row r="1470" spans="9:9" x14ac:dyDescent="0.2">
      <c r="I1470" s="134"/>
    </row>
    <row r="1471" spans="9:9" x14ac:dyDescent="0.2">
      <c r="I1471" s="134"/>
    </row>
    <row r="1472" spans="9:9" x14ac:dyDescent="0.2">
      <c r="I1472" s="134"/>
    </row>
    <row r="1473" spans="9:9" x14ac:dyDescent="0.2">
      <c r="I1473" s="134"/>
    </row>
    <row r="1474" spans="9:9" x14ac:dyDescent="0.2">
      <c r="I1474" s="134"/>
    </row>
    <row r="1475" spans="9:9" x14ac:dyDescent="0.2">
      <c r="I1475" s="134"/>
    </row>
    <row r="1476" spans="9:9" x14ac:dyDescent="0.2">
      <c r="I1476" s="134"/>
    </row>
    <row r="1477" spans="9:9" x14ac:dyDescent="0.2">
      <c r="I1477" s="134"/>
    </row>
    <row r="1478" spans="9:9" x14ac:dyDescent="0.2">
      <c r="I1478" s="134"/>
    </row>
    <row r="1479" spans="9:9" x14ac:dyDescent="0.2">
      <c r="I1479" s="134"/>
    </row>
    <row r="1480" spans="9:9" x14ac:dyDescent="0.2">
      <c r="I1480" s="134"/>
    </row>
    <row r="1481" spans="9:9" x14ac:dyDescent="0.2">
      <c r="I1481" s="134"/>
    </row>
    <row r="1482" spans="9:9" x14ac:dyDescent="0.2">
      <c r="I1482" s="134"/>
    </row>
    <row r="1483" spans="9:9" x14ac:dyDescent="0.2">
      <c r="I1483" s="134"/>
    </row>
    <row r="1484" spans="9:9" x14ac:dyDescent="0.2">
      <c r="I1484" s="134"/>
    </row>
    <row r="1485" spans="9:9" x14ac:dyDescent="0.2">
      <c r="I1485" s="134"/>
    </row>
    <row r="1486" spans="9:9" x14ac:dyDescent="0.2">
      <c r="I1486" s="134"/>
    </row>
    <row r="1487" spans="9:9" x14ac:dyDescent="0.2">
      <c r="I1487" s="134"/>
    </row>
    <row r="1488" spans="9:9" x14ac:dyDescent="0.2">
      <c r="I1488" s="134"/>
    </row>
    <row r="1489" spans="9:9" x14ac:dyDescent="0.2">
      <c r="I1489" s="134"/>
    </row>
    <row r="1490" spans="9:9" x14ac:dyDescent="0.2">
      <c r="I1490" s="134"/>
    </row>
    <row r="1491" spans="9:9" x14ac:dyDescent="0.2">
      <c r="I1491" s="134"/>
    </row>
    <row r="1492" spans="9:9" x14ac:dyDescent="0.2">
      <c r="I1492" s="134"/>
    </row>
    <row r="1493" spans="9:9" x14ac:dyDescent="0.2">
      <c r="I1493" s="134"/>
    </row>
    <row r="1494" spans="9:9" x14ac:dyDescent="0.2">
      <c r="I1494" s="134"/>
    </row>
    <row r="1495" spans="9:9" x14ac:dyDescent="0.2">
      <c r="I1495" s="134"/>
    </row>
    <row r="1496" spans="9:9" x14ac:dyDescent="0.2">
      <c r="I1496" s="134"/>
    </row>
    <row r="1497" spans="9:9" x14ac:dyDescent="0.2">
      <c r="I1497" s="134"/>
    </row>
    <row r="1498" spans="9:9" x14ac:dyDescent="0.2">
      <c r="I1498" s="134"/>
    </row>
    <row r="1499" spans="9:9" x14ac:dyDescent="0.2">
      <c r="I1499" s="134"/>
    </row>
    <row r="1500" spans="9:9" x14ac:dyDescent="0.2">
      <c r="I1500" s="134"/>
    </row>
    <row r="1501" spans="9:9" x14ac:dyDescent="0.2">
      <c r="I1501" s="134"/>
    </row>
    <row r="1502" spans="9:9" x14ac:dyDescent="0.2">
      <c r="I1502" s="134"/>
    </row>
    <row r="1503" spans="9:9" x14ac:dyDescent="0.2">
      <c r="I1503" s="134"/>
    </row>
    <row r="1504" spans="9:9" x14ac:dyDescent="0.2">
      <c r="I1504" s="134"/>
    </row>
    <row r="1505" spans="9:9" x14ac:dyDescent="0.2">
      <c r="I1505" s="134"/>
    </row>
    <row r="1506" spans="9:9" x14ac:dyDescent="0.2">
      <c r="I1506" s="134"/>
    </row>
    <row r="1507" spans="9:9" x14ac:dyDescent="0.2">
      <c r="I1507" s="134"/>
    </row>
    <row r="1508" spans="9:9" x14ac:dyDescent="0.2">
      <c r="I1508" s="134"/>
    </row>
    <row r="1509" spans="9:9" x14ac:dyDescent="0.2">
      <c r="I1509" s="134"/>
    </row>
    <row r="1510" spans="9:9" x14ac:dyDescent="0.2">
      <c r="I1510" s="134"/>
    </row>
    <row r="1511" spans="9:9" x14ac:dyDescent="0.2">
      <c r="I1511" s="134"/>
    </row>
    <row r="1512" spans="9:9" x14ac:dyDescent="0.2">
      <c r="I1512" s="134"/>
    </row>
    <row r="1513" spans="9:9" x14ac:dyDescent="0.2">
      <c r="I1513" s="134"/>
    </row>
    <row r="1514" spans="9:9" x14ac:dyDescent="0.2">
      <c r="I1514" s="134"/>
    </row>
    <row r="1515" spans="9:9" x14ac:dyDescent="0.2">
      <c r="I1515" s="134"/>
    </row>
    <row r="1516" spans="9:9" x14ac:dyDescent="0.2">
      <c r="I1516" s="134"/>
    </row>
    <row r="1517" spans="9:9" x14ac:dyDescent="0.2">
      <c r="I1517" s="134"/>
    </row>
    <row r="1518" spans="9:9" x14ac:dyDescent="0.2">
      <c r="I1518" s="134"/>
    </row>
    <row r="1519" spans="9:9" x14ac:dyDescent="0.2">
      <c r="I1519" s="134"/>
    </row>
    <row r="1520" spans="9:9" x14ac:dyDescent="0.2">
      <c r="I1520" s="134"/>
    </row>
    <row r="1521" spans="9:9" x14ac:dyDescent="0.2">
      <c r="I1521" s="134"/>
    </row>
    <row r="1522" spans="9:9" x14ac:dyDescent="0.2">
      <c r="I1522" s="134"/>
    </row>
    <row r="1523" spans="9:9" x14ac:dyDescent="0.2">
      <c r="I1523" s="134"/>
    </row>
    <row r="1524" spans="9:9" x14ac:dyDescent="0.2">
      <c r="I1524" s="134"/>
    </row>
    <row r="1525" spans="9:9" x14ac:dyDescent="0.2">
      <c r="I1525" s="134"/>
    </row>
    <row r="1526" spans="9:9" x14ac:dyDescent="0.2">
      <c r="I1526" s="134"/>
    </row>
    <row r="1527" spans="9:9" x14ac:dyDescent="0.2">
      <c r="I1527" s="134"/>
    </row>
    <row r="1528" spans="9:9" x14ac:dyDescent="0.2">
      <c r="I1528" s="134"/>
    </row>
    <row r="1529" spans="9:9" x14ac:dyDescent="0.2">
      <c r="I1529" s="134"/>
    </row>
    <row r="1530" spans="9:9" x14ac:dyDescent="0.2">
      <c r="I1530" s="134"/>
    </row>
    <row r="1531" spans="9:9" x14ac:dyDescent="0.2">
      <c r="I1531" s="134"/>
    </row>
    <row r="1532" spans="9:9" x14ac:dyDescent="0.2">
      <c r="I1532" s="134"/>
    </row>
    <row r="1533" spans="9:9" x14ac:dyDescent="0.2">
      <c r="I1533" s="134"/>
    </row>
    <row r="1534" spans="9:9" x14ac:dyDescent="0.2">
      <c r="I1534" s="134"/>
    </row>
    <row r="1535" spans="9:9" x14ac:dyDescent="0.2">
      <c r="I1535" s="134"/>
    </row>
    <row r="1536" spans="9:9" x14ac:dyDescent="0.2">
      <c r="I1536" s="134"/>
    </row>
    <row r="1537" spans="9:9" x14ac:dyDescent="0.2">
      <c r="I1537" s="134"/>
    </row>
    <row r="1538" spans="9:9" x14ac:dyDescent="0.2">
      <c r="I1538" s="134"/>
    </row>
    <row r="1539" spans="9:9" x14ac:dyDescent="0.2">
      <c r="I1539" s="134"/>
    </row>
    <row r="1540" spans="9:9" x14ac:dyDescent="0.2">
      <c r="I1540" s="134"/>
    </row>
    <row r="1541" spans="9:9" x14ac:dyDescent="0.2">
      <c r="I1541" s="134"/>
    </row>
    <row r="1542" spans="9:9" x14ac:dyDescent="0.2">
      <c r="I1542" s="134"/>
    </row>
    <row r="1543" spans="9:9" x14ac:dyDescent="0.2">
      <c r="I1543" s="134"/>
    </row>
    <row r="1544" spans="9:9" x14ac:dyDescent="0.2">
      <c r="I1544" s="134"/>
    </row>
    <row r="1545" spans="9:9" x14ac:dyDescent="0.2">
      <c r="I1545" s="134"/>
    </row>
    <row r="1546" spans="9:9" x14ac:dyDescent="0.2">
      <c r="I1546" s="134"/>
    </row>
    <row r="1547" spans="9:9" x14ac:dyDescent="0.2">
      <c r="I1547" s="134"/>
    </row>
    <row r="1548" spans="9:9" x14ac:dyDescent="0.2">
      <c r="I1548" s="134"/>
    </row>
    <row r="1549" spans="9:9" x14ac:dyDescent="0.2">
      <c r="I1549" s="134"/>
    </row>
    <row r="1550" spans="9:9" x14ac:dyDescent="0.2">
      <c r="I1550" s="134"/>
    </row>
    <row r="1551" spans="9:9" x14ac:dyDescent="0.2">
      <c r="I1551" s="134"/>
    </row>
    <row r="1552" spans="9:9" x14ac:dyDescent="0.2">
      <c r="I1552" s="134"/>
    </row>
    <row r="1553" spans="9:9" x14ac:dyDescent="0.2">
      <c r="I1553" s="134"/>
    </row>
    <row r="1554" spans="9:9" x14ac:dyDescent="0.2">
      <c r="I1554" s="134"/>
    </row>
    <row r="1555" spans="9:9" x14ac:dyDescent="0.2">
      <c r="I1555" s="134"/>
    </row>
    <row r="1556" spans="9:9" x14ac:dyDescent="0.2">
      <c r="I1556" s="134"/>
    </row>
    <row r="1557" spans="9:9" x14ac:dyDescent="0.2">
      <c r="I1557" s="134"/>
    </row>
    <row r="1558" spans="9:9" x14ac:dyDescent="0.2">
      <c r="I1558" s="134"/>
    </row>
    <row r="1559" spans="9:9" x14ac:dyDescent="0.2">
      <c r="I1559" s="134"/>
    </row>
    <row r="1560" spans="9:9" x14ac:dyDescent="0.2">
      <c r="I1560" s="134"/>
    </row>
    <row r="1561" spans="9:9" x14ac:dyDescent="0.2">
      <c r="I1561" s="134"/>
    </row>
    <row r="1562" spans="9:9" x14ac:dyDescent="0.2">
      <c r="I1562" s="134"/>
    </row>
    <row r="1563" spans="9:9" x14ac:dyDescent="0.2">
      <c r="I1563" s="134"/>
    </row>
    <row r="1564" spans="9:9" x14ac:dyDescent="0.2">
      <c r="I1564" s="134"/>
    </row>
    <row r="1565" spans="9:9" x14ac:dyDescent="0.2">
      <c r="I1565" s="134"/>
    </row>
    <row r="1566" spans="9:9" x14ac:dyDescent="0.2">
      <c r="I1566" s="134"/>
    </row>
    <row r="1567" spans="9:9" x14ac:dyDescent="0.2">
      <c r="I1567" s="134"/>
    </row>
    <row r="1568" spans="9:9" x14ac:dyDescent="0.2">
      <c r="I1568" s="134"/>
    </row>
    <row r="1569" spans="9:9" x14ac:dyDescent="0.2">
      <c r="I1569" s="134"/>
    </row>
    <row r="1570" spans="9:9" x14ac:dyDescent="0.2">
      <c r="I1570" s="134"/>
    </row>
    <row r="1571" spans="9:9" x14ac:dyDescent="0.2">
      <c r="I1571" s="134"/>
    </row>
    <row r="1572" spans="9:9" x14ac:dyDescent="0.2">
      <c r="I1572" s="134"/>
    </row>
    <row r="1573" spans="9:9" x14ac:dyDescent="0.2">
      <c r="I1573" s="134"/>
    </row>
    <row r="1574" spans="9:9" x14ac:dyDescent="0.2">
      <c r="I1574" s="134"/>
    </row>
    <row r="1575" spans="9:9" x14ac:dyDescent="0.2">
      <c r="I1575" s="134"/>
    </row>
    <row r="1576" spans="9:9" x14ac:dyDescent="0.2">
      <c r="I1576" s="134"/>
    </row>
    <row r="1577" spans="9:9" x14ac:dyDescent="0.2">
      <c r="I1577" s="134"/>
    </row>
    <row r="1578" spans="9:9" x14ac:dyDescent="0.2">
      <c r="I1578" s="134"/>
    </row>
    <row r="1579" spans="9:9" x14ac:dyDescent="0.2">
      <c r="I1579" s="134"/>
    </row>
    <row r="1580" spans="9:9" x14ac:dyDescent="0.2">
      <c r="I1580" s="134"/>
    </row>
    <row r="1581" spans="9:9" x14ac:dyDescent="0.2">
      <c r="I1581" s="134"/>
    </row>
    <row r="1582" spans="9:9" x14ac:dyDescent="0.2">
      <c r="I1582" s="134"/>
    </row>
    <row r="1583" spans="9:9" x14ac:dyDescent="0.2">
      <c r="I1583" s="134"/>
    </row>
    <row r="1584" spans="9:9" x14ac:dyDescent="0.2">
      <c r="I1584" s="134"/>
    </row>
    <row r="1585" spans="9:9" x14ac:dyDescent="0.2">
      <c r="I1585" s="134"/>
    </row>
    <row r="1586" spans="9:9" x14ac:dyDescent="0.2">
      <c r="I1586" s="134"/>
    </row>
    <row r="1587" spans="9:9" x14ac:dyDescent="0.2">
      <c r="I1587" s="134"/>
    </row>
    <row r="1588" spans="9:9" x14ac:dyDescent="0.2">
      <c r="I1588" s="134"/>
    </row>
    <row r="1589" spans="9:9" x14ac:dyDescent="0.2">
      <c r="I1589" s="134"/>
    </row>
    <row r="1590" spans="9:9" x14ac:dyDescent="0.2">
      <c r="I1590" s="134"/>
    </row>
    <row r="1591" spans="9:9" x14ac:dyDescent="0.2">
      <c r="I1591" s="134"/>
    </row>
    <row r="1592" spans="9:9" x14ac:dyDescent="0.2">
      <c r="I1592" s="134"/>
    </row>
    <row r="1593" spans="9:9" x14ac:dyDescent="0.2">
      <c r="I1593" s="134"/>
    </row>
    <row r="1594" spans="9:9" x14ac:dyDescent="0.2">
      <c r="I1594" s="134"/>
    </row>
    <row r="1595" spans="9:9" x14ac:dyDescent="0.2">
      <c r="I1595" s="134"/>
    </row>
    <row r="1596" spans="9:9" x14ac:dyDescent="0.2">
      <c r="I1596" s="134"/>
    </row>
    <row r="1597" spans="9:9" x14ac:dyDescent="0.2">
      <c r="I1597" s="134"/>
    </row>
    <row r="1598" spans="9:9" x14ac:dyDescent="0.2">
      <c r="I1598" s="134"/>
    </row>
    <row r="1599" spans="9:9" x14ac:dyDescent="0.2">
      <c r="I1599" s="134"/>
    </row>
    <row r="1600" spans="9:9" x14ac:dyDescent="0.2">
      <c r="I1600" s="134"/>
    </row>
    <row r="1601" spans="9:9" x14ac:dyDescent="0.2">
      <c r="I1601" s="134"/>
    </row>
    <row r="1602" spans="9:9" x14ac:dyDescent="0.2">
      <c r="I1602" s="134"/>
    </row>
    <row r="1603" spans="9:9" x14ac:dyDescent="0.2">
      <c r="I1603" s="134"/>
    </row>
    <row r="1604" spans="9:9" x14ac:dyDescent="0.2">
      <c r="I1604" s="134"/>
    </row>
    <row r="1605" spans="9:9" x14ac:dyDescent="0.2">
      <c r="I1605" s="134"/>
    </row>
    <row r="1606" spans="9:9" x14ac:dyDescent="0.2">
      <c r="I1606" s="134"/>
    </row>
    <row r="1607" spans="9:9" x14ac:dyDescent="0.2">
      <c r="I1607" s="134"/>
    </row>
    <row r="1608" spans="9:9" x14ac:dyDescent="0.2">
      <c r="I1608" s="134"/>
    </row>
    <row r="1609" spans="9:9" x14ac:dyDescent="0.2">
      <c r="I1609" s="134"/>
    </row>
    <row r="1610" spans="9:9" x14ac:dyDescent="0.2">
      <c r="I1610" s="134"/>
    </row>
    <row r="1611" spans="9:9" x14ac:dyDescent="0.2">
      <c r="I1611" s="134"/>
    </row>
    <row r="1612" spans="9:9" x14ac:dyDescent="0.2">
      <c r="I1612" s="134"/>
    </row>
    <row r="1613" spans="9:9" x14ac:dyDescent="0.2">
      <c r="I1613" s="134"/>
    </row>
    <row r="1614" spans="9:9" x14ac:dyDescent="0.2">
      <c r="I1614" s="134"/>
    </row>
    <row r="1615" spans="9:9" x14ac:dyDescent="0.2">
      <c r="I1615" s="134"/>
    </row>
    <row r="1616" spans="9:9" x14ac:dyDescent="0.2">
      <c r="I1616" s="134"/>
    </row>
    <row r="1617" spans="9:9" x14ac:dyDescent="0.2">
      <c r="I1617" s="134"/>
    </row>
    <row r="1618" spans="9:9" x14ac:dyDescent="0.2">
      <c r="I1618" s="134"/>
    </row>
    <row r="1619" spans="9:9" x14ac:dyDescent="0.2">
      <c r="I1619" s="134"/>
    </row>
    <row r="1620" spans="9:9" x14ac:dyDescent="0.2">
      <c r="I1620" s="134"/>
    </row>
    <row r="1621" spans="9:9" x14ac:dyDescent="0.2">
      <c r="I1621" s="134"/>
    </row>
    <row r="1622" spans="9:9" x14ac:dyDescent="0.2">
      <c r="I1622" s="134"/>
    </row>
    <row r="1623" spans="9:9" x14ac:dyDescent="0.2">
      <c r="I1623" s="134"/>
    </row>
    <row r="1624" spans="9:9" x14ac:dyDescent="0.2">
      <c r="I1624" s="134"/>
    </row>
    <row r="1625" spans="9:9" x14ac:dyDescent="0.2">
      <c r="I1625" s="134"/>
    </row>
    <row r="1626" spans="9:9" x14ac:dyDescent="0.2">
      <c r="I1626" s="134"/>
    </row>
    <row r="1627" spans="9:9" x14ac:dyDescent="0.2">
      <c r="I1627" s="134"/>
    </row>
    <row r="1628" spans="9:9" x14ac:dyDescent="0.2">
      <c r="I1628" s="134"/>
    </row>
    <row r="1629" spans="9:9" x14ac:dyDescent="0.2">
      <c r="I1629" s="134"/>
    </row>
    <row r="1630" spans="9:9" x14ac:dyDescent="0.2">
      <c r="I1630" s="134"/>
    </row>
    <row r="1631" spans="9:9" x14ac:dyDescent="0.2">
      <c r="I1631" s="134"/>
    </row>
    <row r="1632" spans="9:9" x14ac:dyDescent="0.2">
      <c r="I1632" s="134"/>
    </row>
    <row r="1633" spans="9:9" x14ac:dyDescent="0.2">
      <c r="I1633" s="134"/>
    </row>
    <row r="1634" spans="9:9" x14ac:dyDescent="0.2">
      <c r="I1634" s="134"/>
    </row>
    <row r="1635" spans="9:9" x14ac:dyDescent="0.2">
      <c r="I1635" s="134"/>
    </row>
    <row r="1636" spans="9:9" x14ac:dyDescent="0.2">
      <c r="I1636" s="134"/>
    </row>
    <row r="1637" spans="9:9" x14ac:dyDescent="0.2">
      <c r="I1637" s="134"/>
    </row>
    <row r="1638" spans="9:9" x14ac:dyDescent="0.2">
      <c r="I1638" s="134"/>
    </row>
    <row r="1639" spans="9:9" x14ac:dyDescent="0.2">
      <c r="I1639" s="134"/>
    </row>
    <row r="1640" spans="9:9" x14ac:dyDescent="0.2">
      <c r="I1640" s="134"/>
    </row>
    <row r="1641" spans="9:9" x14ac:dyDescent="0.2">
      <c r="I1641" s="134"/>
    </row>
    <row r="1642" spans="9:9" x14ac:dyDescent="0.2">
      <c r="I1642" s="134"/>
    </row>
    <row r="1643" spans="9:9" x14ac:dyDescent="0.2">
      <c r="I1643" s="134"/>
    </row>
    <row r="1644" spans="9:9" x14ac:dyDescent="0.2">
      <c r="I1644" s="134"/>
    </row>
    <row r="1645" spans="9:9" x14ac:dyDescent="0.2">
      <c r="I1645" s="134"/>
    </row>
    <row r="1646" spans="9:9" x14ac:dyDescent="0.2">
      <c r="I1646" s="134"/>
    </row>
    <row r="1647" spans="9:9" x14ac:dyDescent="0.2">
      <c r="I1647" s="134"/>
    </row>
    <row r="1648" spans="9:9" x14ac:dyDescent="0.2">
      <c r="I1648" s="134"/>
    </row>
    <row r="1649" spans="9:9" x14ac:dyDescent="0.2">
      <c r="I1649" s="134"/>
    </row>
    <row r="1650" spans="9:9" x14ac:dyDescent="0.2">
      <c r="I1650" s="134"/>
    </row>
    <row r="1651" spans="9:9" x14ac:dyDescent="0.2">
      <c r="I1651" s="134"/>
    </row>
    <row r="1652" spans="9:9" x14ac:dyDescent="0.2">
      <c r="I1652" s="134"/>
    </row>
    <row r="1653" spans="9:9" x14ac:dyDescent="0.2">
      <c r="I1653" s="134"/>
    </row>
    <row r="1654" spans="9:9" x14ac:dyDescent="0.2">
      <c r="I1654" s="134"/>
    </row>
    <row r="1655" spans="9:9" x14ac:dyDescent="0.2">
      <c r="I1655" s="134"/>
    </row>
    <row r="1656" spans="9:9" x14ac:dyDescent="0.2">
      <c r="I1656" s="134"/>
    </row>
    <row r="1657" spans="9:9" x14ac:dyDescent="0.2">
      <c r="I1657" s="134"/>
    </row>
    <row r="1658" spans="9:9" x14ac:dyDescent="0.2">
      <c r="I1658" s="134"/>
    </row>
    <row r="1659" spans="9:9" x14ac:dyDescent="0.2">
      <c r="I1659" s="134"/>
    </row>
    <row r="1660" spans="9:9" x14ac:dyDescent="0.2">
      <c r="I1660" s="134"/>
    </row>
    <row r="1661" spans="9:9" x14ac:dyDescent="0.2">
      <c r="I1661" s="134"/>
    </row>
    <row r="1662" spans="9:9" x14ac:dyDescent="0.2">
      <c r="I1662" s="134"/>
    </row>
    <row r="1663" spans="9:9" x14ac:dyDescent="0.2">
      <c r="I1663" s="134"/>
    </row>
    <row r="1664" spans="9:9" x14ac:dyDescent="0.2">
      <c r="I1664" s="134"/>
    </row>
    <row r="1665" spans="9:9" x14ac:dyDescent="0.2">
      <c r="I1665" s="134"/>
    </row>
    <row r="1666" spans="9:9" x14ac:dyDescent="0.2">
      <c r="I1666" s="134"/>
    </row>
    <row r="1667" spans="9:9" x14ac:dyDescent="0.2">
      <c r="I1667" s="134"/>
    </row>
    <row r="1668" spans="9:9" x14ac:dyDescent="0.2">
      <c r="I1668" s="134"/>
    </row>
    <row r="1669" spans="9:9" x14ac:dyDescent="0.2">
      <c r="I1669" s="134"/>
    </row>
    <row r="1670" spans="9:9" x14ac:dyDescent="0.2">
      <c r="I1670" s="134"/>
    </row>
    <row r="1671" spans="9:9" x14ac:dyDescent="0.2">
      <c r="I1671" s="134"/>
    </row>
    <row r="1672" spans="9:9" x14ac:dyDescent="0.2">
      <c r="I1672" s="134"/>
    </row>
    <row r="1673" spans="9:9" x14ac:dyDescent="0.2">
      <c r="I1673" s="134"/>
    </row>
    <row r="1674" spans="9:9" x14ac:dyDescent="0.2">
      <c r="I1674" s="134"/>
    </row>
    <row r="1675" spans="9:9" x14ac:dyDescent="0.2">
      <c r="I1675" s="134"/>
    </row>
    <row r="1676" spans="9:9" x14ac:dyDescent="0.2">
      <c r="I1676" s="134"/>
    </row>
    <row r="1677" spans="9:9" x14ac:dyDescent="0.2">
      <c r="I1677" s="134"/>
    </row>
    <row r="1678" spans="9:9" x14ac:dyDescent="0.2">
      <c r="I1678" s="134"/>
    </row>
    <row r="1679" spans="9:9" x14ac:dyDescent="0.2">
      <c r="I1679" s="134"/>
    </row>
    <row r="1680" spans="9:9" x14ac:dyDescent="0.2">
      <c r="I1680" s="134"/>
    </row>
    <row r="1681" spans="9:9" x14ac:dyDescent="0.2">
      <c r="I1681" s="134"/>
    </row>
    <row r="1682" spans="9:9" x14ac:dyDescent="0.2">
      <c r="I1682" s="134"/>
    </row>
    <row r="1683" spans="9:9" x14ac:dyDescent="0.2">
      <c r="I1683" s="134"/>
    </row>
    <row r="1684" spans="9:9" x14ac:dyDescent="0.2">
      <c r="I1684" s="134"/>
    </row>
    <row r="1685" spans="9:9" x14ac:dyDescent="0.2">
      <c r="I1685" s="134"/>
    </row>
    <row r="1686" spans="9:9" x14ac:dyDescent="0.2">
      <c r="I1686" s="134"/>
    </row>
    <row r="1687" spans="9:9" x14ac:dyDescent="0.2">
      <c r="I1687" s="134"/>
    </row>
    <row r="1688" spans="9:9" x14ac:dyDescent="0.2">
      <c r="I1688" s="134"/>
    </row>
    <row r="1689" spans="9:9" x14ac:dyDescent="0.2">
      <c r="I1689" s="134"/>
    </row>
    <row r="1690" spans="9:9" x14ac:dyDescent="0.2">
      <c r="I1690" s="134"/>
    </row>
    <row r="1691" spans="9:9" x14ac:dyDescent="0.2">
      <c r="I1691" s="134"/>
    </row>
    <row r="1692" spans="9:9" x14ac:dyDescent="0.2">
      <c r="I1692" s="134"/>
    </row>
    <row r="1693" spans="9:9" x14ac:dyDescent="0.2">
      <c r="I1693" s="134"/>
    </row>
    <row r="1694" spans="9:9" x14ac:dyDescent="0.2">
      <c r="I1694" s="134"/>
    </row>
    <row r="1695" spans="9:9" x14ac:dyDescent="0.2">
      <c r="I1695" s="134"/>
    </row>
    <row r="1696" spans="9:9" x14ac:dyDescent="0.2">
      <c r="I1696" s="134"/>
    </row>
    <row r="1697" spans="9:9" x14ac:dyDescent="0.2">
      <c r="I1697" s="134"/>
    </row>
    <row r="1698" spans="9:9" x14ac:dyDescent="0.2">
      <c r="I1698" s="134"/>
    </row>
    <row r="1699" spans="9:9" x14ac:dyDescent="0.2">
      <c r="I1699" s="134"/>
    </row>
    <row r="1700" spans="9:9" x14ac:dyDescent="0.2">
      <c r="I1700" s="134"/>
    </row>
    <row r="1701" spans="9:9" x14ac:dyDescent="0.2">
      <c r="I1701" s="134"/>
    </row>
    <row r="1702" spans="9:9" x14ac:dyDescent="0.2">
      <c r="I1702" s="134"/>
    </row>
    <row r="1703" spans="9:9" x14ac:dyDescent="0.2">
      <c r="I1703" s="134"/>
    </row>
    <row r="1704" spans="9:9" x14ac:dyDescent="0.2">
      <c r="I1704" s="134"/>
    </row>
    <row r="1705" spans="9:9" x14ac:dyDescent="0.2">
      <c r="I1705" s="134"/>
    </row>
    <row r="1706" spans="9:9" x14ac:dyDescent="0.2">
      <c r="I1706" s="134"/>
    </row>
    <row r="1707" spans="9:9" x14ac:dyDescent="0.2">
      <c r="I1707" s="134"/>
    </row>
    <row r="1708" spans="9:9" x14ac:dyDescent="0.2">
      <c r="I1708" s="134"/>
    </row>
    <row r="1709" spans="9:9" x14ac:dyDescent="0.2">
      <c r="I1709" s="134"/>
    </row>
    <row r="1710" spans="9:9" x14ac:dyDescent="0.2">
      <c r="I1710" s="134"/>
    </row>
    <row r="1711" spans="9:9" x14ac:dyDescent="0.2">
      <c r="I1711" s="134"/>
    </row>
    <row r="1712" spans="9:9" x14ac:dyDescent="0.2">
      <c r="I1712" s="134"/>
    </row>
    <row r="1713" spans="9:9" x14ac:dyDescent="0.2">
      <c r="I1713" s="134"/>
    </row>
    <row r="1714" spans="9:9" x14ac:dyDescent="0.2">
      <c r="I1714" s="134"/>
    </row>
    <row r="1715" spans="9:9" x14ac:dyDescent="0.2">
      <c r="I1715" s="134"/>
    </row>
    <row r="1716" spans="9:9" x14ac:dyDescent="0.2">
      <c r="I1716" s="134"/>
    </row>
    <row r="1717" spans="9:9" x14ac:dyDescent="0.2">
      <c r="I1717" s="134"/>
    </row>
    <row r="1718" spans="9:9" x14ac:dyDescent="0.2">
      <c r="I1718" s="134"/>
    </row>
    <row r="1719" spans="9:9" x14ac:dyDescent="0.2">
      <c r="I1719" s="134"/>
    </row>
    <row r="1720" spans="9:9" x14ac:dyDescent="0.2">
      <c r="I1720" s="134"/>
    </row>
    <row r="1721" spans="9:9" x14ac:dyDescent="0.2">
      <c r="I1721" s="134"/>
    </row>
    <row r="1722" spans="9:9" x14ac:dyDescent="0.2">
      <c r="I1722" s="134"/>
    </row>
    <row r="1723" spans="9:9" x14ac:dyDescent="0.2">
      <c r="I1723" s="134"/>
    </row>
    <row r="1724" spans="9:9" x14ac:dyDescent="0.2">
      <c r="I1724" s="134"/>
    </row>
    <row r="1725" spans="9:9" x14ac:dyDescent="0.2">
      <c r="I1725" s="134"/>
    </row>
    <row r="1726" spans="9:9" x14ac:dyDescent="0.2">
      <c r="I1726" s="134"/>
    </row>
    <row r="1727" spans="9:9" x14ac:dyDescent="0.2">
      <c r="I1727" s="134"/>
    </row>
    <row r="1728" spans="9:9" x14ac:dyDescent="0.2">
      <c r="I1728" s="134"/>
    </row>
    <row r="1729" spans="9:9" x14ac:dyDescent="0.2">
      <c r="I1729" s="134"/>
    </row>
    <row r="1730" spans="9:9" x14ac:dyDescent="0.2">
      <c r="I1730" s="134"/>
    </row>
    <row r="1731" spans="9:9" x14ac:dyDescent="0.2">
      <c r="I1731" s="134"/>
    </row>
    <row r="1732" spans="9:9" x14ac:dyDescent="0.2">
      <c r="I1732" s="134"/>
    </row>
    <row r="1733" spans="9:9" x14ac:dyDescent="0.2">
      <c r="I1733" s="134"/>
    </row>
    <row r="1734" spans="9:9" x14ac:dyDescent="0.2">
      <c r="I1734" s="134"/>
    </row>
    <row r="1735" spans="9:9" x14ac:dyDescent="0.2">
      <c r="I1735" s="134"/>
    </row>
    <row r="1736" spans="9:9" x14ac:dyDescent="0.2">
      <c r="I1736" s="134"/>
    </row>
    <row r="1737" spans="9:9" x14ac:dyDescent="0.2">
      <c r="I1737" s="134"/>
    </row>
    <row r="1738" spans="9:9" x14ac:dyDescent="0.2">
      <c r="I1738" s="134"/>
    </row>
    <row r="1739" spans="9:9" x14ac:dyDescent="0.2">
      <c r="I1739" s="134"/>
    </row>
    <row r="1740" spans="9:9" x14ac:dyDescent="0.2">
      <c r="I1740" s="134"/>
    </row>
    <row r="1741" spans="9:9" x14ac:dyDescent="0.2">
      <c r="I1741" s="134"/>
    </row>
    <row r="1742" spans="9:9" x14ac:dyDescent="0.2">
      <c r="I1742" s="134"/>
    </row>
    <row r="1743" spans="9:9" x14ac:dyDescent="0.2">
      <c r="I1743" s="134"/>
    </row>
    <row r="1744" spans="9:9" x14ac:dyDescent="0.2">
      <c r="I1744" s="134"/>
    </row>
    <row r="1745" spans="9:9" x14ac:dyDescent="0.2">
      <c r="I1745" s="134"/>
    </row>
    <row r="1746" spans="9:9" x14ac:dyDescent="0.2">
      <c r="I1746" s="134"/>
    </row>
    <row r="1747" spans="9:9" x14ac:dyDescent="0.2">
      <c r="I1747" s="134"/>
    </row>
    <row r="1748" spans="9:9" x14ac:dyDescent="0.2">
      <c r="I1748" s="134"/>
    </row>
    <row r="1749" spans="9:9" x14ac:dyDescent="0.2">
      <c r="I1749" s="134"/>
    </row>
    <row r="1750" spans="9:9" x14ac:dyDescent="0.2">
      <c r="I1750" s="134"/>
    </row>
    <row r="1751" spans="9:9" x14ac:dyDescent="0.2">
      <c r="I1751" s="134"/>
    </row>
    <row r="1752" spans="9:9" x14ac:dyDescent="0.2">
      <c r="I1752" s="134"/>
    </row>
    <row r="1753" spans="9:9" x14ac:dyDescent="0.2">
      <c r="I1753" s="134"/>
    </row>
    <row r="1754" spans="9:9" x14ac:dyDescent="0.2">
      <c r="I1754" s="134"/>
    </row>
    <row r="1755" spans="9:9" x14ac:dyDescent="0.2">
      <c r="I1755" s="134"/>
    </row>
    <row r="1756" spans="9:9" x14ac:dyDescent="0.2">
      <c r="I1756" s="134"/>
    </row>
    <row r="1757" spans="9:9" x14ac:dyDescent="0.2">
      <c r="I1757" s="134"/>
    </row>
    <row r="1758" spans="9:9" x14ac:dyDescent="0.2">
      <c r="I1758" s="134"/>
    </row>
    <row r="1759" spans="9:9" x14ac:dyDescent="0.2">
      <c r="I1759" s="134"/>
    </row>
    <row r="1760" spans="9:9" x14ac:dyDescent="0.2">
      <c r="I1760" s="134"/>
    </row>
    <row r="1761" spans="9:9" x14ac:dyDescent="0.2">
      <c r="I1761" s="134"/>
    </row>
    <row r="1762" spans="9:9" x14ac:dyDescent="0.2">
      <c r="I1762" s="134"/>
    </row>
    <row r="1763" spans="9:9" x14ac:dyDescent="0.2">
      <c r="I1763" s="134"/>
    </row>
    <row r="1764" spans="9:9" x14ac:dyDescent="0.2">
      <c r="I1764" s="134"/>
    </row>
    <row r="1765" spans="9:9" x14ac:dyDescent="0.2">
      <c r="I1765" s="134"/>
    </row>
    <row r="1766" spans="9:9" x14ac:dyDescent="0.2">
      <c r="I1766" s="134"/>
    </row>
    <row r="1767" spans="9:9" x14ac:dyDescent="0.2">
      <c r="I1767" s="134"/>
    </row>
    <row r="1768" spans="9:9" x14ac:dyDescent="0.2">
      <c r="I1768" s="134"/>
    </row>
    <row r="1769" spans="9:9" x14ac:dyDescent="0.2">
      <c r="I1769" s="134"/>
    </row>
    <row r="1770" spans="9:9" x14ac:dyDescent="0.2">
      <c r="I1770" s="134"/>
    </row>
    <row r="1771" spans="9:9" x14ac:dyDescent="0.2">
      <c r="I1771" s="134"/>
    </row>
    <row r="1772" spans="9:9" x14ac:dyDescent="0.2">
      <c r="I1772" s="134"/>
    </row>
    <row r="1773" spans="9:9" x14ac:dyDescent="0.2">
      <c r="I1773" s="134"/>
    </row>
    <row r="1774" spans="9:9" x14ac:dyDescent="0.2">
      <c r="I1774" s="134"/>
    </row>
    <row r="1775" spans="9:9" x14ac:dyDescent="0.2">
      <c r="I1775" s="134"/>
    </row>
    <row r="1776" spans="9:9" x14ac:dyDescent="0.2">
      <c r="I1776" s="134"/>
    </row>
    <row r="1777" spans="9:9" x14ac:dyDescent="0.2">
      <c r="I1777" s="134"/>
    </row>
    <row r="1778" spans="9:9" x14ac:dyDescent="0.2">
      <c r="I1778" s="134"/>
    </row>
    <row r="1779" spans="9:9" x14ac:dyDescent="0.2">
      <c r="I1779" s="134"/>
    </row>
    <row r="1780" spans="9:9" x14ac:dyDescent="0.2">
      <c r="I1780" s="134"/>
    </row>
    <row r="1781" spans="9:9" x14ac:dyDescent="0.2">
      <c r="I1781" s="134"/>
    </row>
    <row r="1782" spans="9:9" x14ac:dyDescent="0.2">
      <c r="I1782" s="134"/>
    </row>
    <row r="1783" spans="9:9" x14ac:dyDescent="0.2">
      <c r="I1783" s="134"/>
    </row>
    <row r="1784" spans="9:9" x14ac:dyDescent="0.2">
      <c r="I1784" s="134"/>
    </row>
    <row r="1785" spans="9:9" x14ac:dyDescent="0.2">
      <c r="I1785" s="134"/>
    </row>
    <row r="1786" spans="9:9" x14ac:dyDescent="0.2">
      <c r="I1786" s="134"/>
    </row>
    <row r="1787" spans="9:9" x14ac:dyDescent="0.2">
      <c r="I1787" s="134"/>
    </row>
    <row r="1788" spans="9:9" x14ac:dyDescent="0.2">
      <c r="I1788" s="134"/>
    </row>
    <row r="1789" spans="9:9" x14ac:dyDescent="0.2">
      <c r="I1789" s="134"/>
    </row>
    <row r="1790" spans="9:9" x14ac:dyDescent="0.2">
      <c r="I1790" s="134"/>
    </row>
    <row r="1791" spans="9:9" x14ac:dyDescent="0.2">
      <c r="I1791" s="134"/>
    </row>
    <row r="1792" spans="9:9" x14ac:dyDescent="0.2">
      <c r="I1792" s="134"/>
    </row>
    <row r="1793" spans="9:9" x14ac:dyDescent="0.2">
      <c r="I1793" s="134"/>
    </row>
    <row r="1794" spans="9:9" x14ac:dyDescent="0.2">
      <c r="I1794" s="134"/>
    </row>
    <row r="1795" spans="9:9" x14ac:dyDescent="0.2">
      <c r="I1795" s="134"/>
    </row>
    <row r="1796" spans="9:9" x14ac:dyDescent="0.2">
      <c r="I1796" s="134"/>
    </row>
    <row r="1797" spans="9:9" x14ac:dyDescent="0.2">
      <c r="I1797" s="134"/>
    </row>
    <row r="1798" spans="9:9" x14ac:dyDescent="0.2">
      <c r="I1798" s="134"/>
    </row>
    <row r="1799" spans="9:9" x14ac:dyDescent="0.2">
      <c r="I1799" s="134"/>
    </row>
    <row r="1800" spans="9:9" x14ac:dyDescent="0.2">
      <c r="I1800" s="134"/>
    </row>
    <row r="1801" spans="9:9" x14ac:dyDescent="0.2">
      <c r="I1801" s="134"/>
    </row>
    <row r="1802" spans="9:9" x14ac:dyDescent="0.2">
      <c r="I1802" s="134"/>
    </row>
    <row r="1803" spans="9:9" x14ac:dyDescent="0.2">
      <c r="I1803" s="134"/>
    </row>
    <row r="1804" spans="9:9" x14ac:dyDescent="0.2">
      <c r="I1804" s="134"/>
    </row>
    <row r="1805" spans="9:9" x14ac:dyDescent="0.2">
      <c r="I1805" s="134"/>
    </row>
    <row r="1806" spans="9:9" x14ac:dyDescent="0.2">
      <c r="I1806" s="134"/>
    </row>
    <row r="1807" spans="9:9" x14ac:dyDescent="0.2">
      <c r="I1807" s="134"/>
    </row>
    <row r="1808" spans="9:9" x14ac:dyDescent="0.2">
      <c r="I1808" s="134"/>
    </row>
    <row r="1809" spans="9:9" x14ac:dyDescent="0.2">
      <c r="I1809" s="134"/>
    </row>
    <row r="1810" spans="9:9" x14ac:dyDescent="0.2">
      <c r="I1810" s="134"/>
    </row>
    <row r="1811" spans="9:9" x14ac:dyDescent="0.2">
      <c r="I1811" s="134"/>
    </row>
    <row r="1812" spans="9:9" x14ac:dyDescent="0.2">
      <c r="I1812" s="134"/>
    </row>
    <row r="1813" spans="9:9" x14ac:dyDescent="0.2">
      <c r="I1813" s="134"/>
    </row>
    <row r="1814" spans="9:9" x14ac:dyDescent="0.2">
      <c r="I1814" s="134"/>
    </row>
    <row r="1815" spans="9:9" x14ac:dyDescent="0.2">
      <c r="I1815" s="134"/>
    </row>
    <row r="1816" spans="9:9" x14ac:dyDescent="0.2">
      <c r="I1816" s="134"/>
    </row>
    <row r="1817" spans="9:9" x14ac:dyDescent="0.2">
      <c r="I1817" s="134"/>
    </row>
    <row r="1818" spans="9:9" x14ac:dyDescent="0.2">
      <c r="I1818" s="134"/>
    </row>
    <row r="1819" spans="9:9" x14ac:dyDescent="0.2">
      <c r="I1819" s="134"/>
    </row>
    <row r="1820" spans="9:9" x14ac:dyDescent="0.2">
      <c r="I1820" s="134"/>
    </row>
    <row r="1821" spans="9:9" x14ac:dyDescent="0.2">
      <c r="I1821" s="134"/>
    </row>
    <row r="1822" spans="9:9" x14ac:dyDescent="0.2">
      <c r="I1822" s="134"/>
    </row>
    <row r="1823" spans="9:9" x14ac:dyDescent="0.2">
      <c r="I1823" s="134"/>
    </row>
    <row r="1824" spans="9:9" x14ac:dyDescent="0.2">
      <c r="I1824" s="134"/>
    </row>
    <row r="1825" spans="9:9" x14ac:dyDescent="0.2">
      <c r="I1825" s="134"/>
    </row>
    <row r="1826" spans="9:9" x14ac:dyDescent="0.2">
      <c r="I1826" s="134"/>
    </row>
    <row r="1827" spans="9:9" x14ac:dyDescent="0.2">
      <c r="I1827" s="134"/>
    </row>
    <row r="1828" spans="9:9" x14ac:dyDescent="0.2">
      <c r="I1828" s="134"/>
    </row>
    <row r="1829" spans="9:9" x14ac:dyDescent="0.2">
      <c r="I1829" s="134"/>
    </row>
    <row r="1830" spans="9:9" x14ac:dyDescent="0.2">
      <c r="I1830" s="134"/>
    </row>
    <row r="1831" spans="9:9" x14ac:dyDescent="0.2">
      <c r="I1831" s="134"/>
    </row>
    <row r="1832" spans="9:9" x14ac:dyDescent="0.2">
      <c r="I1832" s="134"/>
    </row>
    <row r="1833" spans="9:9" x14ac:dyDescent="0.2">
      <c r="I1833" s="134"/>
    </row>
    <row r="1834" spans="9:9" x14ac:dyDescent="0.2">
      <c r="I1834" s="134"/>
    </row>
    <row r="1835" spans="9:9" x14ac:dyDescent="0.2">
      <c r="I1835" s="134"/>
    </row>
    <row r="1836" spans="9:9" x14ac:dyDescent="0.2">
      <c r="I1836" s="134"/>
    </row>
    <row r="1837" spans="9:9" x14ac:dyDescent="0.2">
      <c r="I1837" s="134"/>
    </row>
    <row r="1838" spans="9:9" x14ac:dyDescent="0.2">
      <c r="I1838" s="134"/>
    </row>
    <row r="1839" spans="9:9" x14ac:dyDescent="0.2">
      <c r="I1839" s="134"/>
    </row>
    <row r="1840" spans="9:9" x14ac:dyDescent="0.2">
      <c r="I1840" s="134"/>
    </row>
    <row r="1841" spans="9:9" x14ac:dyDescent="0.2">
      <c r="I1841" s="134"/>
    </row>
    <row r="1842" spans="9:9" x14ac:dyDescent="0.2">
      <c r="I1842" s="134"/>
    </row>
    <row r="1843" spans="9:9" x14ac:dyDescent="0.2">
      <c r="I1843" s="134"/>
    </row>
    <row r="1844" spans="9:9" x14ac:dyDescent="0.2">
      <c r="I1844" s="134"/>
    </row>
    <row r="1845" spans="9:9" x14ac:dyDescent="0.2">
      <c r="I1845" s="134"/>
    </row>
    <row r="1846" spans="9:9" x14ac:dyDescent="0.2">
      <c r="I1846" s="134"/>
    </row>
    <row r="1847" spans="9:9" x14ac:dyDescent="0.2">
      <c r="I1847" s="134"/>
    </row>
    <row r="1848" spans="9:9" x14ac:dyDescent="0.2">
      <c r="I1848" s="134"/>
    </row>
    <row r="1849" spans="9:9" x14ac:dyDescent="0.2">
      <c r="I1849" s="134"/>
    </row>
    <row r="1850" spans="9:9" x14ac:dyDescent="0.2">
      <c r="I1850" s="134"/>
    </row>
    <row r="1851" spans="9:9" x14ac:dyDescent="0.2">
      <c r="I1851" s="134"/>
    </row>
    <row r="1852" spans="9:9" x14ac:dyDescent="0.2">
      <c r="I1852" s="134"/>
    </row>
    <row r="1853" spans="9:9" x14ac:dyDescent="0.2">
      <c r="I1853" s="134"/>
    </row>
    <row r="1854" spans="9:9" x14ac:dyDescent="0.2">
      <c r="I1854" s="134"/>
    </row>
    <row r="1855" spans="9:9" x14ac:dyDescent="0.2">
      <c r="I1855" s="134"/>
    </row>
    <row r="1856" spans="9:9" x14ac:dyDescent="0.2">
      <c r="I1856" s="134"/>
    </row>
    <row r="1857" spans="9:9" x14ac:dyDescent="0.2">
      <c r="I1857" s="134"/>
    </row>
    <row r="1858" spans="9:9" x14ac:dyDescent="0.2">
      <c r="I1858" s="134"/>
    </row>
    <row r="1859" spans="9:9" x14ac:dyDescent="0.2">
      <c r="I1859" s="134"/>
    </row>
    <row r="1860" spans="9:9" x14ac:dyDescent="0.2">
      <c r="I1860" s="134"/>
    </row>
    <row r="1861" spans="9:9" x14ac:dyDescent="0.2">
      <c r="I1861" s="134"/>
    </row>
    <row r="1862" spans="9:9" x14ac:dyDescent="0.2">
      <c r="I1862" s="134"/>
    </row>
    <row r="1863" spans="9:9" x14ac:dyDescent="0.2">
      <c r="I1863" s="134"/>
    </row>
    <row r="1864" spans="9:9" x14ac:dyDescent="0.2">
      <c r="I1864" s="134"/>
    </row>
    <row r="1865" spans="9:9" x14ac:dyDescent="0.2">
      <c r="I1865" s="134"/>
    </row>
    <row r="1866" spans="9:9" x14ac:dyDescent="0.2">
      <c r="I1866" s="134"/>
    </row>
    <row r="1867" spans="9:9" x14ac:dyDescent="0.2">
      <c r="I1867" s="134"/>
    </row>
    <row r="1868" spans="9:9" x14ac:dyDescent="0.2">
      <c r="I1868" s="134"/>
    </row>
    <row r="1869" spans="9:9" x14ac:dyDescent="0.2">
      <c r="I1869" s="134"/>
    </row>
    <row r="1870" spans="9:9" x14ac:dyDescent="0.2">
      <c r="I1870" s="134"/>
    </row>
    <row r="1871" spans="9:9" x14ac:dyDescent="0.2">
      <c r="I1871" s="134"/>
    </row>
    <row r="1872" spans="9:9" x14ac:dyDescent="0.2">
      <c r="I1872" s="134"/>
    </row>
    <row r="1873" spans="9:9" x14ac:dyDescent="0.2">
      <c r="I1873" s="134"/>
    </row>
    <row r="1874" spans="9:9" x14ac:dyDescent="0.2">
      <c r="I1874" s="134"/>
    </row>
    <row r="1875" spans="9:9" x14ac:dyDescent="0.2">
      <c r="I1875" s="134"/>
    </row>
    <row r="1876" spans="9:9" x14ac:dyDescent="0.2">
      <c r="I1876" s="134"/>
    </row>
    <row r="1877" spans="9:9" x14ac:dyDescent="0.2">
      <c r="I1877" s="134"/>
    </row>
    <row r="1878" spans="9:9" x14ac:dyDescent="0.2">
      <c r="I1878" s="134"/>
    </row>
    <row r="1879" spans="9:9" x14ac:dyDescent="0.2">
      <c r="I1879" s="134"/>
    </row>
    <row r="1880" spans="9:9" x14ac:dyDescent="0.2">
      <c r="I1880" s="134"/>
    </row>
    <row r="1881" spans="9:9" x14ac:dyDescent="0.2">
      <c r="I1881" s="134"/>
    </row>
    <row r="1882" spans="9:9" x14ac:dyDescent="0.2">
      <c r="I1882" s="134"/>
    </row>
    <row r="1883" spans="9:9" x14ac:dyDescent="0.2">
      <c r="I1883" s="134"/>
    </row>
    <row r="1884" spans="9:9" x14ac:dyDescent="0.2">
      <c r="I1884" s="134"/>
    </row>
    <row r="1885" spans="9:9" x14ac:dyDescent="0.2">
      <c r="I1885" s="134"/>
    </row>
    <row r="1886" spans="9:9" x14ac:dyDescent="0.2">
      <c r="I1886" s="134"/>
    </row>
    <row r="1887" spans="9:9" x14ac:dyDescent="0.2">
      <c r="I1887" s="134"/>
    </row>
    <row r="1888" spans="9:9" x14ac:dyDescent="0.2">
      <c r="I1888" s="134"/>
    </row>
    <row r="1889" spans="9:9" x14ac:dyDescent="0.2">
      <c r="I1889" s="134"/>
    </row>
    <row r="1890" spans="9:9" x14ac:dyDescent="0.2">
      <c r="I1890" s="134"/>
    </row>
    <row r="1891" spans="9:9" x14ac:dyDescent="0.2">
      <c r="I1891" s="134"/>
    </row>
    <row r="1892" spans="9:9" x14ac:dyDescent="0.2">
      <c r="I1892" s="134"/>
    </row>
    <row r="1893" spans="9:9" x14ac:dyDescent="0.2">
      <c r="I1893" s="134"/>
    </row>
    <row r="1894" spans="9:9" x14ac:dyDescent="0.2">
      <c r="I1894" s="134"/>
    </row>
    <row r="1895" spans="9:9" x14ac:dyDescent="0.2">
      <c r="I1895" s="134"/>
    </row>
    <row r="1896" spans="9:9" x14ac:dyDescent="0.2">
      <c r="I1896" s="134"/>
    </row>
    <row r="1897" spans="9:9" x14ac:dyDescent="0.2">
      <c r="I1897" s="134"/>
    </row>
    <row r="1898" spans="9:9" x14ac:dyDescent="0.2">
      <c r="I1898" s="134"/>
    </row>
    <row r="1899" spans="9:9" x14ac:dyDescent="0.2">
      <c r="I1899" s="134"/>
    </row>
    <row r="1900" spans="9:9" x14ac:dyDescent="0.2">
      <c r="I1900" s="134"/>
    </row>
    <row r="1901" spans="9:9" x14ac:dyDescent="0.2">
      <c r="I1901" s="134"/>
    </row>
    <row r="1902" spans="9:9" x14ac:dyDescent="0.2">
      <c r="I1902" s="134"/>
    </row>
    <row r="1903" spans="9:9" x14ac:dyDescent="0.2">
      <c r="I1903" s="134"/>
    </row>
    <row r="1904" spans="9:9" x14ac:dyDescent="0.2">
      <c r="I1904" s="134"/>
    </row>
    <row r="1905" spans="9:9" x14ac:dyDescent="0.2">
      <c r="I1905" s="134"/>
    </row>
    <row r="1906" spans="9:9" x14ac:dyDescent="0.2">
      <c r="I1906" s="134"/>
    </row>
    <row r="1907" spans="9:9" x14ac:dyDescent="0.2">
      <c r="I1907" s="134"/>
    </row>
    <row r="1908" spans="9:9" x14ac:dyDescent="0.2">
      <c r="I1908" s="134"/>
    </row>
    <row r="1909" spans="9:9" x14ac:dyDescent="0.2">
      <c r="I1909" s="134"/>
    </row>
    <row r="1910" spans="9:9" x14ac:dyDescent="0.2">
      <c r="I1910" s="134"/>
    </row>
    <row r="1911" spans="9:9" x14ac:dyDescent="0.2">
      <c r="I1911" s="134"/>
    </row>
    <row r="1912" spans="9:9" x14ac:dyDescent="0.2">
      <c r="I1912" s="134"/>
    </row>
    <row r="1913" spans="9:9" x14ac:dyDescent="0.2">
      <c r="I1913" s="134"/>
    </row>
    <row r="1914" spans="9:9" x14ac:dyDescent="0.2">
      <c r="I1914" s="134"/>
    </row>
    <row r="1915" spans="9:9" x14ac:dyDescent="0.2">
      <c r="I1915" s="134"/>
    </row>
    <row r="1916" spans="9:9" x14ac:dyDescent="0.2">
      <c r="I1916" s="134"/>
    </row>
    <row r="1917" spans="9:9" x14ac:dyDescent="0.2">
      <c r="I1917" s="134"/>
    </row>
    <row r="1918" spans="9:9" x14ac:dyDescent="0.2">
      <c r="I1918" s="134"/>
    </row>
    <row r="1919" spans="9:9" x14ac:dyDescent="0.2">
      <c r="I1919" s="134"/>
    </row>
    <row r="1920" spans="9:9" x14ac:dyDescent="0.2">
      <c r="I1920" s="134"/>
    </row>
    <row r="1921" spans="9:9" x14ac:dyDescent="0.2">
      <c r="I1921" s="134"/>
    </row>
    <row r="1922" spans="9:9" x14ac:dyDescent="0.2">
      <c r="I1922" s="134"/>
    </row>
    <row r="1923" spans="9:9" x14ac:dyDescent="0.2">
      <c r="I1923" s="134"/>
    </row>
    <row r="1924" spans="9:9" x14ac:dyDescent="0.2">
      <c r="I1924" s="134"/>
    </row>
    <row r="1925" spans="9:9" x14ac:dyDescent="0.2">
      <c r="I1925" s="134"/>
    </row>
    <row r="1926" spans="9:9" x14ac:dyDescent="0.2">
      <c r="I1926" s="134"/>
    </row>
    <row r="1927" spans="9:9" x14ac:dyDescent="0.2">
      <c r="I1927" s="134"/>
    </row>
    <row r="1928" spans="9:9" x14ac:dyDescent="0.2">
      <c r="I1928" s="134"/>
    </row>
    <row r="1929" spans="9:9" x14ac:dyDescent="0.2">
      <c r="I1929" s="134"/>
    </row>
    <row r="1930" spans="9:9" x14ac:dyDescent="0.2">
      <c r="I1930" s="134"/>
    </row>
    <row r="1931" spans="9:9" x14ac:dyDescent="0.2">
      <c r="I1931" s="134"/>
    </row>
    <row r="1932" spans="9:9" x14ac:dyDescent="0.2">
      <c r="I1932" s="134"/>
    </row>
    <row r="1933" spans="9:9" x14ac:dyDescent="0.2">
      <c r="I1933" s="134"/>
    </row>
    <row r="1934" spans="9:9" x14ac:dyDescent="0.2">
      <c r="I1934" s="134"/>
    </row>
    <row r="1935" spans="9:9" x14ac:dyDescent="0.2">
      <c r="I1935" s="134"/>
    </row>
    <row r="1936" spans="9:9" x14ac:dyDescent="0.2">
      <c r="I1936" s="134"/>
    </row>
    <row r="1937" spans="9:9" x14ac:dyDescent="0.2">
      <c r="I1937" s="134"/>
    </row>
    <row r="1938" spans="9:9" x14ac:dyDescent="0.2">
      <c r="I1938" s="134"/>
    </row>
    <row r="1939" spans="9:9" x14ac:dyDescent="0.2">
      <c r="I1939" s="134"/>
    </row>
    <row r="1940" spans="9:9" x14ac:dyDescent="0.2">
      <c r="I1940" s="134"/>
    </row>
    <row r="1941" spans="9:9" x14ac:dyDescent="0.2">
      <c r="I1941" s="134"/>
    </row>
    <row r="1942" spans="9:9" x14ac:dyDescent="0.2">
      <c r="I1942" s="134"/>
    </row>
    <row r="1943" spans="9:9" x14ac:dyDescent="0.2">
      <c r="I1943" s="134"/>
    </row>
    <row r="1944" spans="9:9" x14ac:dyDescent="0.2">
      <c r="I1944" s="134"/>
    </row>
    <row r="1945" spans="9:9" x14ac:dyDescent="0.2">
      <c r="I1945" s="134"/>
    </row>
    <row r="1946" spans="9:9" x14ac:dyDescent="0.2">
      <c r="I1946" s="134"/>
    </row>
    <row r="1947" spans="9:9" x14ac:dyDescent="0.2">
      <c r="I1947" s="134"/>
    </row>
    <row r="1948" spans="9:9" x14ac:dyDescent="0.2">
      <c r="I1948" s="134"/>
    </row>
    <row r="1949" spans="9:9" x14ac:dyDescent="0.2">
      <c r="I1949" s="134"/>
    </row>
    <row r="1950" spans="9:9" x14ac:dyDescent="0.2">
      <c r="I1950" s="134"/>
    </row>
    <row r="1951" spans="9:9" x14ac:dyDescent="0.2">
      <c r="I1951" s="134"/>
    </row>
    <row r="1952" spans="9:9" x14ac:dyDescent="0.2">
      <c r="I1952" s="134"/>
    </row>
    <row r="1953" spans="9:9" x14ac:dyDescent="0.2">
      <c r="I1953" s="134"/>
    </row>
    <row r="1954" spans="9:9" x14ac:dyDescent="0.2">
      <c r="I1954" s="134"/>
    </row>
    <row r="1955" spans="9:9" x14ac:dyDescent="0.2">
      <c r="I1955" s="134"/>
    </row>
    <row r="1956" spans="9:9" x14ac:dyDescent="0.2">
      <c r="I1956" s="134"/>
    </row>
    <row r="1957" spans="9:9" x14ac:dyDescent="0.2">
      <c r="I1957" s="134"/>
    </row>
    <row r="1958" spans="9:9" x14ac:dyDescent="0.2">
      <c r="I1958" s="134"/>
    </row>
    <row r="1959" spans="9:9" x14ac:dyDescent="0.2">
      <c r="I1959" s="134"/>
    </row>
    <row r="1960" spans="9:9" x14ac:dyDescent="0.2">
      <c r="I1960" s="134"/>
    </row>
    <row r="1961" spans="9:9" x14ac:dyDescent="0.2">
      <c r="I1961" s="134"/>
    </row>
    <row r="1962" spans="9:9" x14ac:dyDescent="0.2">
      <c r="I1962" s="134"/>
    </row>
    <row r="1963" spans="9:9" x14ac:dyDescent="0.2">
      <c r="I1963" s="134"/>
    </row>
    <row r="1964" spans="9:9" x14ac:dyDescent="0.2">
      <c r="I1964" s="134"/>
    </row>
    <row r="1965" spans="9:9" x14ac:dyDescent="0.2">
      <c r="I1965" s="134"/>
    </row>
    <row r="1966" spans="9:9" x14ac:dyDescent="0.2">
      <c r="I1966" s="134"/>
    </row>
    <row r="1967" spans="9:9" x14ac:dyDescent="0.2">
      <c r="I1967" s="134"/>
    </row>
    <row r="1968" spans="9:9" x14ac:dyDescent="0.2">
      <c r="I1968" s="134"/>
    </row>
    <row r="1969" spans="9:9" x14ac:dyDescent="0.2">
      <c r="I1969" s="134"/>
    </row>
    <row r="1970" spans="9:9" x14ac:dyDescent="0.2">
      <c r="I1970" s="134"/>
    </row>
    <row r="1971" spans="9:9" x14ac:dyDescent="0.2">
      <c r="I1971" s="134"/>
    </row>
    <row r="1972" spans="9:9" x14ac:dyDescent="0.2">
      <c r="I1972" s="134"/>
    </row>
    <row r="1973" spans="9:9" x14ac:dyDescent="0.2">
      <c r="I1973" s="134"/>
    </row>
    <row r="1974" spans="9:9" x14ac:dyDescent="0.2">
      <c r="I1974" s="134"/>
    </row>
    <row r="1975" spans="9:9" x14ac:dyDescent="0.2">
      <c r="I1975" s="134"/>
    </row>
    <row r="1976" spans="9:9" x14ac:dyDescent="0.2">
      <c r="I1976" s="134"/>
    </row>
    <row r="1977" spans="9:9" x14ac:dyDescent="0.2">
      <c r="I1977" s="134"/>
    </row>
    <row r="1978" spans="9:9" x14ac:dyDescent="0.2">
      <c r="I1978" s="134"/>
    </row>
    <row r="1979" spans="9:9" x14ac:dyDescent="0.2">
      <c r="I1979" s="134"/>
    </row>
    <row r="1980" spans="9:9" x14ac:dyDescent="0.2">
      <c r="I1980" s="134"/>
    </row>
    <row r="1981" spans="9:9" x14ac:dyDescent="0.2">
      <c r="I1981" s="134"/>
    </row>
    <row r="1982" spans="9:9" x14ac:dyDescent="0.2">
      <c r="I1982" s="134"/>
    </row>
    <row r="1983" spans="9:9" x14ac:dyDescent="0.2">
      <c r="I1983" s="134"/>
    </row>
    <row r="1984" spans="9:9" x14ac:dyDescent="0.2">
      <c r="I1984" s="134"/>
    </row>
    <row r="1985" spans="9:9" x14ac:dyDescent="0.2">
      <c r="I1985" s="134"/>
    </row>
    <row r="1986" spans="9:9" x14ac:dyDescent="0.2">
      <c r="I1986" s="134"/>
    </row>
    <row r="1987" spans="9:9" x14ac:dyDescent="0.2">
      <c r="I1987" s="134"/>
    </row>
    <row r="1988" spans="9:9" x14ac:dyDescent="0.2">
      <c r="I1988" s="134"/>
    </row>
    <row r="1989" spans="9:9" x14ac:dyDescent="0.2">
      <c r="I1989" s="134"/>
    </row>
    <row r="1990" spans="9:9" x14ac:dyDescent="0.2">
      <c r="I1990" s="134"/>
    </row>
    <row r="1991" spans="9:9" x14ac:dyDescent="0.2">
      <c r="I1991" s="134"/>
    </row>
    <row r="1992" spans="9:9" x14ac:dyDescent="0.2">
      <c r="I1992" s="134"/>
    </row>
    <row r="1993" spans="9:9" x14ac:dyDescent="0.2">
      <c r="I1993" s="134"/>
    </row>
    <row r="1994" spans="9:9" x14ac:dyDescent="0.2">
      <c r="I1994" s="134"/>
    </row>
    <row r="1995" spans="9:9" x14ac:dyDescent="0.2">
      <c r="I1995" s="134"/>
    </row>
    <row r="1996" spans="9:9" x14ac:dyDescent="0.2">
      <c r="I1996" s="134"/>
    </row>
    <row r="1997" spans="9:9" x14ac:dyDescent="0.2">
      <c r="I1997" s="134"/>
    </row>
    <row r="1998" spans="9:9" x14ac:dyDescent="0.2">
      <c r="I1998" s="134"/>
    </row>
    <row r="1999" spans="9:9" x14ac:dyDescent="0.2">
      <c r="I1999" s="134"/>
    </row>
    <row r="2000" spans="9:9" x14ac:dyDescent="0.2">
      <c r="I2000" s="134"/>
    </row>
    <row r="2001" spans="9:9" x14ac:dyDescent="0.2">
      <c r="I2001" s="134"/>
    </row>
    <row r="2002" spans="9:9" x14ac:dyDescent="0.2">
      <c r="I2002" s="134"/>
    </row>
    <row r="2003" spans="9:9" x14ac:dyDescent="0.2">
      <c r="I2003" s="134"/>
    </row>
    <row r="2004" spans="9:9" x14ac:dyDescent="0.2">
      <c r="I2004" s="134"/>
    </row>
    <row r="2005" spans="9:9" x14ac:dyDescent="0.2">
      <c r="I2005" s="134"/>
    </row>
    <row r="2006" spans="9:9" x14ac:dyDescent="0.2">
      <c r="I2006" s="134"/>
    </row>
    <row r="2007" spans="9:9" x14ac:dyDescent="0.2">
      <c r="I2007" s="134"/>
    </row>
    <row r="2008" spans="9:9" x14ac:dyDescent="0.2">
      <c r="I2008" s="134"/>
    </row>
    <row r="2009" spans="9:9" x14ac:dyDescent="0.2">
      <c r="I2009" s="134"/>
    </row>
    <row r="2010" spans="9:9" x14ac:dyDescent="0.2">
      <c r="I2010" s="134"/>
    </row>
    <row r="2011" spans="9:9" x14ac:dyDescent="0.2">
      <c r="I2011" s="134"/>
    </row>
    <row r="2012" spans="9:9" x14ac:dyDescent="0.2">
      <c r="I2012" s="134"/>
    </row>
    <row r="2013" spans="9:9" x14ac:dyDescent="0.2">
      <c r="I2013" s="134"/>
    </row>
    <row r="2014" spans="9:9" x14ac:dyDescent="0.2">
      <c r="I2014" s="134"/>
    </row>
    <row r="2015" spans="9:9" x14ac:dyDescent="0.2">
      <c r="I2015" s="134"/>
    </row>
    <row r="2016" spans="9:9" x14ac:dyDescent="0.2">
      <c r="I2016" s="134"/>
    </row>
    <row r="2017" spans="9:9" x14ac:dyDescent="0.2">
      <c r="I2017" s="134"/>
    </row>
    <row r="2018" spans="9:9" x14ac:dyDescent="0.2">
      <c r="I2018" s="134"/>
    </row>
    <row r="2019" spans="9:9" x14ac:dyDescent="0.2">
      <c r="I2019" s="134"/>
    </row>
    <row r="2020" spans="9:9" x14ac:dyDescent="0.2">
      <c r="I2020" s="134"/>
    </row>
    <row r="2021" spans="9:9" x14ac:dyDescent="0.2">
      <c r="I2021" s="134"/>
    </row>
    <row r="2022" spans="9:9" x14ac:dyDescent="0.2">
      <c r="I2022" s="134"/>
    </row>
    <row r="2023" spans="9:9" x14ac:dyDescent="0.2">
      <c r="I2023" s="134"/>
    </row>
    <row r="2024" spans="9:9" x14ac:dyDescent="0.2">
      <c r="I2024" s="134"/>
    </row>
    <row r="2025" spans="9:9" x14ac:dyDescent="0.2">
      <c r="I2025" s="134"/>
    </row>
    <row r="2026" spans="9:9" x14ac:dyDescent="0.2">
      <c r="I2026" s="134"/>
    </row>
    <row r="2027" spans="9:9" x14ac:dyDescent="0.2">
      <c r="I2027" s="134"/>
    </row>
    <row r="2028" spans="9:9" x14ac:dyDescent="0.2">
      <c r="I2028" s="134"/>
    </row>
    <row r="2029" spans="9:9" x14ac:dyDescent="0.2">
      <c r="I2029" s="134"/>
    </row>
    <row r="2030" spans="9:9" x14ac:dyDescent="0.2">
      <c r="I2030" s="134"/>
    </row>
    <row r="2031" spans="9:9" x14ac:dyDescent="0.2">
      <c r="I2031" s="134"/>
    </row>
    <row r="2032" spans="9:9" x14ac:dyDescent="0.2">
      <c r="I2032" s="134"/>
    </row>
    <row r="2033" spans="9:9" x14ac:dyDescent="0.2">
      <c r="I2033" s="134"/>
    </row>
    <row r="2034" spans="9:9" x14ac:dyDescent="0.2">
      <c r="I2034" s="134"/>
    </row>
    <row r="2035" spans="9:9" x14ac:dyDescent="0.2">
      <c r="I2035" s="134"/>
    </row>
    <row r="2036" spans="9:9" x14ac:dyDescent="0.2">
      <c r="I2036" s="134"/>
    </row>
    <row r="2037" spans="9:9" x14ac:dyDescent="0.2">
      <c r="I2037" s="134"/>
    </row>
    <row r="2038" spans="9:9" x14ac:dyDescent="0.2">
      <c r="I2038" s="134"/>
    </row>
    <row r="2039" spans="9:9" x14ac:dyDescent="0.2">
      <c r="I2039" s="134"/>
    </row>
    <row r="2040" spans="9:9" x14ac:dyDescent="0.2">
      <c r="I2040" s="134"/>
    </row>
    <row r="2041" spans="9:9" x14ac:dyDescent="0.2">
      <c r="I2041" s="134"/>
    </row>
    <row r="2042" spans="9:9" x14ac:dyDescent="0.2">
      <c r="I2042" s="134"/>
    </row>
    <row r="2043" spans="9:9" x14ac:dyDescent="0.2">
      <c r="I2043" s="134"/>
    </row>
    <row r="2044" spans="9:9" x14ac:dyDescent="0.2">
      <c r="I2044" s="134"/>
    </row>
    <row r="2045" spans="9:9" x14ac:dyDescent="0.2">
      <c r="I2045" s="134"/>
    </row>
    <row r="2046" spans="9:9" x14ac:dyDescent="0.2">
      <c r="I2046" s="134"/>
    </row>
    <row r="2047" spans="9:9" x14ac:dyDescent="0.2">
      <c r="I2047" s="134"/>
    </row>
    <row r="2048" spans="9:9" x14ac:dyDescent="0.2">
      <c r="I2048" s="134"/>
    </row>
    <row r="2049" spans="9:9" x14ac:dyDescent="0.2">
      <c r="I2049" s="134"/>
    </row>
    <row r="2050" spans="9:9" x14ac:dyDescent="0.2">
      <c r="I2050" s="134"/>
    </row>
    <row r="2051" spans="9:9" x14ac:dyDescent="0.2">
      <c r="I2051" s="134"/>
    </row>
    <row r="2052" spans="9:9" x14ac:dyDescent="0.2">
      <c r="I2052" s="134"/>
    </row>
    <row r="2053" spans="9:9" x14ac:dyDescent="0.2">
      <c r="I2053" s="134"/>
    </row>
    <row r="2054" spans="9:9" x14ac:dyDescent="0.2">
      <c r="I2054" s="134"/>
    </row>
    <row r="2055" spans="9:9" x14ac:dyDescent="0.2">
      <c r="I2055" s="134"/>
    </row>
    <row r="2056" spans="9:9" x14ac:dyDescent="0.2">
      <c r="I2056" s="134"/>
    </row>
    <row r="2057" spans="9:9" x14ac:dyDescent="0.2">
      <c r="I2057" s="134"/>
    </row>
    <row r="2058" spans="9:9" x14ac:dyDescent="0.2">
      <c r="I2058" s="134"/>
    </row>
    <row r="2059" spans="9:9" x14ac:dyDescent="0.2">
      <c r="I2059" s="134"/>
    </row>
    <row r="2060" spans="9:9" x14ac:dyDescent="0.2">
      <c r="I2060" s="134"/>
    </row>
    <row r="2061" spans="9:9" x14ac:dyDescent="0.2">
      <c r="I2061" s="134"/>
    </row>
    <row r="2062" spans="9:9" x14ac:dyDescent="0.2">
      <c r="I2062" s="134"/>
    </row>
    <row r="2063" spans="9:9" x14ac:dyDescent="0.2">
      <c r="I2063" s="134"/>
    </row>
    <row r="2064" spans="9:9" x14ac:dyDescent="0.2">
      <c r="I2064" s="134"/>
    </row>
    <row r="2065" spans="9:9" x14ac:dyDescent="0.2">
      <c r="I2065" s="134"/>
    </row>
    <row r="2066" spans="9:9" x14ac:dyDescent="0.2">
      <c r="I2066" s="134"/>
    </row>
    <row r="2067" spans="9:9" x14ac:dyDescent="0.2">
      <c r="I2067" s="134"/>
    </row>
    <row r="2068" spans="9:9" x14ac:dyDescent="0.2">
      <c r="I2068" s="134"/>
    </row>
    <row r="2069" spans="9:9" x14ac:dyDescent="0.2">
      <c r="I2069" s="134"/>
    </row>
    <row r="2070" spans="9:9" x14ac:dyDescent="0.2">
      <c r="I2070" s="134"/>
    </row>
    <row r="2071" spans="9:9" x14ac:dyDescent="0.2">
      <c r="I2071" s="134"/>
    </row>
    <row r="2072" spans="9:9" x14ac:dyDescent="0.2">
      <c r="I2072" s="134"/>
    </row>
    <row r="2073" spans="9:9" x14ac:dyDescent="0.2">
      <c r="I2073" s="134"/>
    </row>
    <row r="2074" spans="9:9" x14ac:dyDescent="0.2">
      <c r="I2074" s="134"/>
    </row>
    <row r="2075" spans="9:9" x14ac:dyDescent="0.2">
      <c r="I2075" s="134"/>
    </row>
    <row r="2076" spans="9:9" x14ac:dyDescent="0.2">
      <c r="I2076" s="134"/>
    </row>
    <row r="2077" spans="9:9" x14ac:dyDescent="0.2">
      <c r="I2077" s="134"/>
    </row>
    <row r="2078" spans="9:9" x14ac:dyDescent="0.2">
      <c r="I2078" s="134"/>
    </row>
    <row r="2079" spans="9:9" x14ac:dyDescent="0.2">
      <c r="I2079" s="134"/>
    </row>
    <row r="2080" spans="9:9" x14ac:dyDescent="0.2">
      <c r="I2080" s="134"/>
    </row>
    <row r="2081" spans="9:9" x14ac:dyDescent="0.2">
      <c r="I2081" s="134"/>
    </row>
    <row r="2082" spans="9:9" x14ac:dyDescent="0.2">
      <c r="I2082" s="134"/>
    </row>
    <row r="2083" spans="9:9" x14ac:dyDescent="0.2">
      <c r="I2083" s="134"/>
    </row>
    <row r="2084" spans="9:9" x14ac:dyDescent="0.2">
      <c r="I2084" s="134"/>
    </row>
    <row r="2085" spans="9:9" x14ac:dyDescent="0.2">
      <c r="I2085" s="134"/>
    </row>
    <row r="2086" spans="9:9" x14ac:dyDescent="0.2">
      <c r="I2086" s="134"/>
    </row>
    <row r="2087" spans="9:9" x14ac:dyDescent="0.2">
      <c r="I2087" s="134"/>
    </row>
    <row r="2088" spans="9:9" x14ac:dyDescent="0.2">
      <c r="I2088" s="134"/>
    </row>
    <row r="2089" spans="9:9" x14ac:dyDescent="0.2">
      <c r="I2089" s="134"/>
    </row>
    <row r="2090" spans="9:9" x14ac:dyDescent="0.2">
      <c r="I2090" s="134"/>
    </row>
    <row r="2091" spans="9:9" x14ac:dyDescent="0.2">
      <c r="I2091" s="134"/>
    </row>
    <row r="2092" spans="9:9" x14ac:dyDescent="0.2">
      <c r="I2092" s="134"/>
    </row>
    <row r="2093" spans="9:9" x14ac:dyDescent="0.2">
      <c r="I2093" s="134"/>
    </row>
    <row r="2094" spans="9:9" x14ac:dyDescent="0.2">
      <c r="I2094" s="134"/>
    </row>
    <row r="2095" spans="9:9" x14ac:dyDescent="0.2">
      <c r="I2095" s="134"/>
    </row>
    <row r="2096" spans="9:9" x14ac:dyDescent="0.2">
      <c r="I2096" s="134"/>
    </row>
    <row r="2097" spans="9:9" x14ac:dyDescent="0.2">
      <c r="I2097" s="134"/>
    </row>
    <row r="2098" spans="9:9" x14ac:dyDescent="0.2">
      <c r="I2098" s="134"/>
    </row>
    <row r="2099" spans="9:9" x14ac:dyDescent="0.2">
      <c r="I2099" s="134"/>
    </row>
    <row r="2100" spans="9:9" x14ac:dyDescent="0.2">
      <c r="I2100" s="134"/>
    </row>
    <row r="2101" spans="9:9" x14ac:dyDescent="0.2">
      <c r="I2101" s="134"/>
    </row>
    <row r="2102" spans="9:9" x14ac:dyDescent="0.2">
      <c r="I2102" s="134"/>
    </row>
    <row r="2103" spans="9:9" x14ac:dyDescent="0.2">
      <c r="I2103" s="134"/>
    </row>
    <row r="2104" spans="9:9" x14ac:dyDescent="0.2">
      <c r="I2104" s="134"/>
    </row>
    <row r="2105" spans="9:9" x14ac:dyDescent="0.2">
      <c r="I2105" s="134"/>
    </row>
    <row r="2106" spans="9:9" x14ac:dyDescent="0.2">
      <c r="I2106" s="134"/>
    </row>
    <row r="2107" spans="9:9" x14ac:dyDescent="0.2">
      <c r="I2107" s="134"/>
    </row>
    <row r="2108" spans="9:9" x14ac:dyDescent="0.2">
      <c r="I2108" s="134"/>
    </row>
    <row r="2109" spans="9:9" x14ac:dyDescent="0.2">
      <c r="I2109" s="134"/>
    </row>
    <row r="2110" spans="9:9" x14ac:dyDescent="0.2">
      <c r="I2110" s="134"/>
    </row>
    <row r="2111" spans="9:9" x14ac:dyDescent="0.2">
      <c r="I2111" s="134"/>
    </row>
    <row r="2112" spans="9:9" x14ac:dyDescent="0.2">
      <c r="I2112" s="134"/>
    </row>
    <row r="2113" spans="9:9" x14ac:dyDescent="0.2">
      <c r="I2113" s="134"/>
    </row>
    <row r="2114" spans="9:9" x14ac:dyDescent="0.2">
      <c r="I2114" s="134"/>
    </row>
    <row r="2115" spans="9:9" x14ac:dyDescent="0.2">
      <c r="I2115" s="134"/>
    </row>
    <row r="2116" spans="9:9" x14ac:dyDescent="0.2">
      <c r="I2116" s="134"/>
    </row>
    <row r="2117" spans="9:9" x14ac:dyDescent="0.2">
      <c r="I2117" s="134"/>
    </row>
    <row r="2118" spans="9:9" x14ac:dyDescent="0.2">
      <c r="I2118" s="134"/>
    </row>
    <row r="2119" spans="9:9" x14ac:dyDescent="0.2">
      <c r="I2119" s="134"/>
    </row>
    <row r="2120" spans="9:9" x14ac:dyDescent="0.2">
      <c r="I2120" s="134"/>
    </row>
    <row r="2121" spans="9:9" x14ac:dyDescent="0.2">
      <c r="I2121" s="134"/>
    </row>
    <row r="2122" spans="9:9" x14ac:dyDescent="0.2">
      <c r="I2122" s="134"/>
    </row>
    <row r="2123" spans="9:9" x14ac:dyDescent="0.2">
      <c r="I2123" s="134"/>
    </row>
    <row r="2124" spans="9:9" x14ac:dyDescent="0.2">
      <c r="I2124" s="134"/>
    </row>
    <row r="2125" spans="9:9" x14ac:dyDescent="0.2">
      <c r="I2125" s="134"/>
    </row>
    <row r="2126" spans="9:9" x14ac:dyDescent="0.2">
      <c r="I2126" s="134"/>
    </row>
    <row r="2127" spans="9:9" x14ac:dyDescent="0.2">
      <c r="I2127" s="134"/>
    </row>
    <row r="2128" spans="9:9" x14ac:dyDescent="0.2">
      <c r="I2128" s="134"/>
    </row>
    <row r="2129" spans="9:9" x14ac:dyDescent="0.2">
      <c r="I2129" s="134"/>
    </row>
    <row r="2130" spans="9:9" x14ac:dyDescent="0.2">
      <c r="I2130" s="134"/>
    </row>
    <row r="2131" spans="9:9" x14ac:dyDescent="0.2">
      <c r="I2131" s="134"/>
    </row>
    <row r="2132" spans="9:9" x14ac:dyDescent="0.2">
      <c r="I2132" s="134"/>
    </row>
    <row r="2133" spans="9:9" x14ac:dyDescent="0.2">
      <c r="I2133" s="134"/>
    </row>
    <row r="2134" spans="9:9" x14ac:dyDescent="0.2">
      <c r="I2134" s="134"/>
    </row>
    <row r="2135" spans="9:9" x14ac:dyDescent="0.2">
      <c r="I2135" s="134"/>
    </row>
    <row r="2136" spans="9:9" x14ac:dyDescent="0.2">
      <c r="I2136" s="134"/>
    </row>
    <row r="2137" spans="9:9" x14ac:dyDescent="0.2">
      <c r="I2137" s="134"/>
    </row>
    <row r="2138" spans="9:9" x14ac:dyDescent="0.2">
      <c r="I2138" s="134"/>
    </row>
    <row r="2139" spans="9:9" x14ac:dyDescent="0.2">
      <c r="I2139" s="134"/>
    </row>
    <row r="2140" spans="9:9" x14ac:dyDescent="0.2">
      <c r="I2140" s="134"/>
    </row>
    <row r="2141" spans="9:9" x14ac:dyDescent="0.2">
      <c r="I2141" s="134"/>
    </row>
    <row r="2142" spans="9:9" x14ac:dyDescent="0.2">
      <c r="I2142" s="134"/>
    </row>
    <row r="2143" spans="9:9" x14ac:dyDescent="0.2">
      <c r="I2143" s="134"/>
    </row>
    <row r="2144" spans="9:9" x14ac:dyDescent="0.2">
      <c r="I2144" s="134"/>
    </row>
    <row r="2145" spans="9:9" x14ac:dyDescent="0.2">
      <c r="I2145" s="134"/>
    </row>
    <row r="2146" spans="9:9" x14ac:dyDescent="0.2">
      <c r="I2146" s="134"/>
    </row>
    <row r="2147" spans="9:9" x14ac:dyDescent="0.2">
      <c r="I2147" s="134"/>
    </row>
    <row r="2148" spans="9:9" x14ac:dyDescent="0.2">
      <c r="I2148" s="134"/>
    </row>
    <row r="2149" spans="9:9" x14ac:dyDescent="0.2">
      <c r="I2149" s="134"/>
    </row>
    <row r="2150" spans="9:9" x14ac:dyDescent="0.2">
      <c r="I2150" s="134"/>
    </row>
    <row r="2151" spans="9:9" x14ac:dyDescent="0.2">
      <c r="I2151" s="134"/>
    </row>
    <row r="2152" spans="9:9" x14ac:dyDescent="0.2">
      <c r="I2152" s="134"/>
    </row>
    <row r="2153" spans="9:9" x14ac:dyDescent="0.2">
      <c r="I2153" s="134"/>
    </row>
    <row r="2154" spans="9:9" x14ac:dyDescent="0.2">
      <c r="I2154" s="134"/>
    </row>
    <row r="2155" spans="9:9" x14ac:dyDescent="0.2">
      <c r="I2155" s="134"/>
    </row>
    <row r="2156" spans="9:9" x14ac:dyDescent="0.2">
      <c r="I2156" s="134"/>
    </row>
    <row r="2157" spans="9:9" x14ac:dyDescent="0.2">
      <c r="I2157" s="134"/>
    </row>
    <row r="2158" spans="9:9" x14ac:dyDescent="0.2">
      <c r="I2158" s="134"/>
    </row>
    <row r="2159" spans="9:9" x14ac:dyDescent="0.2">
      <c r="I2159" s="134"/>
    </row>
    <row r="2160" spans="9:9" x14ac:dyDescent="0.2">
      <c r="I2160" s="134"/>
    </row>
    <row r="2161" spans="9:9" x14ac:dyDescent="0.2">
      <c r="I2161" s="134"/>
    </row>
    <row r="2162" spans="9:9" x14ac:dyDescent="0.2">
      <c r="I2162" s="134"/>
    </row>
    <row r="2163" spans="9:9" x14ac:dyDescent="0.2">
      <c r="I2163" s="134"/>
    </row>
    <row r="2164" spans="9:9" x14ac:dyDescent="0.2">
      <c r="I2164" s="134"/>
    </row>
    <row r="2165" spans="9:9" x14ac:dyDescent="0.2">
      <c r="I2165" s="134"/>
    </row>
    <row r="2166" spans="9:9" x14ac:dyDescent="0.2">
      <c r="I2166" s="134"/>
    </row>
    <row r="2167" spans="9:9" x14ac:dyDescent="0.2">
      <c r="I2167" s="134"/>
    </row>
    <row r="2168" spans="9:9" x14ac:dyDescent="0.2">
      <c r="I2168" s="134"/>
    </row>
    <row r="2169" spans="9:9" x14ac:dyDescent="0.2">
      <c r="I2169" s="134"/>
    </row>
    <row r="2170" spans="9:9" x14ac:dyDescent="0.2">
      <c r="I2170" s="134"/>
    </row>
    <row r="2171" spans="9:9" x14ac:dyDescent="0.2">
      <c r="I2171" s="134"/>
    </row>
    <row r="2172" spans="9:9" x14ac:dyDescent="0.2">
      <c r="I2172" s="134"/>
    </row>
    <row r="2173" spans="9:9" x14ac:dyDescent="0.2">
      <c r="I2173" s="134"/>
    </row>
    <row r="2174" spans="9:9" x14ac:dyDescent="0.2">
      <c r="I2174" s="134"/>
    </row>
    <row r="2175" spans="9:9" x14ac:dyDescent="0.2">
      <c r="I2175" s="134"/>
    </row>
    <row r="2176" spans="9:9" x14ac:dyDescent="0.2">
      <c r="I2176" s="134"/>
    </row>
    <row r="2177" spans="9:9" x14ac:dyDescent="0.2">
      <c r="I2177" s="134"/>
    </row>
    <row r="2178" spans="9:9" x14ac:dyDescent="0.2">
      <c r="I2178" s="134"/>
    </row>
    <row r="2179" spans="9:9" x14ac:dyDescent="0.2">
      <c r="I2179" s="134"/>
    </row>
    <row r="2180" spans="9:9" x14ac:dyDescent="0.2">
      <c r="I2180" s="134"/>
    </row>
    <row r="2181" spans="9:9" x14ac:dyDescent="0.2">
      <c r="I2181" s="134"/>
    </row>
    <row r="2182" spans="9:9" x14ac:dyDescent="0.2">
      <c r="I2182" s="134"/>
    </row>
    <row r="2183" spans="9:9" x14ac:dyDescent="0.2">
      <c r="I2183" s="134"/>
    </row>
    <row r="2184" spans="9:9" x14ac:dyDescent="0.2">
      <c r="I2184" s="134"/>
    </row>
    <row r="2185" spans="9:9" x14ac:dyDescent="0.2">
      <c r="I2185" s="134"/>
    </row>
    <row r="2186" spans="9:9" x14ac:dyDescent="0.2">
      <c r="I2186" s="134"/>
    </row>
    <row r="2187" spans="9:9" x14ac:dyDescent="0.2">
      <c r="I2187" s="134"/>
    </row>
    <row r="2188" spans="9:9" x14ac:dyDescent="0.2">
      <c r="I2188" s="134"/>
    </row>
    <row r="2189" spans="9:9" x14ac:dyDescent="0.2">
      <c r="I2189" s="134"/>
    </row>
    <row r="2190" spans="9:9" x14ac:dyDescent="0.2">
      <c r="I2190" s="134"/>
    </row>
    <row r="2191" spans="9:9" x14ac:dyDescent="0.2">
      <c r="I2191" s="134"/>
    </row>
    <row r="2192" spans="9:9" x14ac:dyDescent="0.2">
      <c r="I2192" s="134"/>
    </row>
    <row r="2193" spans="9:9" x14ac:dyDescent="0.2">
      <c r="I2193" s="134"/>
    </row>
    <row r="2194" spans="9:9" x14ac:dyDescent="0.2">
      <c r="I2194" s="134"/>
    </row>
    <row r="2195" spans="9:9" x14ac:dyDescent="0.2">
      <c r="I2195" s="134"/>
    </row>
    <row r="2196" spans="9:9" x14ac:dyDescent="0.2">
      <c r="I2196" s="134"/>
    </row>
    <row r="2197" spans="9:9" x14ac:dyDescent="0.2">
      <c r="I2197" s="134"/>
    </row>
    <row r="2198" spans="9:9" x14ac:dyDescent="0.2">
      <c r="I2198" s="134"/>
    </row>
    <row r="2199" spans="9:9" x14ac:dyDescent="0.2">
      <c r="I2199" s="134"/>
    </row>
    <row r="2200" spans="9:9" x14ac:dyDescent="0.2">
      <c r="I2200" s="134"/>
    </row>
    <row r="2201" spans="9:9" x14ac:dyDescent="0.2">
      <c r="I2201" s="134"/>
    </row>
    <row r="2202" spans="9:9" x14ac:dyDescent="0.2">
      <c r="I2202" s="134"/>
    </row>
    <row r="2203" spans="9:9" x14ac:dyDescent="0.2">
      <c r="I2203" s="134"/>
    </row>
    <row r="2204" spans="9:9" x14ac:dyDescent="0.2">
      <c r="I2204" s="134"/>
    </row>
    <row r="2205" spans="9:9" x14ac:dyDescent="0.2">
      <c r="I2205" s="134"/>
    </row>
    <row r="2206" spans="9:9" x14ac:dyDescent="0.2">
      <c r="I2206" s="134"/>
    </row>
    <row r="2207" spans="9:9" x14ac:dyDescent="0.2">
      <c r="I2207" s="134"/>
    </row>
    <row r="2208" spans="9:9" x14ac:dyDescent="0.2">
      <c r="I2208" s="134"/>
    </row>
    <row r="2209" spans="9:9" x14ac:dyDescent="0.2">
      <c r="I2209" s="134"/>
    </row>
    <row r="2210" spans="9:9" x14ac:dyDescent="0.2">
      <c r="I2210" s="134"/>
    </row>
    <row r="2211" spans="9:9" x14ac:dyDescent="0.2">
      <c r="I2211" s="134"/>
    </row>
    <row r="2212" spans="9:9" x14ac:dyDescent="0.2">
      <c r="I2212" s="134"/>
    </row>
    <row r="2213" spans="9:9" x14ac:dyDescent="0.2">
      <c r="I2213" s="134"/>
    </row>
    <row r="2214" spans="9:9" x14ac:dyDescent="0.2">
      <c r="I2214" s="134"/>
    </row>
    <row r="2215" spans="9:9" x14ac:dyDescent="0.2">
      <c r="I2215" s="134"/>
    </row>
    <row r="2216" spans="9:9" x14ac:dyDescent="0.2">
      <c r="I2216" s="134"/>
    </row>
    <row r="2217" spans="9:9" x14ac:dyDescent="0.2">
      <c r="I2217" s="134"/>
    </row>
    <row r="2218" spans="9:9" x14ac:dyDescent="0.2">
      <c r="I2218" s="134"/>
    </row>
    <row r="2219" spans="9:9" x14ac:dyDescent="0.2">
      <c r="I2219" s="134"/>
    </row>
    <row r="2220" spans="9:9" x14ac:dyDescent="0.2">
      <c r="I2220" s="134"/>
    </row>
    <row r="2221" spans="9:9" x14ac:dyDescent="0.2">
      <c r="I2221" s="134"/>
    </row>
    <row r="2222" spans="9:9" x14ac:dyDescent="0.2">
      <c r="I2222" s="134"/>
    </row>
    <row r="2223" spans="9:9" x14ac:dyDescent="0.2">
      <c r="I2223" s="134"/>
    </row>
    <row r="2224" spans="9:9" x14ac:dyDescent="0.2">
      <c r="I2224" s="134"/>
    </row>
    <row r="2225" spans="9:9" x14ac:dyDescent="0.2">
      <c r="I2225" s="134"/>
    </row>
    <row r="2226" spans="9:9" x14ac:dyDescent="0.2">
      <c r="I2226" s="134"/>
    </row>
    <row r="2227" spans="9:9" x14ac:dyDescent="0.2">
      <c r="I2227" s="134"/>
    </row>
    <row r="2228" spans="9:9" x14ac:dyDescent="0.2">
      <c r="I2228" s="134"/>
    </row>
    <row r="2229" spans="9:9" x14ac:dyDescent="0.2">
      <c r="I2229" s="134"/>
    </row>
    <row r="2230" spans="9:9" x14ac:dyDescent="0.2">
      <c r="I2230" s="134"/>
    </row>
    <row r="2231" spans="9:9" x14ac:dyDescent="0.2">
      <c r="I2231" s="134"/>
    </row>
    <row r="2232" spans="9:9" x14ac:dyDescent="0.2">
      <c r="I2232" s="134"/>
    </row>
    <row r="2233" spans="9:9" x14ac:dyDescent="0.2">
      <c r="I2233" s="134"/>
    </row>
    <row r="2234" spans="9:9" x14ac:dyDescent="0.2">
      <c r="I2234" s="134"/>
    </row>
    <row r="2235" spans="9:9" x14ac:dyDescent="0.2">
      <c r="I2235" s="134"/>
    </row>
    <row r="2236" spans="9:9" x14ac:dyDescent="0.2">
      <c r="I2236" s="134"/>
    </row>
    <row r="2237" spans="9:9" x14ac:dyDescent="0.2">
      <c r="I2237" s="134"/>
    </row>
    <row r="2238" spans="9:9" x14ac:dyDescent="0.2">
      <c r="I2238" s="134"/>
    </row>
    <row r="2239" spans="9:9" x14ac:dyDescent="0.2">
      <c r="I2239" s="134"/>
    </row>
    <row r="2240" spans="9:9" x14ac:dyDescent="0.2">
      <c r="I2240" s="134"/>
    </row>
    <row r="2241" spans="9:9" x14ac:dyDescent="0.2">
      <c r="I2241" s="134"/>
    </row>
    <row r="2242" spans="9:9" x14ac:dyDescent="0.2">
      <c r="I2242" s="134"/>
    </row>
    <row r="2243" spans="9:9" x14ac:dyDescent="0.2">
      <c r="I2243" s="134"/>
    </row>
    <row r="2244" spans="9:9" x14ac:dyDescent="0.2">
      <c r="I2244" s="134"/>
    </row>
    <row r="2245" spans="9:9" x14ac:dyDescent="0.2">
      <c r="I2245" s="134"/>
    </row>
    <row r="2246" spans="9:9" x14ac:dyDescent="0.2">
      <c r="I2246" s="134"/>
    </row>
    <row r="2247" spans="9:9" x14ac:dyDescent="0.2">
      <c r="I2247" s="134"/>
    </row>
    <row r="2248" spans="9:9" x14ac:dyDescent="0.2">
      <c r="I2248" s="134"/>
    </row>
    <row r="2249" spans="9:9" x14ac:dyDescent="0.2">
      <c r="I2249" s="134"/>
    </row>
    <row r="2250" spans="9:9" x14ac:dyDescent="0.2">
      <c r="I2250" s="134"/>
    </row>
    <row r="2251" spans="9:9" x14ac:dyDescent="0.2">
      <c r="I2251" s="134"/>
    </row>
    <row r="2252" spans="9:9" x14ac:dyDescent="0.2">
      <c r="I2252" s="134"/>
    </row>
    <row r="2253" spans="9:9" x14ac:dyDescent="0.2">
      <c r="I2253" s="134"/>
    </row>
    <row r="2254" spans="9:9" x14ac:dyDescent="0.2">
      <c r="I2254" s="134"/>
    </row>
    <row r="2255" spans="9:9" x14ac:dyDescent="0.2">
      <c r="I2255" s="134"/>
    </row>
    <row r="2256" spans="9:9" x14ac:dyDescent="0.2">
      <c r="I2256" s="134"/>
    </row>
    <row r="2257" spans="9:9" x14ac:dyDescent="0.2">
      <c r="I2257" s="134"/>
    </row>
    <row r="2258" spans="9:9" x14ac:dyDescent="0.2">
      <c r="I2258" s="134"/>
    </row>
    <row r="2259" spans="9:9" x14ac:dyDescent="0.2">
      <c r="I2259" s="134"/>
    </row>
    <row r="2260" spans="9:9" x14ac:dyDescent="0.2">
      <c r="I2260" s="134"/>
    </row>
    <row r="2261" spans="9:9" x14ac:dyDescent="0.2">
      <c r="I2261" s="134"/>
    </row>
    <row r="2262" spans="9:9" x14ac:dyDescent="0.2">
      <c r="I2262" s="134"/>
    </row>
    <row r="2263" spans="9:9" x14ac:dyDescent="0.2">
      <c r="I2263" s="134"/>
    </row>
    <row r="2264" spans="9:9" x14ac:dyDescent="0.2">
      <c r="I2264" s="134"/>
    </row>
    <row r="2265" spans="9:9" x14ac:dyDescent="0.2">
      <c r="I2265" s="134"/>
    </row>
    <row r="2266" spans="9:9" x14ac:dyDescent="0.2">
      <c r="I2266" s="134"/>
    </row>
    <row r="2267" spans="9:9" x14ac:dyDescent="0.2">
      <c r="I2267" s="134"/>
    </row>
    <row r="2268" spans="9:9" x14ac:dyDescent="0.2">
      <c r="I2268" s="134"/>
    </row>
    <row r="2269" spans="9:9" x14ac:dyDescent="0.2">
      <c r="I2269" s="134"/>
    </row>
    <row r="2270" spans="9:9" x14ac:dyDescent="0.2">
      <c r="I2270" s="134"/>
    </row>
    <row r="2271" spans="9:9" x14ac:dyDescent="0.2">
      <c r="I2271" s="134"/>
    </row>
    <row r="2272" spans="9:9" x14ac:dyDescent="0.2">
      <c r="I2272" s="134"/>
    </row>
    <row r="2273" spans="9:9" x14ac:dyDescent="0.2">
      <c r="I2273" s="134"/>
    </row>
    <row r="2274" spans="9:9" x14ac:dyDescent="0.2">
      <c r="I2274" s="134"/>
    </row>
    <row r="2275" spans="9:9" x14ac:dyDescent="0.2">
      <c r="I2275" s="134"/>
    </row>
    <row r="2276" spans="9:9" x14ac:dyDescent="0.2">
      <c r="I2276" s="134"/>
    </row>
    <row r="2277" spans="9:9" x14ac:dyDescent="0.2">
      <c r="I2277" s="134"/>
    </row>
    <row r="2278" spans="9:9" x14ac:dyDescent="0.2">
      <c r="I2278" s="134"/>
    </row>
    <row r="2279" spans="9:9" x14ac:dyDescent="0.2">
      <c r="I2279" s="134"/>
    </row>
    <row r="2280" spans="9:9" x14ac:dyDescent="0.2">
      <c r="I2280" s="134"/>
    </row>
    <row r="2281" spans="9:9" x14ac:dyDescent="0.2">
      <c r="I2281" s="134"/>
    </row>
    <row r="2282" spans="9:9" x14ac:dyDescent="0.2">
      <c r="I2282" s="134"/>
    </row>
    <row r="2283" spans="9:9" x14ac:dyDescent="0.2">
      <c r="I2283" s="134"/>
    </row>
    <row r="2284" spans="9:9" x14ac:dyDescent="0.2">
      <c r="I2284" s="134"/>
    </row>
    <row r="2285" spans="9:9" x14ac:dyDescent="0.2">
      <c r="I2285" s="134"/>
    </row>
    <row r="2286" spans="9:9" x14ac:dyDescent="0.2">
      <c r="I2286" s="134"/>
    </row>
    <row r="2287" spans="9:9" x14ac:dyDescent="0.2">
      <c r="I2287" s="134"/>
    </row>
    <row r="2288" spans="9:9" x14ac:dyDescent="0.2">
      <c r="I2288" s="134"/>
    </row>
    <row r="2289" spans="9:9" x14ac:dyDescent="0.2">
      <c r="I2289" s="134"/>
    </row>
    <row r="2290" spans="9:9" x14ac:dyDescent="0.2">
      <c r="I2290" s="134"/>
    </row>
    <row r="2291" spans="9:9" x14ac:dyDescent="0.2">
      <c r="I2291" s="134"/>
    </row>
    <row r="2292" spans="9:9" x14ac:dyDescent="0.2">
      <c r="I2292" s="134"/>
    </row>
    <row r="2293" spans="9:9" x14ac:dyDescent="0.2">
      <c r="I2293" s="134"/>
    </row>
    <row r="2294" spans="9:9" x14ac:dyDescent="0.2">
      <c r="I2294" s="134"/>
    </row>
    <row r="2295" spans="9:9" x14ac:dyDescent="0.2">
      <c r="I2295" s="134"/>
    </row>
    <row r="2296" spans="9:9" x14ac:dyDescent="0.2">
      <c r="I2296" s="134"/>
    </row>
    <row r="2297" spans="9:9" x14ac:dyDescent="0.2">
      <c r="I2297" s="134"/>
    </row>
    <row r="2298" spans="9:9" x14ac:dyDescent="0.2">
      <c r="I2298" s="134"/>
    </row>
    <row r="2299" spans="9:9" x14ac:dyDescent="0.2">
      <c r="I2299" s="134"/>
    </row>
    <row r="2300" spans="9:9" x14ac:dyDescent="0.2">
      <c r="I2300" s="134"/>
    </row>
    <row r="2301" spans="9:9" x14ac:dyDescent="0.2">
      <c r="I2301" s="134"/>
    </row>
    <row r="2302" spans="9:9" x14ac:dyDescent="0.2">
      <c r="I2302" s="134"/>
    </row>
    <row r="2303" spans="9:9" x14ac:dyDescent="0.2">
      <c r="I2303" s="134"/>
    </row>
    <row r="2304" spans="9:9" x14ac:dyDescent="0.2">
      <c r="I2304" s="134"/>
    </row>
    <row r="2305" spans="9:9" x14ac:dyDescent="0.2">
      <c r="I2305" s="134"/>
    </row>
    <row r="2306" spans="9:9" x14ac:dyDescent="0.2">
      <c r="I2306" s="134"/>
    </row>
    <row r="2307" spans="9:9" x14ac:dyDescent="0.2">
      <c r="I2307" s="134"/>
    </row>
    <row r="2308" spans="9:9" x14ac:dyDescent="0.2">
      <c r="I2308" s="134"/>
    </row>
    <row r="2309" spans="9:9" x14ac:dyDescent="0.2">
      <c r="I2309" s="134"/>
    </row>
    <row r="2310" spans="9:9" x14ac:dyDescent="0.2">
      <c r="I2310" s="134"/>
    </row>
    <row r="2311" spans="9:9" x14ac:dyDescent="0.2">
      <c r="I2311" s="134"/>
    </row>
    <row r="2312" spans="9:9" x14ac:dyDescent="0.2">
      <c r="I2312" s="134"/>
    </row>
    <row r="2313" spans="9:9" x14ac:dyDescent="0.2">
      <c r="I2313" s="134"/>
    </row>
    <row r="2314" spans="9:9" x14ac:dyDescent="0.2">
      <c r="I2314" s="134"/>
    </row>
    <row r="2315" spans="9:9" x14ac:dyDescent="0.2">
      <c r="I2315" s="134"/>
    </row>
    <row r="2316" spans="9:9" x14ac:dyDescent="0.2">
      <c r="I2316" s="134"/>
    </row>
    <row r="2317" spans="9:9" x14ac:dyDescent="0.2">
      <c r="I2317" s="134"/>
    </row>
    <row r="2318" spans="9:9" x14ac:dyDescent="0.2">
      <c r="I2318" s="134"/>
    </row>
    <row r="2319" spans="9:9" x14ac:dyDescent="0.2">
      <c r="I2319" s="134"/>
    </row>
    <row r="2320" spans="9:9" x14ac:dyDescent="0.2">
      <c r="I2320" s="134"/>
    </row>
    <row r="2321" spans="9:9" x14ac:dyDescent="0.2">
      <c r="I2321" s="134"/>
    </row>
    <row r="2322" spans="9:9" x14ac:dyDescent="0.2">
      <c r="I2322" s="134"/>
    </row>
    <row r="2323" spans="9:9" x14ac:dyDescent="0.2">
      <c r="I2323" s="134"/>
    </row>
    <row r="2324" spans="9:9" x14ac:dyDescent="0.2">
      <c r="I2324" s="134"/>
    </row>
    <row r="2325" spans="9:9" x14ac:dyDescent="0.2">
      <c r="I2325" s="134"/>
    </row>
    <row r="2326" spans="9:9" x14ac:dyDescent="0.2">
      <c r="I2326" s="134"/>
    </row>
    <row r="2327" spans="9:9" x14ac:dyDescent="0.2">
      <c r="I2327" s="134"/>
    </row>
    <row r="2328" spans="9:9" x14ac:dyDescent="0.2">
      <c r="I2328" s="134"/>
    </row>
    <row r="2329" spans="9:9" x14ac:dyDescent="0.2">
      <c r="I2329" s="134"/>
    </row>
    <row r="2330" spans="9:9" x14ac:dyDescent="0.2">
      <c r="I2330" s="134"/>
    </row>
    <row r="2331" spans="9:9" x14ac:dyDescent="0.2">
      <c r="I2331" s="134"/>
    </row>
    <row r="2332" spans="9:9" x14ac:dyDescent="0.2">
      <c r="I2332" s="134"/>
    </row>
    <row r="2333" spans="9:9" x14ac:dyDescent="0.2">
      <c r="I2333" s="134"/>
    </row>
    <row r="2334" spans="9:9" x14ac:dyDescent="0.2">
      <c r="I2334" s="134"/>
    </row>
    <row r="2335" spans="9:9" x14ac:dyDescent="0.2">
      <c r="I2335" s="134"/>
    </row>
    <row r="2336" spans="9:9" x14ac:dyDescent="0.2">
      <c r="I2336" s="134"/>
    </row>
    <row r="2337" spans="9:9" x14ac:dyDescent="0.2">
      <c r="I2337" s="134"/>
    </row>
    <row r="2338" spans="9:9" x14ac:dyDescent="0.2">
      <c r="I2338" s="134"/>
    </row>
    <row r="2339" spans="9:9" x14ac:dyDescent="0.2">
      <c r="I2339" s="134"/>
    </row>
    <row r="2340" spans="9:9" x14ac:dyDescent="0.2">
      <c r="I2340" s="134"/>
    </row>
    <row r="2341" spans="9:9" x14ac:dyDescent="0.2">
      <c r="I2341" s="134"/>
    </row>
    <row r="2342" spans="9:9" x14ac:dyDescent="0.2">
      <c r="I2342" s="134"/>
    </row>
    <row r="2343" spans="9:9" x14ac:dyDescent="0.2">
      <c r="I2343" s="134"/>
    </row>
    <row r="2344" spans="9:9" x14ac:dyDescent="0.2">
      <c r="I2344" s="134"/>
    </row>
    <row r="2345" spans="9:9" x14ac:dyDescent="0.2">
      <c r="I2345" s="134"/>
    </row>
    <row r="2346" spans="9:9" x14ac:dyDescent="0.2">
      <c r="I2346" s="134"/>
    </row>
    <row r="2347" spans="9:9" x14ac:dyDescent="0.2">
      <c r="I2347" s="134"/>
    </row>
    <row r="2348" spans="9:9" x14ac:dyDescent="0.2">
      <c r="I2348" s="134"/>
    </row>
    <row r="2349" spans="9:9" x14ac:dyDescent="0.2">
      <c r="I2349" s="134"/>
    </row>
    <row r="2350" spans="9:9" x14ac:dyDescent="0.2">
      <c r="I2350" s="134"/>
    </row>
    <row r="2351" spans="9:9" x14ac:dyDescent="0.2">
      <c r="I2351" s="134"/>
    </row>
    <row r="2352" spans="9:9" x14ac:dyDescent="0.2">
      <c r="I2352" s="134"/>
    </row>
    <row r="2353" spans="9:9" x14ac:dyDescent="0.2">
      <c r="I2353" s="134"/>
    </row>
    <row r="2354" spans="9:9" x14ac:dyDescent="0.2">
      <c r="I2354" s="134"/>
    </row>
    <row r="2355" spans="9:9" x14ac:dyDescent="0.2">
      <c r="I2355" s="134"/>
    </row>
    <row r="2356" spans="9:9" x14ac:dyDescent="0.2">
      <c r="I2356" s="134"/>
    </row>
    <row r="2357" spans="9:9" x14ac:dyDescent="0.2">
      <c r="I2357" s="134"/>
    </row>
    <row r="2358" spans="9:9" x14ac:dyDescent="0.2">
      <c r="I2358" s="134"/>
    </row>
    <row r="2359" spans="9:9" x14ac:dyDescent="0.2">
      <c r="I2359" s="134"/>
    </row>
    <row r="2360" spans="9:9" x14ac:dyDescent="0.2">
      <c r="I2360" s="134"/>
    </row>
    <row r="2361" spans="9:9" x14ac:dyDescent="0.2">
      <c r="I2361" s="134"/>
    </row>
    <row r="2362" spans="9:9" x14ac:dyDescent="0.2">
      <c r="I2362" s="134"/>
    </row>
    <row r="2363" spans="9:9" x14ac:dyDescent="0.2">
      <c r="I2363" s="134"/>
    </row>
    <row r="2364" spans="9:9" x14ac:dyDescent="0.2">
      <c r="I2364" s="134"/>
    </row>
    <row r="2365" spans="9:9" x14ac:dyDescent="0.2">
      <c r="I2365" s="134"/>
    </row>
    <row r="2366" spans="9:9" x14ac:dyDescent="0.2">
      <c r="I2366" s="134"/>
    </row>
    <row r="2367" spans="9:9" x14ac:dyDescent="0.2">
      <c r="I2367" s="134"/>
    </row>
    <row r="2368" spans="9:9" x14ac:dyDescent="0.2">
      <c r="I2368" s="134"/>
    </row>
    <row r="2369" spans="9:9" x14ac:dyDescent="0.2">
      <c r="I2369" s="134"/>
    </row>
    <row r="2370" spans="9:9" x14ac:dyDescent="0.2">
      <c r="I2370" s="134"/>
    </row>
    <row r="2371" spans="9:9" x14ac:dyDescent="0.2">
      <c r="I2371" s="134"/>
    </row>
    <row r="2372" spans="9:9" x14ac:dyDescent="0.2">
      <c r="I2372" s="134"/>
    </row>
    <row r="2373" spans="9:9" x14ac:dyDescent="0.2">
      <c r="I2373" s="134"/>
    </row>
    <row r="2374" spans="9:9" x14ac:dyDescent="0.2">
      <c r="I2374" s="134"/>
    </row>
    <row r="2375" spans="9:9" x14ac:dyDescent="0.2">
      <c r="I2375" s="134"/>
    </row>
    <row r="2376" spans="9:9" x14ac:dyDescent="0.2">
      <c r="I2376" s="134"/>
    </row>
    <row r="2377" spans="9:9" x14ac:dyDescent="0.2">
      <c r="I2377" s="134"/>
    </row>
    <row r="2378" spans="9:9" x14ac:dyDescent="0.2">
      <c r="I2378" s="134"/>
    </row>
    <row r="2379" spans="9:9" x14ac:dyDescent="0.2">
      <c r="I2379" s="134"/>
    </row>
    <row r="2380" spans="9:9" x14ac:dyDescent="0.2">
      <c r="I2380" s="134"/>
    </row>
    <row r="2381" spans="9:9" x14ac:dyDescent="0.2">
      <c r="I2381" s="134"/>
    </row>
    <row r="2382" spans="9:9" x14ac:dyDescent="0.2">
      <c r="I2382" s="134"/>
    </row>
    <row r="2383" spans="9:9" x14ac:dyDescent="0.2">
      <c r="I2383" s="134"/>
    </row>
    <row r="2384" spans="9:9" x14ac:dyDescent="0.2">
      <c r="I2384" s="134"/>
    </row>
    <row r="2385" spans="9:9" x14ac:dyDescent="0.2">
      <c r="I2385" s="134"/>
    </row>
    <row r="2386" spans="9:9" x14ac:dyDescent="0.2">
      <c r="I2386" s="134"/>
    </row>
    <row r="2387" spans="9:9" x14ac:dyDescent="0.2">
      <c r="I2387" s="134"/>
    </row>
    <row r="2388" spans="9:9" x14ac:dyDescent="0.2">
      <c r="I2388" s="134"/>
    </row>
    <row r="2389" spans="9:9" x14ac:dyDescent="0.2">
      <c r="I2389" s="134"/>
    </row>
    <row r="2390" spans="9:9" x14ac:dyDescent="0.2">
      <c r="I2390" s="134"/>
    </row>
    <row r="2391" spans="9:9" x14ac:dyDescent="0.2">
      <c r="I2391" s="134"/>
    </row>
    <row r="2392" spans="9:9" x14ac:dyDescent="0.2">
      <c r="I2392" s="134"/>
    </row>
    <row r="2393" spans="9:9" x14ac:dyDescent="0.2">
      <c r="I2393" s="134"/>
    </row>
    <row r="2394" spans="9:9" x14ac:dyDescent="0.2">
      <c r="I2394" s="134"/>
    </row>
    <row r="2395" spans="9:9" x14ac:dyDescent="0.2">
      <c r="I2395" s="134"/>
    </row>
    <row r="2396" spans="9:9" x14ac:dyDescent="0.2">
      <c r="I2396" s="134"/>
    </row>
    <row r="2397" spans="9:9" x14ac:dyDescent="0.2">
      <c r="I2397" s="134"/>
    </row>
    <row r="2398" spans="9:9" x14ac:dyDescent="0.2">
      <c r="I2398" s="134"/>
    </row>
    <row r="2399" spans="9:9" x14ac:dyDescent="0.2">
      <c r="I2399" s="134"/>
    </row>
    <row r="2400" spans="9:9" x14ac:dyDescent="0.2">
      <c r="I2400" s="134"/>
    </row>
    <row r="2401" spans="9:9" x14ac:dyDescent="0.2">
      <c r="I2401" s="134"/>
    </row>
    <row r="2402" spans="9:9" x14ac:dyDescent="0.2">
      <c r="I2402" s="134"/>
    </row>
    <row r="2403" spans="9:9" x14ac:dyDescent="0.2">
      <c r="I2403" s="134"/>
    </row>
    <row r="2404" spans="9:9" x14ac:dyDescent="0.2">
      <c r="I2404" s="134"/>
    </row>
    <row r="2405" spans="9:9" x14ac:dyDescent="0.2">
      <c r="I2405" s="134"/>
    </row>
    <row r="2406" spans="9:9" x14ac:dyDescent="0.2">
      <c r="I2406" s="134"/>
    </row>
    <row r="2407" spans="9:9" x14ac:dyDescent="0.2">
      <c r="I2407" s="134"/>
    </row>
    <row r="2408" spans="9:9" x14ac:dyDescent="0.2">
      <c r="I2408" s="134"/>
    </row>
    <row r="2409" spans="9:9" x14ac:dyDescent="0.2">
      <c r="I2409" s="134"/>
    </row>
    <row r="2410" spans="9:9" x14ac:dyDescent="0.2">
      <c r="I2410" s="134"/>
    </row>
    <row r="2411" spans="9:9" x14ac:dyDescent="0.2">
      <c r="I2411" s="134"/>
    </row>
    <row r="2412" spans="9:9" x14ac:dyDescent="0.2">
      <c r="I2412" s="134"/>
    </row>
    <row r="2413" spans="9:9" x14ac:dyDescent="0.2">
      <c r="I2413" s="134"/>
    </row>
    <row r="2414" spans="9:9" x14ac:dyDescent="0.2">
      <c r="I2414" s="134"/>
    </row>
    <row r="2415" spans="9:9" x14ac:dyDescent="0.2">
      <c r="I2415" s="134"/>
    </row>
    <row r="2416" spans="9:9" x14ac:dyDescent="0.2">
      <c r="I2416" s="134"/>
    </row>
    <row r="2417" spans="9:9" x14ac:dyDescent="0.2">
      <c r="I2417" s="134"/>
    </row>
    <row r="2418" spans="9:9" x14ac:dyDescent="0.2">
      <c r="I2418" s="134"/>
    </row>
    <row r="2419" spans="9:9" x14ac:dyDescent="0.2">
      <c r="I2419" s="134"/>
    </row>
    <row r="2420" spans="9:9" x14ac:dyDescent="0.2">
      <c r="I2420" s="134"/>
    </row>
    <row r="2421" spans="9:9" x14ac:dyDescent="0.2">
      <c r="I2421" s="134"/>
    </row>
    <row r="2422" spans="9:9" x14ac:dyDescent="0.2">
      <c r="I2422" s="134"/>
    </row>
    <row r="2423" spans="9:9" x14ac:dyDescent="0.2">
      <c r="I2423" s="134"/>
    </row>
    <row r="2424" spans="9:9" x14ac:dyDescent="0.2">
      <c r="I2424" s="134"/>
    </row>
    <row r="2425" spans="9:9" x14ac:dyDescent="0.2">
      <c r="I2425" s="134"/>
    </row>
    <row r="2426" spans="9:9" x14ac:dyDescent="0.2">
      <c r="I2426" s="134"/>
    </row>
    <row r="2427" spans="9:9" x14ac:dyDescent="0.2">
      <c r="I2427" s="134"/>
    </row>
    <row r="2428" spans="9:9" x14ac:dyDescent="0.2">
      <c r="I2428" s="134"/>
    </row>
    <row r="2429" spans="9:9" x14ac:dyDescent="0.2">
      <c r="I2429" s="134"/>
    </row>
    <row r="2430" spans="9:9" x14ac:dyDescent="0.2">
      <c r="I2430" s="134"/>
    </row>
    <row r="2431" spans="9:9" x14ac:dyDescent="0.2">
      <c r="I2431" s="134"/>
    </row>
    <row r="2432" spans="9:9" x14ac:dyDescent="0.2">
      <c r="I2432" s="134"/>
    </row>
    <row r="2433" spans="9:9" x14ac:dyDescent="0.2">
      <c r="I2433" s="134"/>
    </row>
    <row r="2434" spans="9:9" x14ac:dyDescent="0.2">
      <c r="I2434" s="134"/>
    </row>
    <row r="2435" spans="9:9" x14ac:dyDescent="0.2">
      <c r="I2435" s="134"/>
    </row>
    <row r="2436" spans="9:9" x14ac:dyDescent="0.2">
      <c r="I2436" s="134"/>
    </row>
    <row r="2437" spans="9:9" x14ac:dyDescent="0.2">
      <c r="I2437" s="134"/>
    </row>
    <row r="2438" spans="9:9" x14ac:dyDescent="0.2">
      <c r="I2438" s="134"/>
    </row>
    <row r="2439" spans="9:9" x14ac:dyDescent="0.2">
      <c r="I2439" s="134"/>
    </row>
    <row r="2440" spans="9:9" x14ac:dyDescent="0.2">
      <c r="I2440" s="134"/>
    </row>
    <row r="2441" spans="9:9" x14ac:dyDescent="0.2">
      <c r="I2441" s="134"/>
    </row>
    <row r="2442" spans="9:9" x14ac:dyDescent="0.2">
      <c r="I2442" s="134"/>
    </row>
    <row r="2443" spans="9:9" x14ac:dyDescent="0.2">
      <c r="I2443" s="134"/>
    </row>
    <row r="2444" spans="9:9" x14ac:dyDescent="0.2">
      <c r="I2444" s="134"/>
    </row>
    <row r="2445" spans="9:9" x14ac:dyDescent="0.2">
      <c r="I2445" s="134"/>
    </row>
    <row r="2446" spans="9:9" x14ac:dyDescent="0.2">
      <c r="I2446" s="134"/>
    </row>
    <row r="2447" spans="9:9" x14ac:dyDescent="0.2">
      <c r="I2447" s="134"/>
    </row>
    <row r="2448" spans="9:9" x14ac:dyDescent="0.2">
      <c r="I2448" s="134"/>
    </row>
    <row r="2449" spans="9:9" x14ac:dyDescent="0.2">
      <c r="I2449" s="134"/>
    </row>
    <row r="2450" spans="9:9" x14ac:dyDescent="0.2">
      <c r="I2450" s="134"/>
    </row>
    <row r="2451" spans="9:9" x14ac:dyDescent="0.2">
      <c r="I2451" s="134"/>
    </row>
    <row r="2452" spans="9:9" x14ac:dyDescent="0.2">
      <c r="I2452" s="134"/>
    </row>
    <row r="2453" spans="9:9" x14ac:dyDescent="0.2">
      <c r="I2453" s="134"/>
    </row>
    <row r="2454" spans="9:9" x14ac:dyDescent="0.2">
      <c r="I2454" s="134"/>
    </row>
    <row r="2455" spans="9:9" x14ac:dyDescent="0.2">
      <c r="I2455" s="134"/>
    </row>
    <row r="2456" spans="9:9" x14ac:dyDescent="0.2">
      <c r="I2456" s="134"/>
    </row>
    <row r="2457" spans="9:9" x14ac:dyDescent="0.2">
      <c r="I2457" s="134"/>
    </row>
    <row r="2458" spans="9:9" x14ac:dyDescent="0.2">
      <c r="I2458" s="134"/>
    </row>
    <row r="2459" spans="9:9" x14ac:dyDescent="0.2">
      <c r="I2459" s="134"/>
    </row>
    <row r="2460" spans="9:9" x14ac:dyDescent="0.2">
      <c r="I2460" s="134"/>
    </row>
    <row r="2461" spans="9:9" x14ac:dyDescent="0.2">
      <c r="I2461" s="134"/>
    </row>
    <row r="2462" spans="9:9" x14ac:dyDescent="0.2">
      <c r="I2462" s="134"/>
    </row>
    <row r="2463" spans="9:9" x14ac:dyDescent="0.2">
      <c r="I2463" s="134"/>
    </row>
    <row r="2464" spans="9:9" x14ac:dyDescent="0.2">
      <c r="I2464" s="134"/>
    </row>
    <row r="2465" spans="9:9" x14ac:dyDescent="0.2">
      <c r="I2465" s="134"/>
    </row>
    <row r="2466" spans="9:9" x14ac:dyDescent="0.2">
      <c r="I2466" s="134"/>
    </row>
    <row r="2467" spans="9:9" x14ac:dyDescent="0.2">
      <c r="I2467" s="134"/>
    </row>
    <row r="2468" spans="9:9" x14ac:dyDescent="0.2">
      <c r="I2468" s="134"/>
    </row>
    <row r="2469" spans="9:9" x14ac:dyDescent="0.2">
      <c r="I2469" s="134"/>
    </row>
    <row r="2470" spans="9:9" x14ac:dyDescent="0.2">
      <c r="I2470" s="134"/>
    </row>
    <row r="2471" spans="9:9" x14ac:dyDescent="0.2">
      <c r="I2471" s="134"/>
    </row>
    <row r="2472" spans="9:9" x14ac:dyDescent="0.2">
      <c r="I2472" s="134"/>
    </row>
    <row r="2473" spans="9:9" x14ac:dyDescent="0.2">
      <c r="I2473" s="134"/>
    </row>
    <row r="2474" spans="9:9" x14ac:dyDescent="0.2">
      <c r="I2474" s="134"/>
    </row>
    <row r="2475" spans="9:9" x14ac:dyDescent="0.2">
      <c r="I2475" s="134"/>
    </row>
    <row r="2476" spans="9:9" x14ac:dyDescent="0.2">
      <c r="I2476" s="134"/>
    </row>
    <row r="2477" spans="9:9" x14ac:dyDescent="0.2">
      <c r="I2477" s="134"/>
    </row>
    <row r="2478" spans="9:9" x14ac:dyDescent="0.2">
      <c r="I2478" s="134"/>
    </row>
    <row r="2479" spans="9:9" x14ac:dyDescent="0.2">
      <c r="I2479" s="134"/>
    </row>
    <row r="2480" spans="9:9" x14ac:dyDescent="0.2">
      <c r="I2480" s="134"/>
    </row>
    <row r="2481" spans="9:9" x14ac:dyDescent="0.2">
      <c r="I2481" s="134"/>
    </row>
    <row r="2482" spans="9:9" x14ac:dyDescent="0.2">
      <c r="I2482" s="134"/>
    </row>
    <row r="2483" spans="9:9" x14ac:dyDescent="0.2">
      <c r="I2483" s="134"/>
    </row>
    <row r="2484" spans="9:9" x14ac:dyDescent="0.2">
      <c r="I2484" s="134"/>
    </row>
    <row r="2485" spans="9:9" x14ac:dyDescent="0.2">
      <c r="I2485" s="134"/>
    </row>
    <row r="2486" spans="9:9" x14ac:dyDescent="0.2">
      <c r="I2486" s="134"/>
    </row>
    <row r="2487" spans="9:9" x14ac:dyDescent="0.2">
      <c r="I2487" s="134"/>
    </row>
    <row r="2488" spans="9:9" x14ac:dyDescent="0.2">
      <c r="I2488" s="134"/>
    </row>
    <row r="2489" spans="9:9" x14ac:dyDescent="0.2">
      <c r="I2489" s="134"/>
    </row>
    <row r="2490" spans="9:9" x14ac:dyDescent="0.2">
      <c r="I2490" s="134"/>
    </row>
    <row r="2491" spans="9:9" x14ac:dyDescent="0.2">
      <c r="I2491" s="134"/>
    </row>
    <row r="2492" spans="9:9" x14ac:dyDescent="0.2">
      <c r="I2492" s="134"/>
    </row>
    <row r="2493" spans="9:9" x14ac:dyDescent="0.2">
      <c r="I2493" s="134"/>
    </row>
    <row r="2494" spans="9:9" x14ac:dyDescent="0.2">
      <c r="I2494" s="134"/>
    </row>
    <row r="2495" spans="9:9" x14ac:dyDescent="0.2">
      <c r="I2495" s="134"/>
    </row>
    <row r="2496" spans="9:9" x14ac:dyDescent="0.2">
      <c r="I2496" s="134"/>
    </row>
    <row r="2497" spans="9:9" x14ac:dyDescent="0.2">
      <c r="I2497" s="134"/>
    </row>
    <row r="2498" spans="9:9" x14ac:dyDescent="0.2">
      <c r="I2498" s="134"/>
    </row>
    <row r="2499" spans="9:9" x14ac:dyDescent="0.2">
      <c r="I2499" s="134"/>
    </row>
    <row r="2500" spans="9:9" x14ac:dyDescent="0.2">
      <c r="I2500" s="134"/>
    </row>
    <row r="2501" spans="9:9" x14ac:dyDescent="0.2">
      <c r="I2501" s="134"/>
    </row>
    <row r="2502" spans="9:9" x14ac:dyDescent="0.2">
      <c r="I2502" s="134"/>
    </row>
    <row r="2503" spans="9:9" x14ac:dyDescent="0.2">
      <c r="I2503" s="134"/>
    </row>
    <row r="2504" spans="9:9" x14ac:dyDescent="0.2">
      <c r="I2504" s="134"/>
    </row>
    <row r="2505" spans="9:9" x14ac:dyDescent="0.2">
      <c r="I2505" s="134"/>
    </row>
    <row r="2506" spans="9:9" x14ac:dyDescent="0.2">
      <c r="I2506" s="134"/>
    </row>
    <row r="2507" spans="9:9" x14ac:dyDescent="0.2">
      <c r="I2507" s="134"/>
    </row>
    <row r="2508" spans="9:9" x14ac:dyDescent="0.2">
      <c r="I2508" s="134"/>
    </row>
    <row r="2509" spans="9:9" x14ac:dyDescent="0.2">
      <c r="I2509" s="134"/>
    </row>
    <row r="2510" spans="9:9" x14ac:dyDescent="0.2">
      <c r="I2510" s="134"/>
    </row>
    <row r="2511" spans="9:9" x14ac:dyDescent="0.2">
      <c r="I2511" s="134"/>
    </row>
    <row r="2512" spans="9:9" x14ac:dyDescent="0.2">
      <c r="I2512" s="134"/>
    </row>
    <row r="2513" spans="9:9" x14ac:dyDescent="0.2">
      <c r="I2513" s="134"/>
    </row>
    <row r="2514" spans="9:9" x14ac:dyDescent="0.2">
      <c r="I2514" s="134"/>
    </row>
    <row r="2515" spans="9:9" x14ac:dyDescent="0.2">
      <c r="I2515" s="134"/>
    </row>
    <row r="2516" spans="9:9" x14ac:dyDescent="0.2">
      <c r="I2516" s="134"/>
    </row>
    <row r="2517" spans="9:9" x14ac:dyDescent="0.2">
      <c r="I2517" s="134"/>
    </row>
    <row r="2518" spans="9:9" x14ac:dyDescent="0.2">
      <c r="I2518" s="134"/>
    </row>
    <row r="2519" spans="9:9" x14ac:dyDescent="0.2">
      <c r="I2519" s="134"/>
    </row>
    <row r="2520" spans="9:9" x14ac:dyDescent="0.2">
      <c r="I2520" s="134"/>
    </row>
    <row r="2521" spans="9:9" x14ac:dyDescent="0.2">
      <c r="I2521" s="134"/>
    </row>
    <row r="2522" spans="9:9" x14ac:dyDescent="0.2">
      <c r="I2522" s="134"/>
    </row>
    <row r="2523" spans="9:9" x14ac:dyDescent="0.2">
      <c r="I2523" s="134"/>
    </row>
    <row r="2524" spans="9:9" x14ac:dyDescent="0.2">
      <c r="I2524" s="134"/>
    </row>
    <row r="2525" spans="9:9" x14ac:dyDescent="0.2">
      <c r="I2525" s="134"/>
    </row>
    <row r="2526" spans="9:9" x14ac:dyDescent="0.2">
      <c r="I2526" s="134"/>
    </row>
    <row r="2527" spans="9:9" x14ac:dyDescent="0.2">
      <c r="I2527" s="134"/>
    </row>
    <row r="2528" spans="9:9" x14ac:dyDescent="0.2">
      <c r="I2528" s="134"/>
    </row>
    <row r="2529" spans="9:9" x14ac:dyDescent="0.2">
      <c r="I2529" s="134"/>
    </row>
    <row r="2530" spans="9:9" x14ac:dyDescent="0.2">
      <c r="I2530" s="134"/>
    </row>
    <row r="2531" spans="9:9" x14ac:dyDescent="0.2">
      <c r="I2531" s="134"/>
    </row>
    <row r="2532" spans="9:9" x14ac:dyDescent="0.2">
      <c r="I2532" s="134"/>
    </row>
    <row r="2533" spans="9:9" x14ac:dyDescent="0.2">
      <c r="I2533" s="134"/>
    </row>
    <row r="2534" spans="9:9" x14ac:dyDescent="0.2">
      <c r="I2534" s="134"/>
    </row>
    <row r="2535" spans="9:9" x14ac:dyDescent="0.2">
      <c r="I2535" s="134"/>
    </row>
    <row r="2536" spans="9:9" x14ac:dyDescent="0.2">
      <c r="I2536" s="134"/>
    </row>
    <row r="2537" spans="9:9" x14ac:dyDescent="0.2">
      <c r="I2537" s="134"/>
    </row>
    <row r="2538" spans="9:9" x14ac:dyDescent="0.2">
      <c r="I2538" s="134"/>
    </row>
    <row r="2539" spans="9:9" x14ac:dyDescent="0.2">
      <c r="I2539" s="134"/>
    </row>
    <row r="2540" spans="9:9" x14ac:dyDescent="0.2">
      <c r="I2540" s="134"/>
    </row>
    <row r="2541" spans="9:9" x14ac:dyDescent="0.2">
      <c r="I2541" s="134"/>
    </row>
    <row r="2542" spans="9:9" x14ac:dyDescent="0.2">
      <c r="I2542" s="134"/>
    </row>
    <row r="2543" spans="9:9" x14ac:dyDescent="0.2">
      <c r="I2543" s="134"/>
    </row>
    <row r="2544" spans="9:9" x14ac:dyDescent="0.2">
      <c r="I2544" s="134"/>
    </row>
    <row r="2545" spans="9:9" x14ac:dyDescent="0.2">
      <c r="I2545" s="134"/>
    </row>
    <row r="2546" spans="9:9" x14ac:dyDescent="0.2">
      <c r="I2546" s="134"/>
    </row>
    <row r="2547" spans="9:9" x14ac:dyDescent="0.2">
      <c r="I2547" s="134"/>
    </row>
    <row r="2548" spans="9:9" x14ac:dyDescent="0.2">
      <c r="I2548" s="134"/>
    </row>
    <row r="2549" spans="9:9" x14ac:dyDescent="0.2">
      <c r="I2549" s="134"/>
    </row>
    <row r="2550" spans="9:9" x14ac:dyDescent="0.2">
      <c r="I2550" s="134"/>
    </row>
    <row r="2551" spans="9:9" x14ac:dyDescent="0.2">
      <c r="I2551" s="134"/>
    </row>
    <row r="2552" spans="9:9" x14ac:dyDescent="0.2">
      <c r="I2552" s="134"/>
    </row>
    <row r="2553" spans="9:9" x14ac:dyDescent="0.2">
      <c r="I2553" s="134"/>
    </row>
    <row r="2554" spans="9:9" x14ac:dyDescent="0.2">
      <c r="I2554" s="134"/>
    </row>
    <row r="2555" spans="9:9" x14ac:dyDescent="0.2">
      <c r="I2555" s="134"/>
    </row>
    <row r="2556" spans="9:9" x14ac:dyDescent="0.2">
      <c r="I2556" s="134"/>
    </row>
    <row r="2557" spans="9:9" x14ac:dyDescent="0.2">
      <c r="I2557" s="134"/>
    </row>
    <row r="2558" spans="9:9" x14ac:dyDescent="0.2">
      <c r="I2558" s="134"/>
    </row>
    <row r="2559" spans="9:9" x14ac:dyDescent="0.2">
      <c r="I2559" s="134"/>
    </row>
    <row r="2560" spans="9:9" x14ac:dyDescent="0.2">
      <c r="I2560" s="134"/>
    </row>
    <row r="2561" spans="9:9" x14ac:dyDescent="0.2">
      <c r="I2561" s="134"/>
    </row>
    <row r="2562" spans="9:9" x14ac:dyDescent="0.2">
      <c r="I2562" s="134"/>
    </row>
    <row r="2563" spans="9:9" x14ac:dyDescent="0.2">
      <c r="I2563" s="134"/>
    </row>
    <row r="2564" spans="9:9" x14ac:dyDescent="0.2">
      <c r="I2564" s="134"/>
    </row>
    <row r="2565" spans="9:9" x14ac:dyDescent="0.2">
      <c r="I2565" s="134"/>
    </row>
    <row r="2566" spans="9:9" x14ac:dyDescent="0.2">
      <c r="I2566" s="134"/>
    </row>
    <row r="2567" spans="9:9" x14ac:dyDescent="0.2">
      <c r="I2567" s="134"/>
    </row>
    <row r="2568" spans="9:9" x14ac:dyDescent="0.2">
      <c r="I2568" s="134"/>
    </row>
    <row r="2569" spans="9:9" x14ac:dyDescent="0.2">
      <c r="I2569" s="134"/>
    </row>
    <row r="2570" spans="9:9" x14ac:dyDescent="0.2">
      <c r="I2570" s="134"/>
    </row>
    <row r="2571" spans="9:9" x14ac:dyDescent="0.2">
      <c r="I2571" s="134"/>
    </row>
    <row r="2572" spans="9:9" x14ac:dyDescent="0.2">
      <c r="I2572" s="134"/>
    </row>
    <row r="2573" spans="9:9" x14ac:dyDescent="0.2">
      <c r="I2573" s="134"/>
    </row>
    <row r="2574" spans="9:9" x14ac:dyDescent="0.2">
      <c r="I2574" s="134"/>
    </row>
    <row r="2575" spans="9:9" x14ac:dyDescent="0.2">
      <c r="I2575" s="134"/>
    </row>
    <row r="2576" spans="9:9" x14ac:dyDescent="0.2">
      <c r="I2576" s="134"/>
    </row>
    <row r="2577" spans="9:9" x14ac:dyDescent="0.2">
      <c r="I2577" s="134"/>
    </row>
    <row r="2578" spans="9:9" x14ac:dyDescent="0.2">
      <c r="I2578" s="134"/>
    </row>
    <row r="2579" spans="9:9" x14ac:dyDescent="0.2">
      <c r="I2579" s="134"/>
    </row>
    <row r="2580" spans="9:9" x14ac:dyDescent="0.2">
      <c r="I2580" s="134"/>
    </row>
    <row r="2581" spans="9:9" x14ac:dyDescent="0.2">
      <c r="I2581" s="134"/>
    </row>
    <row r="2582" spans="9:9" x14ac:dyDescent="0.2">
      <c r="I2582" s="134"/>
    </row>
    <row r="2583" spans="9:9" x14ac:dyDescent="0.2">
      <c r="I2583" s="134"/>
    </row>
    <row r="2584" spans="9:9" x14ac:dyDescent="0.2">
      <c r="I2584" s="134"/>
    </row>
    <row r="2585" spans="9:9" x14ac:dyDescent="0.2">
      <c r="I2585" s="134"/>
    </row>
    <row r="2586" spans="9:9" x14ac:dyDescent="0.2">
      <c r="I2586" s="134"/>
    </row>
    <row r="2587" spans="9:9" x14ac:dyDescent="0.2">
      <c r="I2587" s="134"/>
    </row>
    <row r="2588" spans="9:9" x14ac:dyDescent="0.2">
      <c r="I2588" s="134"/>
    </row>
    <row r="2589" spans="9:9" x14ac:dyDescent="0.2">
      <c r="I2589" s="134"/>
    </row>
    <row r="2590" spans="9:9" x14ac:dyDescent="0.2">
      <c r="I2590" s="134"/>
    </row>
    <row r="2591" spans="9:9" x14ac:dyDescent="0.2">
      <c r="I2591" s="134"/>
    </row>
    <row r="2592" spans="9:9" x14ac:dyDescent="0.2">
      <c r="I2592" s="134"/>
    </row>
    <row r="2593" spans="9:9" x14ac:dyDescent="0.2">
      <c r="I2593" s="134"/>
    </row>
    <row r="2594" spans="9:9" x14ac:dyDescent="0.2">
      <c r="I2594" s="134"/>
    </row>
    <row r="2595" spans="9:9" x14ac:dyDescent="0.2">
      <c r="I2595" s="134"/>
    </row>
    <row r="2596" spans="9:9" x14ac:dyDescent="0.2">
      <c r="I2596" s="134"/>
    </row>
    <row r="2597" spans="9:9" x14ac:dyDescent="0.2">
      <c r="I2597" s="134"/>
    </row>
    <row r="2598" spans="9:9" x14ac:dyDescent="0.2">
      <c r="I2598" s="134"/>
    </row>
    <row r="2599" spans="9:9" x14ac:dyDescent="0.2">
      <c r="I2599" s="134"/>
    </row>
    <row r="2600" spans="9:9" x14ac:dyDescent="0.2">
      <c r="I2600" s="134"/>
    </row>
    <row r="2601" spans="9:9" x14ac:dyDescent="0.2">
      <c r="I2601" s="134"/>
    </row>
    <row r="2602" spans="9:9" x14ac:dyDescent="0.2">
      <c r="I2602" s="134"/>
    </row>
    <row r="2603" spans="9:9" x14ac:dyDescent="0.2">
      <c r="I2603" s="134"/>
    </row>
    <row r="2604" spans="9:9" x14ac:dyDescent="0.2">
      <c r="I2604" s="134"/>
    </row>
    <row r="2605" spans="9:9" x14ac:dyDescent="0.2">
      <c r="I2605" s="134"/>
    </row>
    <row r="2606" spans="9:9" x14ac:dyDescent="0.2">
      <c r="I2606" s="134"/>
    </row>
    <row r="2607" spans="9:9" x14ac:dyDescent="0.2">
      <c r="I2607" s="134"/>
    </row>
    <row r="2608" spans="9:9" x14ac:dyDescent="0.2">
      <c r="I2608" s="134"/>
    </row>
    <row r="2609" spans="9:9" x14ac:dyDescent="0.2">
      <c r="I2609" s="134"/>
    </row>
    <row r="2610" spans="9:9" x14ac:dyDescent="0.2">
      <c r="I2610" s="134"/>
    </row>
    <row r="2611" spans="9:9" x14ac:dyDescent="0.2">
      <c r="I2611" s="134"/>
    </row>
    <row r="2612" spans="9:9" x14ac:dyDescent="0.2">
      <c r="I2612" s="134"/>
    </row>
    <row r="2613" spans="9:9" x14ac:dyDescent="0.2">
      <c r="I2613" s="134"/>
    </row>
    <row r="2614" spans="9:9" x14ac:dyDescent="0.2">
      <c r="I2614" s="134"/>
    </row>
    <row r="2615" spans="9:9" x14ac:dyDescent="0.2">
      <c r="I2615" s="134"/>
    </row>
    <row r="2616" spans="9:9" x14ac:dyDescent="0.2">
      <c r="I2616" s="134"/>
    </row>
    <row r="2617" spans="9:9" x14ac:dyDescent="0.2">
      <c r="I2617" s="134"/>
    </row>
    <row r="2618" spans="9:9" x14ac:dyDescent="0.2">
      <c r="I2618" s="134"/>
    </row>
    <row r="2619" spans="9:9" x14ac:dyDescent="0.2">
      <c r="I2619" s="134"/>
    </row>
    <row r="2620" spans="9:9" x14ac:dyDescent="0.2">
      <c r="I2620" s="134"/>
    </row>
    <row r="2621" spans="9:9" x14ac:dyDescent="0.2">
      <c r="I2621" s="134"/>
    </row>
    <row r="2622" spans="9:9" x14ac:dyDescent="0.2">
      <c r="I2622" s="134"/>
    </row>
    <row r="2623" spans="9:9" x14ac:dyDescent="0.2">
      <c r="I2623" s="134"/>
    </row>
    <row r="2624" spans="9:9" x14ac:dyDescent="0.2">
      <c r="I2624" s="134"/>
    </row>
    <row r="2625" spans="9:9" x14ac:dyDescent="0.2">
      <c r="I2625" s="134"/>
    </row>
    <row r="2626" spans="9:9" x14ac:dyDescent="0.2">
      <c r="I2626" s="134"/>
    </row>
    <row r="2627" spans="9:9" x14ac:dyDescent="0.2">
      <c r="I2627" s="134"/>
    </row>
    <row r="2628" spans="9:9" x14ac:dyDescent="0.2">
      <c r="I2628" s="134"/>
    </row>
    <row r="2629" spans="9:9" x14ac:dyDescent="0.2">
      <c r="I2629" s="134"/>
    </row>
    <row r="2630" spans="9:9" x14ac:dyDescent="0.2">
      <c r="I2630" s="134"/>
    </row>
    <row r="2631" spans="9:9" x14ac:dyDescent="0.2">
      <c r="I2631" s="134"/>
    </row>
    <row r="2632" spans="9:9" x14ac:dyDescent="0.2">
      <c r="I2632" s="134"/>
    </row>
    <row r="2633" spans="9:9" x14ac:dyDescent="0.2">
      <c r="I2633" s="134"/>
    </row>
    <row r="2634" spans="9:9" x14ac:dyDescent="0.2">
      <c r="I2634" s="134"/>
    </row>
    <row r="2635" spans="9:9" x14ac:dyDescent="0.2">
      <c r="I2635" s="134"/>
    </row>
    <row r="2636" spans="9:9" x14ac:dyDescent="0.2">
      <c r="I2636" s="134"/>
    </row>
    <row r="2637" spans="9:9" x14ac:dyDescent="0.2">
      <c r="I2637" s="134"/>
    </row>
    <row r="2638" spans="9:9" x14ac:dyDescent="0.2">
      <c r="I2638" s="134"/>
    </row>
    <row r="2639" spans="9:9" x14ac:dyDescent="0.2">
      <c r="I2639" s="134"/>
    </row>
    <row r="2640" spans="9:9" x14ac:dyDescent="0.2">
      <c r="I2640" s="134"/>
    </row>
    <row r="2641" spans="9:9" x14ac:dyDescent="0.2">
      <c r="I2641" s="134"/>
    </row>
    <row r="2642" spans="9:9" x14ac:dyDescent="0.2">
      <c r="I2642" s="134"/>
    </row>
    <row r="2643" spans="9:9" x14ac:dyDescent="0.2">
      <c r="I2643" s="134"/>
    </row>
    <row r="2644" spans="9:9" x14ac:dyDescent="0.2">
      <c r="I2644" s="134"/>
    </row>
    <row r="2645" spans="9:9" x14ac:dyDescent="0.2">
      <c r="I2645" s="134"/>
    </row>
    <row r="2646" spans="9:9" x14ac:dyDescent="0.2">
      <c r="I2646" s="134"/>
    </row>
    <row r="2647" spans="9:9" x14ac:dyDescent="0.2">
      <c r="I2647" s="134"/>
    </row>
    <row r="2648" spans="9:9" x14ac:dyDescent="0.2">
      <c r="I2648" s="134"/>
    </row>
    <row r="2649" spans="9:9" x14ac:dyDescent="0.2">
      <c r="I2649" s="134"/>
    </row>
    <row r="2650" spans="9:9" x14ac:dyDescent="0.2">
      <c r="I2650" s="134"/>
    </row>
    <row r="2651" spans="9:9" x14ac:dyDescent="0.2">
      <c r="I2651" s="134"/>
    </row>
    <row r="2652" spans="9:9" x14ac:dyDescent="0.2">
      <c r="I2652" s="134"/>
    </row>
    <row r="2653" spans="9:9" x14ac:dyDescent="0.2">
      <c r="I2653" s="134"/>
    </row>
    <row r="2654" spans="9:9" x14ac:dyDescent="0.2">
      <c r="I2654" s="134"/>
    </row>
    <row r="2655" spans="9:9" x14ac:dyDescent="0.2">
      <c r="I2655" s="134"/>
    </row>
    <row r="2656" spans="9:9" x14ac:dyDescent="0.2">
      <c r="I2656" s="134"/>
    </row>
    <row r="2657" spans="9:9" x14ac:dyDescent="0.2">
      <c r="I2657" s="134"/>
    </row>
    <row r="2658" spans="9:9" x14ac:dyDescent="0.2">
      <c r="I2658" s="134"/>
    </row>
    <row r="2659" spans="9:9" x14ac:dyDescent="0.2">
      <c r="I2659" s="134"/>
    </row>
    <row r="2660" spans="9:9" x14ac:dyDescent="0.2">
      <c r="I2660" s="134"/>
    </row>
    <row r="2661" spans="9:9" x14ac:dyDescent="0.2">
      <c r="I2661" s="134"/>
    </row>
    <row r="2662" spans="9:9" x14ac:dyDescent="0.2">
      <c r="I2662" s="134"/>
    </row>
    <row r="2663" spans="9:9" x14ac:dyDescent="0.2">
      <c r="I2663" s="134"/>
    </row>
    <row r="2664" spans="9:9" x14ac:dyDescent="0.2">
      <c r="I2664" s="134"/>
    </row>
    <row r="2665" spans="9:9" x14ac:dyDescent="0.2">
      <c r="I2665" s="134"/>
    </row>
    <row r="2666" spans="9:9" x14ac:dyDescent="0.2">
      <c r="I2666" s="134"/>
    </row>
    <row r="2667" spans="9:9" x14ac:dyDescent="0.2">
      <c r="I2667" s="134"/>
    </row>
    <row r="2668" spans="9:9" x14ac:dyDescent="0.2">
      <c r="I2668" s="134"/>
    </row>
    <row r="2669" spans="9:9" x14ac:dyDescent="0.2">
      <c r="I2669" s="134"/>
    </row>
    <row r="2670" spans="9:9" x14ac:dyDescent="0.2">
      <c r="I2670" s="134"/>
    </row>
    <row r="2671" spans="9:9" x14ac:dyDescent="0.2">
      <c r="I2671" s="134"/>
    </row>
    <row r="2672" spans="9:9" x14ac:dyDescent="0.2">
      <c r="I2672" s="134"/>
    </row>
    <row r="2673" spans="9:9" x14ac:dyDescent="0.2">
      <c r="I2673" s="134"/>
    </row>
    <row r="2674" spans="9:9" x14ac:dyDescent="0.2">
      <c r="I2674" s="134"/>
    </row>
    <row r="2675" spans="9:9" x14ac:dyDescent="0.2">
      <c r="I2675" s="134"/>
    </row>
    <row r="2676" spans="9:9" x14ac:dyDescent="0.2">
      <c r="I2676" s="134"/>
    </row>
    <row r="2677" spans="9:9" x14ac:dyDescent="0.2">
      <c r="I2677" s="134"/>
    </row>
    <row r="2678" spans="9:9" x14ac:dyDescent="0.2">
      <c r="I2678" s="134"/>
    </row>
    <row r="2679" spans="9:9" x14ac:dyDescent="0.2">
      <c r="I2679" s="134"/>
    </row>
    <row r="2680" spans="9:9" x14ac:dyDescent="0.2">
      <c r="I2680" s="134"/>
    </row>
    <row r="2681" spans="9:9" x14ac:dyDescent="0.2">
      <c r="I2681" s="134"/>
    </row>
    <row r="2682" spans="9:9" x14ac:dyDescent="0.2">
      <c r="I2682" s="134"/>
    </row>
    <row r="2683" spans="9:9" x14ac:dyDescent="0.2">
      <c r="I2683" s="134"/>
    </row>
    <row r="2684" spans="9:9" x14ac:dyDescent="0.2">
      <c r="I2684" s="134"/>
    </row>
    <row r="2685" spans="9:9" x14ac:dyDescent="0.2">
      <c r="I2685" s="134"/>
    </row>
    <row r="2686" spans="9:9" x14ac:dyDescent="0.2">
      <c r="I2686" s="134"/>
    </row>
    <row r="2687" spans="9:9" x14ac:dyDescent="0.2">
      <c r="I2687" s="134"/>
    </row>
    <row r="2688" spans="9:9" x14ac:dyDescent="0.2">
      <c r="I2688" s="134"/>
    </row>
    <row r="2689" spans="9:9" x14ac:dyDescent="0.2">
      <c r="I2689" s="134"/>
    </row>
    <row r="2690" spans="9:9" x14ac:dyDescent="0.2">
      <c r="I2690" s="134"/>
    </row>
    <row r="2691" spans="9:9" x14ac:dyDescent="0.2">
      <c r="I2691" s="134"/>
    </row>
    <row r="2692" spans="9:9" x14ac:dyDescent="0.2">
      <c r="I2692" s="134"/>
    </row>
    <row r="2693" spans="9:9" x14ac:dyDescent="0.2">
      <c r="I2693" s="134"/>
    </row>
    <row r="2694" spans="9:9" x14ac:dyDescent="0.2">
      <c r="I2694" s="134"/>
    </row>
    <row r="2695" spans="9:9" x14ac:dyDescent="0.2">
      <c r="I2695" s="134"/>
    </row>
    <row r="2696" spans="9:9" x14ac:dyDescent="0.2">
      <c r="I2696" s="134"/>
    </row>
    <row r="2697" spans="9:9" x14ac:dyDescent="0.2">
      <c r="I2697" s="134"/>
    </row>
    <row r="2698" spans="9:9" x14ac:dyDescent="0.2">
      <c r="I2698" s="134"/>
    </row>
    <row r="2699" spans="9:9" x14ac:dyDescent="0.2">
      <c r="I2699" s="134"/>
    </row>
    <row r="2700" spans="9:9" x14ac:dyDescent="0.2">
      <c r="I2700" s="134"/>
    </row>
    <row r="2701" spans="9:9" x14ac:dyDescent="0.2">
      <c r="I2701" s="134"/>
    </row>
    <row r="2702" spans="9:9" x14ac:dyDescent="0.2">
      <c r="I2702" s="134"/>
    </row>
    <row r="2703" spans="9:9" x14ac:dyDescent="0.2">
      <c r="I2703" s="134"/>
    </row>
    <row r="2704" spans="9:9" x14ac:dyDescent="0.2">
      <c r="I2704" s="134"/>
    </row>
    <row r="2705" spans="9:9" x14ac:dyDescent="0.2">
      <c r="I2705" s="134"/>
    </row>
    <row r="2706" spans="9:9" x14ac:dyDescent="0.2">
      <c r="I2706" s="134"/>
    </row>
    <row r="2707" spans="9:9" x14ac:dyDescent="0.2">
      <c r="I2707" s="134"/>
    </row>
    <row r="2708" spans="9:9" x14ac:dyDescent="0.2">
      <c r="I2708" s="134"/>
    </row>
    <row r="2709" spans="9:9" x14ac:dyDescent="0.2">
      <c r="I2709" s="134"/>
    </row>
    <row r="2710" spans="9:9" x14ac:dyDescent="0.2">
      <c r="I2710" s="134"/>
    </row>
    <row r="2711" spans="9:9" x14ac:dyDescent="0.2">
      <c r="I2711" s="134"/>
    </row>
    <row r="2712" spans="9:9" x14ac:dyDescent="0.2">
      <c r="I2712" s="134"/>
    </row>
    <row r="2713" spans="9:9" x14ac:dyDescent="0.2">
      <c r="I2713" s="134"/>
    </row>
    <row r="2714" spans="9:9" x14ac:dyDescent="0.2">
      <c r="I2714" s="134"/>
    </row>
    <row r="2715" spans="9:9" x14ac:dyDescent="0.2">
      <c r="I2715" s="134"/>
    </row>
    <row r="2716" spans="9:9" x14ac:dyDescent="0.2">
      <c r="I2716" s="134"/>
    </row>
    <row r="2717" spans="9:9" x14ac:dyDescent="0.2">
      <c r="I2717" s="134"/>
    </row>
    <row r="2718" spans="9:9" x14ac:dyDescent="0.2">
      <c r="I2718" s="134"/>
    </row>
    <row r="2719" spans="9:9" x14ac:dyDescent="0.2">
      <c r="I2719" s="134"/>
    </row>
    <row r="2720" spans="9:9" x14ac:dyDescent="0.2">
      <c r="I2720" s="134"/>
    </row>
    <row r="2721" spans="9:9" x14ac:dyDescent="0.2">
      <c r="I2721" s="134"/>
    </row>
    <row r="2722" spans="9:9" x14ac:dyDescent="0.2">
      <c r="I2722" s="134"/>
    </row>
    <row r="2723" spans="9:9" x14ac:dyDescent="0.2">
      <c r="I2723" s="134"/>
    </row>
    <row r="2724" spans="9:9" x14ac:dyDescent="0.2">
      <c r="I2724" s="134"/>
    </row>
    <row r="2725" spans="9:9" x14ac:dyDescent="0.2">
      <c r="I2725" s="134"/>
    </row>
    <row r="2726" spans="9:9" x14ac:dyDescent="0.2">
      <c r="I2726" s="134"/>
    </row>
    <row r="2727" spans="9:9" x14ac:dyDescent="0.2">
      <c r="I2727" s="134"/>
    </row>
    <row r="2728" spans="9:9" x14ac:dyDescent="0.2">
      <c r="I2728" s="134"/>
    </row>
    <row r="2729" spans="9:9" x14ac:dyDescent="0.2">
      <c r="I2729" s="134"/>
    </row>
    <row r="2730" spans="9:9" x14ac:dyDescent="0.2">
      <c r="I2730" s="134"/>
    </row>
    <row r="2731" spans="9:9" x14ac:dyDescent="0.2">
      <c r="I2731" s="134"/>
    </row>
    <row r="2732" spans="9:9" x14ac:dyDescent="0.2">
      <c r="I2732" s="134"/>
    </row>
    <row r="2733" spans="9:9" x14ac:dyDescent="0.2">
      <c r="I2733" s="134"/>
    </row>
    <row r="2734" spans="9:9" x14ac:dyDescent="0.2">
      <c r="I2734" s="134"/>
    </row>
    <row r="2735" spans="9:9" x14ac:dyDescent="0.2">
      <c r="I2735" s="134"/>
    </row>
    <row r="2736" spans="9:9" x14ac:dyDescent="0.2">
      <c r="I2736" s="134"/>
    </row>
    <row r="2737" spans="9:9" x14ac:dyDescent="0.2">
      <c r="I2737" s="134"/>
    </row>
    <row r="2738" spans="9:9" x14ac:dyDescent="0.2">
      <c r="I2738" s="134"/>
    </row>
    <row r="2739" spans="9:9" x14ac:dyDescent="0.2">
      <c r="I2739" s="134"/>
    </row>
    <row r="2740" spans="9:9" x14ac:dyDescent="0.2">
      <c r="I2740" s="134"/>
    </row>
    <row r="2741" spans="9:9" x14ac:dyDescent="0.2">
      <c r="I2741" s="134"/>
    </row>
    <row r="2742" spans="9:9" x14ac:dyDescent="0.2">
      <c r="I2742" s="134"/>
    </row>
    <row r="2743" spans="9:9" x14ac:dyDescent="0.2">
      <c r="I2743" s="134"/>
    </row>
    <row r="2744" spans="9:9" x14ac:dyDescent="0.2">
      <c r="I2744" s="134"/>
    </row>
    <row r="2745" spans="9:9" x14ac:dyDescent="0.2">
      <c r="I2745" s="134"/>
    </row>
    <row r="2746" spans="9:9" x14ac:dyDescent="0.2">
      <c r="I2746" s="134"/>
    </row>
    <row r="2747" spans="9:9" x14ac:dyDescent="0.2">
      <c r="I2747" s="134"/>
    </row>
    <row r="2748" spans="9:9" x14ac:dyDescent="0.2">
      <c r="I2748" s="134"/>
    </row>
    <row r="2749" spans="9:9" x14ac:dyDescent="0.2">
      <c r="I2749" s="134"/>
    </row>
    <row r="2750" spans="9:9" x14ac:dyDescent="0.2">
      <c r="I2750" s="134"/>
    </row>
    <row r="2751" spans="9:9" x14ac:dyDescent="0.2">
      <c r="I2751" s="134"/>
    </row>
    <row r="2752" spans="9:9" x14ac:dyDescent="0.2">
      <c r="I2752" s="134"/>
    </row>
    <row r="2753" spans="9:9" x14ac:dyDescent="0.2">
      <c r="I2753" s="134"/>
    </row>
    <row r="2754" spans="9:9" x14ac:dyDescent="0.2">
      <c r="I2754" s="134"/>
    </row>
    <row r="2755" spans="9:9" x14ac:dyDescent="0.2">
      <c r="I2755" s="134"/>
    </row>
    <row r="2756" spans="9:9" x14ac:dyDescent="0.2">
      <c r="I2756" s="134"/>
    </row>
    <row r="2757" spans="9:9" x14ac:dyDescent="0.2">
      <c r="I2757" s="134"/>
    </row>
    <row r="2758" spans="9:9" x14ac:dyDescent="0.2">
      <c r="I2758" s="134"/>
    </row>
    <row r="2759" spans="9:9" x14ac:dyDescent="0.2">
      <c r="I2759" s="134"/>
    </row>
    <row r="2760" spans="9:9" x14ac:dyDescent="0.2">
      <c r="I2760" s="134"/>
    </row>
    <row r="2761" spans="9:9" x14ac:dyDescent="0.2">
      <c r="I2761" s="134"/>
    </row>
    <row r="2762" spans="9:9" x14ac:dyDescent="0.2">
      <c r="I2762" s="134"/>
    </row>
    <row r="2763" spans="9:9" x14ac:dyDescent="0.2">
      <c r="I2763" s="134"/>
    </row>
    <row r="2764" spans="9:9" x14ac:dyDescent="0.2">
      <c r="I2764" s="134"/>
    </row>
    <row r="2765" spans="9:9" x14ac:dyDescent="0.2">
      <c r="I2765" s="134"/>
    </row>
    <row r="2766" spans="9:9" x14ac:dyDescent="0.2">
      <c r="I2766" s="134"/>
    </row>
    <row r="2767" spans="9:9" x14ac:dyDescent="0.2">
      <c r="I2767" s="134"/>
    </row>
    <row r="2768" spans="9:9" x14ac:dyDescent="0.2">
      <c r="I2768" s="134"/>
    </row>
    <row r="2769" spans="9:9" x14ac:dyDescent="0.2">
      <c r="I2769" s="134"/>
    </row>
    <row r="2770" spans="9:9" x14ac:dyDescent="0.2">
      <c r="I2770" s="134"/>
    </row>
    <row r="2771" spans="9:9" x14ac:dyDescent="0.2">
      <c r="I2771" s="134"/>
    </row>
    <row r="2772" spans="9:9" x14ac:dyDescent="0.2">
      <c r="I2772" s="134"/>
    </row>
    <row r="2773" spans="9:9" x14ac:dyDescent="0.2">
      <c r="I2773" s="134"/>
    </row>
    <row r="2774" spans="9:9" x14ac:dyDescent="0.2">
      <c r="I2774" s="134"/>
    </row>
    <row r="2775" spans="9:9" x14ac:dyDescent="0.2">
      <c r="I2775" s="134"/>
    </row>
    <row r="2776" spans="9:9" x14ac:dyDescent="0.2">
      <c r="I2776" s="134"/>
    </row>
    <row r="2777" spans="9:9" x14ac:dyDescent="0.2">
      <c r="I2777" s="134"/>
    </row>
    <row r="2778" spans="9:9" x14ac:dyDescent="0.2">
      <c r="I2778" s="134"/>
    </row>
    <row r="2779" spans="9:9" x14ac:dyDescent="0.2">
      <c r="I2779" s="134"/>
    </row>
    <row r="2780" spans="9:9" x14ac:dyDescent="0.2">
      <c r="I2780" s="134"/>
    </row>
    <row r="2781" spans="9:9" x14ac:dyDescent="0.2">
      <c r="I2781" s="134"/>
    </row>
    <row r="2782" spans="9:9" x14ac:dyDescent="0.2">
      <c r="I2782" s="134"/>
    </row>
    <row r="2783" spans="9:9" x14ac:dyDescent="0.2">
      <c r="I2783" s="134"/>
    </row>
    <row r="2784" spans="9:9" x14ac:dyDescent="0.2">
      <c r="I2784" s="134"/>
    </row>
    <row r="2785" spans="9:9" x14ac:dyDescent="0.2">
      <c r="I2785" s="134"/>
    </row>
    <row r="2786" spans="9:9" x14ac:dyDescent="0.2">
      <c r="I2786" s="134"/>
    </row>
    <row r="2787" spans="9:9" x14ac:dyDescent="0.2">
      <c r="I2787" s="134"/>
    </row>
    <row r="2788" spans="9:9" x14ac:dyDescent="0.2">
      <c r="I2788" s="134"/>
    </row>
    <row r="2789" spans="9:9" x14ac:dyDescent="0.2">
      <c r="I2789" s="134"/>
    </row>
    <row r="2790" spans="9:9" x14ac:dyDescent="0.2">
      <c r="I2790" s="134"/>
    </row>
    <row r="2791" spans="9:9" x14ac:dyDescent="0.2">
      <c r="I2791" s="134"/>
    </row>
    <row r="2792" spans="9:9" x14ac:dyDescent="0.2">
      <c r="I2792" s="134"/>
    </row>
    <row r="2793" spans="9:9" x14ac:dyDescent="0.2">
      <c r="I2793" s="134"/>
    </row>
    <row r="2794" spans="9:9" x14ac:dyDescent="0.2">
      <c r="I2794" s="134"/>
    </row>
    <row r="2795" spans="9:9" x14ac:dyDescent="0.2">
      <c r="I2795" s="134"/>
    </row>
    <row r="2796" spans="9:9" x14ac:dyDescent="0.2">
      <c r="I2796" s="134"/>
    </row>
    <row r="2797" spans="9:9" x14ac:dyDescent="0.2">
      <c r="I2797" s="134"/>
    </row>
    <row r="2798" spans="9:9" x14ac:dyDescent="0.2">
      <c r="I2798" s="134"/>
    </row>
    <row r="2799" spans="9:9" x14ac:dyDescent="0.2">
      <c r="I2799" s="134"/>
    </row>
    <row r="2800" spans="9:9" x14ac:dyDescent="0.2">
      <c r="I2800" s="134"/>
    </row>
    <row r="2801" spans="9:9" x14ac:dyDescent="0.2">
      <c r="I2801" s="134"/>
    </row>
    <row r="2802" spans="9:9" x14ac:dyDescent="0.2">
      <c r="I2802" s="134"/>
    </row>
    <row r="2803" spans="9:9" x14ac:dyDescent="0.2">
      <c r="I2803" s="134"/>
    </row>
    <row r="2804" spans="9:9" x14ac:dyDescent="0.2">
      <c r="I2804" s="134"/>
    </row>
    <row r="2805" spans="9:9" x14ac:dyDescent="0.2">
      <c r="I2805" s="134"/>
    </row>
    <row r="2806" spans="9:9" x14ac:dyDescent="0.2">
      <c r="I2806" s="134"/>
    </row>
    <row r="2807" spans="9:9" x14ac:dyDescent="0.2">
      <c r="I2807" s="134"/>
    </row>
    <row r="2808" spans="9:9" x14ac:dyDescent="0.2">
      <c r="I2808" s="134"/>
    </row>
    <row r="2809" spans="9:9" x14ac:dyDescent="0.2">
      <c r="I2809" s="134"/>
    </row>
    <row r="2810" spans="9:9" x14ac:dyDescent="0.2">
      <c r="I2810" s="134"/>
    </row>
    <row r="2811" spans="9:9" x14ac:dyDescent="0.2">
      <c r="I2811" s="134"/>
    </row>
    <row r="2812" spans="9:9" x14ac:dyDescent="0.2">
      <c r="I2812" s="134"/>
    </row>
    <row r="2813" spans="9:9" x14ac:dyDescent="0.2">
      <c r="I2813" s="134"/>
    </row>
    <row r="2814" spans="9:9" x14ac:dyDescent="0.2">
      <c r="I2814" s="134"/>
    </row>
    <row r="2815" spans="9:9" x14ac:dyDescent="0.2">
      <c r="I2815" s="134"/>
    </row>
    <row r="2816" spans="9:9" x14ac:dyDescent="0.2">
      <c r="I2816" s="134"/>
    </row>
    <row r="2817" spans="9:9" x14ac:dyDescent="0.2">
      <c r="I2817" s="134"/>
    </row>
    <row r="2818" spans="9:9" x14ac:dyDescent="0.2">
      <c r="I2818" s="134"/>
    </row>
    <row r="2819" spans="9:9" x14ac:dyDescent="0.2">
      <c r="I2819" s="134"/>
    </row>
    <row r="2820" spans="9:9" x14ac:dyDescent="0.2">
      <c r="I2820" s="134"/>
    </row>
    <row r="2821" spans="9:9" x14ac:dyDescent="0.2">
      <c r="I2821" s="134"/>
    </row>
    <row r="2822" spans="9:9" x14ac:dyDescent="0.2">
      <c r="I2822" s="134"/>
    </row>
    <row r="2823" spans="9:9" x14ac:dyDescent="0.2">
      <c r="I2823" s="134"/>
    </row>
    <row r="2824" spans="9:9" x14ac:dyDescent="0.2">
      <c r="I2824" s="134"/>
    </row>
    <row r="2825" spans="9:9" x14ac:dyDescent="0.2">
      <c r="I2825" s="134"/>
    </row>
    <row r="2826" spans="9:9" x14ac:dyDescent="0.2">
      <c r="I2826" s="134"/>
    </row>
    <row r="2827" spans="9:9" x14ac:dyDescent="0.2">
      <c r="I2827" s="134"/>
    </row>
    <row r="2828" spans="9:9" x14ac:dyDescent="0.2">
      <c r="I2828" s="134"/>
    </row>
    <row r="2829" spans="9:9" x14ac:dyDescent="0.2">
      <c r="I2829" s="134"/>
    </row>
    <row r="2830" spans="9:9" x14ac:dyDescent="0.2">
      <c r="I2830" s="134"/>
    </row>
    <row r="2831" spans="9:9" x14ac:dyDescent="0.2">
      <c r="I2831" s="134"/>
    </row>
    <row r="2832" spans="9:9" x14ac:dyDescent="0.2">
      <c r="I2832" s="134"/>
    </row>
    <row r="2833" spans="9:9" x14ac:dyDescent="0.2">
      <c r="I2833" s="134"/>
    </row>
    <row r="2834" spans="9:9" x14ac:dyDescent="0.2">
      <c r="I2834" s="134"/>
    </row>
    <row r="2835" spans="9:9" x14ac:dyDescent="0.2">
      <c r="I2835" s="134"/>
    </row>
    <row r="2836" spans="9:9" x14ac:dyDescent="0.2">
      <c r="I2836" s="134"/>
    </row>
    <row r="2837" spans="9:9" x14ac:dyDescent="0.2">
      <c r="I2837" s="134"/>
    </row>
    <row r="2838" spans="9:9" x14ac:dyDescent="0.2">
      <c r="I2838" s="134"/>
    </row>
    <row r="2839" spans="9:9" x14ac:dyDescent="0.2">
      <c r="I2839" s="134"/>
    </row>
    <row r="2840" spans="9:9" x14ac:dyDescent="0.2">
      <c r="I2840" s="134"/>
    </row>
    <row r="2841" spans="9:9" x14ac:dyDescent="0.2">
      <c r="I2841" s="134"/>
    </row>
    <row r="2842" spans="9:9" x14ac:dyDescent="0.2">
      <c r="I2842" s="134"/>
    </row>
    <row r="2843" spans="9:9" x14ac:dyDescent="0.2">
      <c r="I2843" s="134"/>
    </row>
    <row r="2844" spans="9:9" x14ac:dyDescent="0.2">
      <c r="I2844" s="134"/>
    </row>
    <row r="2845" spans="9:9" x14ac:dyDescent="0.2">
      <c r="I2845" s="134"/>
    </row>
    <row r="2846" spans="9:9" x14ac:dyDescent="0.2">
      <c r="I2846" s="134"/>
    </row>
    <row r="2847" spans="9:9" x14ac:dyDescent="0.2">
      <c r="I2847" s="134"/>
    </row>
    <row r="2848" spans="9:9" x14ac:dyDescent="0.2">
      <c r="I2848" s="134"/>
    </row>
    <row r="2849" spans="9:9" x14ac:dyDescent="0.2">
      <c r="I2849" s="134"/>
    </row>
    <row r="2850" spans="9:9" x14ac:dyDescent="0.2">
      <c r="I2850" s="134"/>
    </row>
    <row r="2851" spans="9:9" x14ac:dyDescent="0.2">
      <c r="I2851" s="134"/>
    </row>
    <row r="2852" spans="9:9" x14ac:dyDescent="0.2">
      <c r="I2852" s="134"/>
    </row>
    <row r="2853" spans="9:9" x14ac:dyDescent="0.2">
      <c r="I2853" s="134"/>
    </row>
    <row r="2854" spans="9:9" x14ac:dyDescent="0.2">
      <c r="I2854" s="134"/>
    </row>
    <row r="2855" spans="9:9" x14ac:dyDescent="0.2">
      <c r="I2855" s="134"/>
    </row>
    <row r="2856" spans="9:9" x14ac:dyDescent="0.2">
      <c r="I2856" s="134"/>
    </row>
    <row r="2857" spans="9:9" x14ac:dyDescent="0.2">
      <c r="I2857" s="134"/>
    </row>
    <row r="2858" spans="9:9" x14ac:dyDescent="0.2">
      <c r="I2858" s="134"/>
    </row>
    <row r="2859" spans="9:9" x14ac:dyDescent="0.2">
      <c r="I2859" s="134"/>
    </row>
    <row r="2860" spans="9:9" x14ac:dyDescent="0.2">
      <c r="I2860" s="134"/>
    </row>
    <row r="2861" spans="9:9" x14ac:dyDescent="0.2">
      <c r="I2861" s="134"/>
    </row>
    <row r="2862" spans="9:9" x14ac:dyDescent="0.2">
      <c r="I2862" s="134"/>
    </row>
    <row r="2863" spans="9:9" x14ac:dyDescent="0.2">
      <c r="I2863" s="134"/>
    </row>
    <row r="2864" spans="9:9" x14ac:dyDescent="0.2">
      <c r="I2864" s="134"/>
    </row>
    <row r="2865" spans="9:9" x14ac:dyDescent="0.2">
      <c r="I2865" s="134"/>
    </row>
    <row r="2866" spans="9:9" x14ac:dyDescent="0.2">
      <c r="I2866" s="134"/>
    </row>
    <row r="2867" spans="9:9" x14ac:dyDescent="0.2">
      <c r="I2867" s="134"/>
    </row>
    <row r="2868" spans="9:9" x14ac:dyDescent="0.2">
      <c r="I2868" s="134"/>
    </row>
    <row r="2869" spans="9:9" x14ac:dyDescent="0.2">
      <c r="I2869" s="134"/>
    </row>
    <row r="2870" spans="9:9" x14ac:dyDescent="0.2">
      <c r="I2870" s="134"/>
    </row>
    <row r="2871" spans="9:9" x14ac:dyDescent="0.2">
      <c r="I2871" s="134"/>
    </row>
    <row r="2872" spans="9:9" x14ac:dyDescent="0.2">
      <c r="I2872" s="134"/>
    </row>
    <row r="2873" spans="9:9" x14ac:dyDescent="0.2">
      <c r="I2873" s="134"/>
    </row>
    <row r="2874" spans="9:9" x14ac:dyDescent="0.2">
      <c r="I2874" s="134"/>
    </row>
    <row r="2875" spans="9:9" x14ac:dyDescent="0.2">
      <c r="I2875" s="134"/>
    </row>
    <row r="2876" spans="9:9" x14ac:dyDescent="0.2">
      <c r="I2876" s="134"/>
    </row>
    <row r="2877" spans="9:9" x14ac:dyDescent="0.2">
      <c r="I2877" s="134"/>
    </row>
    <row r="2878" spans="9:9" x14ac:dyDescent="0.2">
      <c r="I2878" s="134"/>
    </row>
    <row r="2879" spans="9:9" x14ac:dyDescent="0.2">
      <c r="I2879" s="134"/>
    </row>
    <row r="2880" spans="9:9" x14ac:dyDescent="0.2">
      <c r="I2880" s="134"/>
    </row>
    <row r="2881" spans="9:9" x14ac:dyDescent="0.2">
      <c r="I2881" s="134"/>
    </row>
    <row r="2882" spans="9:9" x14ac:dyDescent="0.2">
      <c r="I2882" s="134"/>
    </row>
    <row r="2883" spans="9:9" x14ac:dyDescent="0.2">
      <c r="I2883" s="134"/>
    </row>
    <row r="2884" spans="9:9" x14ac:dyDescent="0.2">
      <c r="I2884" s="134"/>
    </row>
    <row r="2885" spans="9:9" x14ac:dyDescent="0.2">
      <c r="I2885" s="134"/>
    </row>
    <row r="2886" spans="9:9" x14ac:dyDescent="0.2">
      <c r="I2886" s="134"/>
    </row>
    <row r="2887" spans="9:9" x14ac:dyDescent="0.2">
      <c r="I2887" s="134"/>
    </row>
    <row r="2888" spans="9:9" x14ac:dyDescent="0.2">
      <c r="I2888" s="134"/>
    </row>
    <row r="2889" spans="9:9" x14ac:dyDescent="0.2">
      <c r="I2889" s="134"/>
    </row>
    <row r="2890" spans="9:9" x14ac:dyDescent="0.2">
      <c r="I2890" s="134"/>
    </row>
    <row r="2891" spans="9:9" x14ac:dyDescent="0.2">
      <c r="I2891" s="134"/>
    </row>
    <row r="2892" spans="9:9" x14ac:dyDescent="0.2">
      <c r="I2892" s="134"/>
    </row>
    <row r="2893" spans="9:9" x14ac:dyDescent="0.2">
      <c r="I2893" s="134"/>
    </row>
    <row r="2894" spans="9:9" x14ac:dyDescent="0.2">
      <c r="I2894" s="134"/>
    </row>
    <row r="2895" spans="9:9" x14ac:dyDescent="0.2">
      <c r="I2895" s="134"/>
    </row>
    <row r="2896" spans="9:9" x14ac:dyDescent="0.2">
      <c r="I2896" s="134"/>
    </row>
    <row r="2897" spans="9:9" x14ac:dyDescent="0.2">
      <c r="I2897" s="134"/>
    </row>
    <row r="2898" spans="9:9" x14ac:dyDescent="0.2">
      <c r="I2898" s="134"/>
    </row>
    <row r="2899" spans="9:9" x14ac:dyDescent="0.2">
      <c r="I2899" s="134"/>
    </row>
    <row r="2900" spans="9:9" x14ac:dyDescent="0.2">
      <c r="I2900" s="134"/>
    </row>
    <row r="2901" spans="9:9" x14ac:dyDescent="0.2">
      <c r="I2901" s="134"/>
    </row>
    <row r="2902" spans="9:9" x14ac:dyDescent="0.2">
      <c r="I2902" s="134"/>
    </row>
    <row r="2903" spans="9:9" x14ac:dyDescent="0.2">
      <c r="I2903" s="134"/>
    </row>
    <row r="2904" spans="9:9" x14ac:dyDescent="0.2">
      <c r="I2904" s="134"/>
    </row>
    <row r="2905" spans="9:9" x14ac:dyDescent="0.2">
      <c r="I2905" s="134"/>
    </row>
    <row r="2906" spans="9:9" x14ac:dyDescent="0.2">
      <c r="I2906" s="134"/>
    </row>
    <row r="2907" spans="9:9" x14ac:dyDescent="0.2">
      <c r="I2907" s="134"/>
    </row>
    <row r="2908" spans="9:9" x14ac:dyDescent="0.2">
      <c r="I2908" s="134"/>
    </row>
    <row r="2909" spans="9:9" x14ac:dyDescent="0.2">
      <c r="I2909" s="134"/>
    </row>
    <row r="2910" spans="9:9" x14ac:dyDescent="0.2">
      <c r="I2910" s="134"/>
    </row>
    <row r="2911" spans="9:9" x14ac:dyDescent="0.2">
      <c r="I2911" s="134"/>
    </row>
    <row r="2912" spans="9:9" x14ac:dyDescent="0.2">
      <c r="I2912" s="134"/>
    </row>
    <row r="2913" spans="9:9" x14ac:dyDescent="0.2">
      <c r="I2913" s="134"/>
    </row>
    <row r="2914" spans="9:9" x14ac:dyDescent="0.2">
      <c r="I2914" s="134"/>
    </row>
    <row r="2915" spans="9:9" x14ac:dyDescent="0.2">
      <c r="I2915" s="134"/>
    </row>
    <row r="2916" spans="9:9" x14ac:dyDescent="0.2">
      <c r="I2916" s="134"/>
    </row>
    <row r="2917" spans="9:9" x14ac:dyDescent="0.2">
      <c r="I2917" s="134"/>
    </row>
    <row r="2918" spans="9:9" x14ac:dyDescent="0.2">
      <c r="I2918" s="134"/>
    </row>
    <row r="2919" spans="9:9" x14ac:dyDescent="0.2">
      <c r="I2919" s="134"/>
    </row>
    <row r="2920" spans="9:9" x14ac:dyDescent="0.2">
      <c r="I2920" s="134"/>
    </row>
    <row r="2921" spans="9:9" x14ac:dyDescent="0.2">
      <c r="I2921" s="134"/>
    </row>
    <row r="2922" spans="9:9" x14ac:dyDescent="0.2">
      <c r="I2922" s="134"/>
    </row>
    <row r="2923" spans="9:9" x14ac:dyDescent="0.2">
      <c r="I2923" s="134"/>
    </row>
    <row r="2924" spans="9:9" x14ac:dyDescent="0.2">
      <c r="I2924" s="134"/>
    </row>
    <row r="2925" spans="9:9" x14ac:dyDescent="0.2">
      <c r="I2925" s="134"/>
    </row>
    <row r="2926" spans="9:9" x14ac:dyDescent="0.2">
      <c r="I2926" s="134"/>
    </row>
    <row r="2927" spans="9:9" x14ac:dyDescent="0.2">
      <c r="I2927" s="134"/>
    </row>
    <row r="2928" spans="9:9" x14ac:dyDescent="0.2">
      <c r="I2928" s="134"/>
    </row>
    <row r="2929" spans="9:9" x14ac:dyDescent="0.2">
      <c r="I2929" s="134"/>
    </row>
    <row r="2930" spans="9:9" x14ac:dyDescent="0.2">
      <c r="I2930" s="134"/>
    </row>
    <row r="2931" spans="9:9" x14ac:dyDescent="0.2">
      <c r="I2931" s="134"/>
    </row>
    <row r="2932" spans="9:9" x14ac:dyDescent="0.2">
      <c r="I2932" s="134"/>
    </row>
    <row r="2933" spans="9:9" x14ac:dyDescent="0.2">
      <c r="I2933" s="134"/>
    </row>
    <row r="2934" spans="9:9" x14ac:dyDescent="0.2">
      <c r="I2934" s="134"/>
    </row>
    <row r="2935" spans="9:9" x14ac:dyDescent="0.2">
      <c r="I2935" s="134"/>
    </row>
    <row r="2936" spans="9:9" x14ac:dyDescent="0.2">
      <c r="I2936" s="134"/>
    </row>
    <row r="2937" spans="9:9" x14ac:dyDescent="0.2">
      <c r="I2937" s="134"/>
    </row>
    <row r="2938" spans="9:9" x14ac:dyDescent="0.2">
      <c r="I2938" s="134"/>
    </row>
    <row r="2939" spans="9:9" x14ac:dyDescent="0.2">
      <c r="I2939" s="134"/>
    </row>
    <row r="2940" spans="9:9" x14ac:dyDescent="0.2">
      <c r="I2940" s="134"/>
    </row>
    <row r="2941" spans="9:9" x14ac:dyDescent="0.2">
      <c r="I2941" s="134"/>
    </row>
    <row r="2942" spans="9:9" x14ac:dyDescent="0.2">
      <c r="I2942" s="134"/>
    </row>
    <row r="2943" spans="9:9" x14ac:dyDescent="0.2">
      <c r="I2943" s="134"/>
    </row>
    <row r="2944" spans="9:9" x14ac:dyDescent="0.2">
      <c r="I2944" s="134"/>
    </row>
    <row r="2945" spans="9:9" x14ac:dyDescent="0.2">
      <c r="I2945" s="134"/>
    </row>
    <row r="2946" spans="9:9" x14ac:dyDescent="0.2">
      <c r="I2946" s="134"/>
    </row>
    <row r="2947" spans="9:9" x14ac:dyDescent="0.2">
      <c r="I2947" s="134"/>
    </row>
    <row r="2948" spans="9:9" x14ac:dyDescent="0.2">
      <c r="I2948" s="134"/>
    </row>
    <row r="2949" spans="9:9" x14ac:dyDescent="0.2">
      <c r="I2949" s="134"/>
    </row>
    <row r="2950" spans="9:9" x14ac:dyDescent="0.2">
      <c r="I2950" s="134"/>
    </row>
    <row r="2951" spans="9:9" x14ac:dyDescent="0.2">
      <c r="I2951" s="134"/>
    </row>
    <row r="2952" spans="9:9" x14ac:dyDescent="0.2">
      <c r="I2952" s="134"/>
    </row>
    <row r="2953" spans="9:9" x14ac:dyDescent="0.2">
      <c r="I2953" s="134"/>
    </row>
    <row r="2954" spans="9:9" x14ac:dyDescent="0.2">
      <c r="I2954" s="134"/>
    </row>
    <row r="2955" spans="9:9" x14ac:dyDescent="0.2">
      <c r="I2955" s="134"/>
    </row>
    <row r="2956" spans="9:9" x14ac:dyDescent="0.2">
      <c r="I2956" s="134"/>
    </row>
    <row r="2957" spans="9:9" x14ac:dyDescent="0.2">
      <c r="I2957" s="134"/>
    </row>
    <row r="2958" spans="9:9" x14ac:dyDescent="0.2">
      <c r="I2958" s="134"/>
    </row>
    <row r="2959" spans="9:9" x14ac:dyDescent="0.2">
      <c r="I2959" s="134"/>
    </row>
    <row r="2960" spans="9:9" x14ac:dyDescent="0.2">
      <c r="I2960" s="134"/>
    </row>
    <row r="2961" spans="9:9" x14ac:dyDescent="0.2">
      <c r="I2961" s="134"/>
    </row>
    <row r="2962" spans="9:9" x14ac:dyDescent="0.2">
      <c r="I2962" s="134"/>
    </row>
    <row r="2963" spans="9:9" x14ac:dyDescent="0.2">
      <c r="I2963" s="134"/>
    </row>
    <row r="2964" spans="9:9" x14ac:dyDescent="0.2">
      <c r="I2964" s="134"/>
    </row>
    <row r="2965" spans="9:9" x14ac:dyDescent="0.2">
      <c r="I2965" s="134"/>
    </row>
    <row r="2966" spans="9:9" x14ac:dyDescent="0.2">
      <c r="I2966" s="134"/>
    </row>
    <row r="2967" spans="9:9" x14ac:dyDescent="0.2">
      <c r="I2967" s="134"/>
    </row>
    <row r="2968" spans="9:9" x14ac:dyDescent="0.2">
      <c r="I2968" s="134"/>
    </row>
    <row r="2969" spans="9:9" x14ac:dyDescent="0.2">
      <c r="I2969" s="134"/>
    </row>
    <row r="2970" spans="9:9" x14ac:dyDescent="0.2">
      <c r="I2970" s="134"/>
    </row>
    <row r="2971" spans="9:9" x14ac:dyDescent="0.2">
      <c r="I2971" s="134"/>
    </row>
    <row r="2972" spans="9:9" x14ac:dyDescent="0.2">
      <c r="I2972" s="134"/>
    </row>
    <row r="2973" spans="9:9" x14ac:dyDescent="0.2">
      <c r="I2973" s="134"/>
    </row>
    <row r="2974" spans="9:9" x14ac:dyDescent="0.2">
      <c r="I2974" s="134"/>
    </row>
    <row r="2975" spans="9:9" x14ac:dyDescent="0.2">
      <c r="I2975" s="134"/>
    </row>
    <row r="2976" spans="9:9" x14ac:dyDescent="0.2">
      <c r="I2976" s="134"/>
    </row>
    <row r="2977" spans="9:9" x14ac:dyDescent="0.2">
      <c r="I2977" s="134"/>
    </row>
    <row r="2978" spans="9:9" x14ac:dyDescent="0.2">
      <c r="I2978" s="134"/>
    </row>
    <row r="2979" spans="9:9" x14ac:dyDescent="0.2">
      <c r="I2979" s="134"/>
    </row>
    <row r="2980" spans="9:9" x14ac:dyDescent="0.2">
      <c r="I2980" s="134"/>
    </row>
    <row r="2981" spans="9:9" x14ac:dyDescent="0.2">
      <c r="I2981" s="134"/>
    </row>
    <row r="2982" spans="9:9" x14ac:dyDescent="0.2">
      <c r="I2982" s="134"/>
    </row>
    <row r="2983" spans="9:9" x14ac:dyDescent="0.2">
      <c r="I2983" s="134"/>
    </row>
    <row r="2984" spans="9:9" x14ac:dyDescent="0.2">
      <c r="I2984" s="134"/>
    </row>
    <row r="2985" spans="9:9" x14ac:dyDescent="0.2">
      <c r="I2985" s="134"/>
    </row>
    <row r="2986" spans="9:9" x14ac:dyDescent="0.2">
      <c r="I2986" s="134"/>
    </row>
    <row r="2987" spans="9:9" x14ac:dyDescent="0.2">
      <c r="I2987" s="134"/>
    </row>
    <row r="2988" spans="9:9" x14ac:dyDescent="0.2">
      <c r="I2988" s="134"/>
    </row>
    <row r="2989" spans="9:9" x14ac:dyDescent="0.2">
      <c r="I2989" s="134"/>
    </row>
    <row r="2990" spans="9:9" x14ac:dyDescent="0.2">
      <c r="I2990" s="134"/>
    </row>
    <row r="2991" spans="9:9" x14ac:dyDescent="0.2">
      <c r="I2991" s="134"/>
    </row>
    <row r="2992" spans="9:9" x14ac:dyDescent="0.2">
      <c r="I2992" s="134"/>
    </row>
    <row r="2993" spans="9:9" x14ac:dyDescent="0.2">
      <c r="I2993" s="134"/>
    </row>
    <row r="2994" spans="9:9" x14ac:dyDescent="0.2">
      <c r="I2994" s="134"/>
    </row>
    <row r="2995" spans="9:9" x14ac:dyDescent="0.2">
      <c r="I2995" s="134"/>
    </row>
    <row r="2996" spans="9:9" x14ac:dyDescent="0.2">
      <c r="I2996" s="134"/>
    </row>
    <row r="2997" spans="9:9" x14ac:dyDescent="0.2">
      <c r="I2997" s="134"/>
    </row>
    <row r="2998" spans="9:9" x14ac:dyDescent="0.2">
      <c r="I2998" s="134"/>
    </row>
    <row r="2999" spans="9:9" x14ac:dyDescent="0.2">
      <c r="I2999" s="134"/>
    </row>
    <row r="3000" spans="9:9" x14ac:dyDescent="0.2">
      <c r="I3000" s="134"/>
    </row>
    <row r="3001" spans="9:9" x14ac:dyDescent="0.2">
      <c r="I3001" s="134"/>
    </row>
    <row r="3002" spans="9:9" x14ac:dyDescent="0.2">
      <c r="I3002" s="134"/>
    </row>
    <row r="3003" spans="9:9" x14ac:dyDescent="0.2">
      <c r="I3003" s="134"/>
    </row>
    <row r="3004" spans="9:9" x14ac:dyDescent="0.2">
      <c r="I3004" s="134"/>
    </row>
    <row r="3005" spans="9:9" x14ac:dyDescent="0.2">
      <c r="I3005" s="134"/>
    </row>
    <row r="3006" spans="9:9" x14ac:dyDescent="0.2">
      <c r="I3006" s="134"/>
    </row>
    <row r="3007" spans="9:9" x14ac:dyDescent="0.2">
      <c r="I3007" s="134"/>
    </row>
    <row r="3008" spans="9:9" x14ac:dyDescent="0.2">
      <c r="I3008" s="134"/>
    </row>
    <row r="3009" spans="9:9" x14ac:dyDescent="0.2">
      <c r="I3009" s="134"/>
    </row>
    <row r="3010" spans="9:9" x14ac:dyDescent="0.2">
      <c r="I3010" s="134"/>
    </row>
    <row r="3011" spans="9:9" x14ac:dyDescent="0.2">
      <c r="I3011" s="134"/>
    </row>
    <row r="3012" spans="9:9" x14ac:dyDescent="0.2">
      <c r="I3012" s="134"/>
    </row>
    <row r="3013" spans="9:9" x14ac:dyDescent="0.2">
      <c r="I3013" s="134"/>
    </row>
    <row r="3014" spans="9:9" x14ac:dyDescent="0.2">
      <c r="I3014" s="134"/>
    </row>
    <row r="3015" spans="9:9" x14ac:dyDescent="0.2">
      <c r="I3015" s="134"/>
    </row>
    <row r="3016" spans="9:9" x14ac:dyDescent="0.2">
      <c r="I3016" s="134"/>
    </row>
    <row r="3017" spans="9:9" x14ac:dyDescent="0.2">
      <c r="I3017" s="134"/>
    </row>
    <row r="3018" spans="9:9" x14ac:dyDescent="0.2">
      <c r="I3018" s="134"/>
    </row>
    <row r="3019" spans="9:9" x14ac:dyDescent="0.2">
      <c r="I3019" s="134"/>
    </row>
    <row r="3020" spans="9:9" x14ac:dyDescent="0.2">
      <c r="I3020" s="134"/>
    </row>
    <row r="3021" spans="9:9" x14ac:dyDescent="0.2">
      <c r="I3021" s="134"/>
    </row>
    <row r="3022" spans="9:9" x14ac:dyDescent="0.2">
      <c r="I3022" s="134"/>
    </row>
    <row r="3023" spans="9:9" x14ac:dyDescent="0.2">
      <c r="I3023" s="134"/>
    </row>
    <row r="3024" spans="9:9" x14ac:dyDescent="0.2">
      <c r="I3024" s="134"/>
    </row>
    <row r="3025" spans="9:9" x14ac:dyDescent="0.2">
      <c r="I3025" s="134"/>
    </row>
    <row r="3026" spans="9:9" x14ac:dyDescent="0.2">
      <c r="I3026" s="134"/>
    </row>
    <row r="3027" spans="9:9" x14ac:dyDescent="0.2">
      <c r="I3027" s="134"/>
    </row>
    <row r="3028" spans="9:9" x14ac:dyDescent="0.2">
      <c r="I3028" s="134"/>
    </row>
    <row r="3029" spans="9:9" x14ac:dyDescent="0.2">
      <c r="I3029" s="134"/>
    </row>
    <row r="3030" spans="9:9" x14ac:dyDescent="0.2">
      <c r="I3030" s="134"/>
    </row>
    <row r="3031" spans="9:9" x14ac:dyDescent="0.2">
      <c r="I3031" s="134"/>
    </row>
    <row r="3032" spans="9:9" x14ac:dyDescent="0.2">
      <c r="I3032" s="134"/>
    </row>
    <row r="3033" spans="9:9" x14ac:dyDescent="0.2">
      <c r="I3033" s="134"/>
    </row>
    <row r="3034" spans="9:9" x14ac:dyDescent="0.2">
      <c r="I3034" s="134"/>
    </row>
    <row r="3035" spans="9:9" x14ac:dyDescent="0.2">
      <c r="I3035" s="134"/>
    </row>
    <row r="3036" spans="9:9" x14ac:dyDescent="0.2">
      <c r="I3036" s="134"/>
    </row>
    <row r="3037" spans="9:9" x14ac:dyDescent="0.2">
      <c r="I3037" s="134"/>
    </row>
    <row r="3038" spans="9:9" x14ac:dyDescent="0.2">
      <c r="I3038" s="134"/>
    </row>
    <row r="3039" spans="9:9" x14ac:dyDescent="0.2">
      <c r="I3039" s="134"/>
    </row>
    <row r="3040" spans="9:9" x14ac:dyDescent="0.2">
      <c r="I3040" s="134"/>
    </row>
    <row r="3041" spans="9:9" x14ac:dyDescent="0.2">
      <c r="I3041" s="134"/>
    </row>
    <row r="3042" spans="9:9" x14ac:dyDescent="0.2">
      <c r="I3042" s="134"/>
    </row>
    <row r="3043" spans="9:9" x14ac:dyDescent="0.2">
      <c r="I3043" s="134"/>
    </row>
    <row r="3044" spans="9:9" x14ac:dyDescent="0.2">
      <c r="I3044" s="134"/>
    </row>
    <row r="3045" spans="9:9" x14ac:dyDescent="0.2">
      <c r="I3045" s="134"/>
    </row>
    <row r="3046" spans="9:9" x14ac:dyDescent="0.2">
      <c r="I3046" s="134"/>
    </row>
    <row r="3047" spans="9:9" x14ac:dyDescent="0.2">
      <c r="I3047" s="134"/>
    </row>
    <row r="3048" spans="9:9" x14ac:dyDescent="0.2">
      <c r="I3048" s="134"/>
    </row>
    <row r="3049" spans="9:9" x14ac:dyDescent="0.2">
      <c r="I3049" s="134"/>
    </row>
    <row r="3050" spans="9:9" x14ac:dyDescent="0.2">
      <c r="I3050" s="134"/>
    </row>
    <row r="3051" spans="9:9" x14ac:dyDescent="0.2">
      <c r="I3051" s="134"/>
    </row>
    <row r="3052" spans="9:9" x14ac:dyDescent="0.2">
      <c r="I3052" s="134"/>
    </row>
    <row r="3053" spans="9:9" x14ac:dyDescent="0.2">
      <c r="I3053" s="134"/>
    </row>
    <row r="3054" spans="9:9" x14ac:dyDescent="0.2">
      <c r="I3054" s="134"/>
    </row>
    <row r="3055" spans="9:9" x14ac:dyDescent="0.2">
      <c r="I3055" s="134"/>
    </row>
    <row r="3056" spans="9:9" x14ac:dyDescent="0.2">
      <c r="I3056" s="134"/>
    </row>
    <row r="3057" spans="9:9" x14ac:dyDescent="0.2">
      <c r="I3057" s="134"/>
    </row>
    <row r="3058" spans="9:9" x14ac:dyDescent="0.2">
      <c r="I3058" s="134"/>
    </row>
    <row r="3059" spans="9:9" x14ac:dyDescent="0.2">
      <c r="I3059" s="134"/>
    </row>
    <row r="3060" spans="9:9" x14ac:dyDescent="0.2">
      <c r="I3060" s="134"/>
    </row>
    <row r="3061" spans="9:9" x14ac:dyDescent="0.2">
      <c r="I3061" s="134"/>
    </row>
    <row r="3062" spans="9:9" x14ac:dyDescent="0.2">
      <c r="I3062" s="134"/>
    </row>
    <row r="3063" spans="9:9" x14ac:dyDescent="0.2">
      <c r="I3063" s="134"/>
    </row>
    <row r="3064" spans="9:9" x14ac:dyDescent="0.2">
      <c r="I3064" s="134"/>
    </row>
    <row r="3065" spans="9:9" x14ac:dyDescent="0.2">
      <c r="I3065" s="134"/>
    </row>
    <row r="3066" spans="9:9" x14ac:dyDescent="0.2">
      <c r="I3066" s="134"/>
    </row>
    <row r="3067" spans="9:9" x14ac:dyDescent="0.2">
      <c r="I3067" s="134"/>
    </row>
    <row r="3068" spans="9:9" x14ac:dyDescent="0.2">
      <c r="I3068" s="134"/>
    </row>
    <row r="3069" spans="9:9" x14ac:dyDescent="0.2">
      <c r="I3069" s="134"/>
    </row>
    <row r="3070" spans="9:9" x14ac:dyDescent="0.2">
      <c r="I3070" s="134"/>
    </row>
    <row r="3071" spans="9:9" x14ac:dyDescent="0.2">
      <c r="I3071" s="134"/>
    </row>
    <row r="3072" spans="9:9" x14ac:dyDescent="0.2">
      <c r="I3072" s="134"/>
    </row>
    <row r="3073" spans="9:9" x14ac:dyDescent="0.2">
      <c r="I3073" s="134"/>
    </row>
    <row r="3074" spans="9:9" x14ac:dyDescent="0.2">
      <c r="I3074" s="134"/>
    </row>
    <row r="3075" spans="9:9" x14ac:dyDescent="0.2">
      <c r="I3075" s="134"/>
    </row>
    <row r="3076" spans="9:9" x14ac:dyDescent="0.2">
      <c r="I3076" s="134"/>
    </row>
    <row r="3077" spans="9:9" x14ac:dyDescent="0.2">
      <c r="I3077" s="134"/>
    </row>
    <row r="3078" spans="9:9" x14ac:dyDescent="0.2">
      <c r="I3078" s="134"/>
    </row>
    <row r="3079" spans="9:9" x14ac:dyDescent="0.2">
      <c r="I3079" s="134"/>
    </row>
    <row r="3080" spans="9:9" x14ac:dyDescent="0.2">
      <c r="I3080" s="134"/>
    </row>
    <row r="3081" spans="9:9" x14ac:dyDescent="0.2">
      <c r="I3081" s="134"/>
    </row>
    <row r="3082" spans="9:9" x14ac:dyDescent="0.2">
      <c r="I3082" s="134"/>
    </row>
    <row r="3083" spans="9:9" x14ac:dyDescent="0.2">
      <c r="I3083" s="134"/>
    </row>
    <row r="3084" spans="9:9" x14ac:dyDescent="0.2">
      <c r="I3084" s="134"/>
    </row>
    <row r="3085" spans="9:9" x14ac:dyDescent="0.2">
      <c r="I3085" s="134"/>
    </row>
    <row r="3086" spans="9:9" x14ac:dyDescent="0.2">
      <c r="I3086" s="134"/>
    </row>
    <row r="3087" spans="9:9" x14ac:dyDescent="0.2">
      <c r="I3087" s="134"/>
    </row>
    <row r="3088" spans="9:9" x14ac:dyDescent="0.2">
      <c r="I3088" s="134"/>
    </row>
    <row r="3089" spans="9:9" x14ac:dyDescent="0.2">
      <c r="I3089" s="134"/>
    </row>
    <row r="3090" spans="9:9" x14ac:dyDescent="0.2">
      <c r="I3090" s="134"/>
    </row>
    <row r="3091" spans="9:9" x14ac:dyDescent="0.2">
      <c r="I3091" s="134"/>
    </row>
    <row r="3092" spans="9:9" x14ac:dyDescent="0.2">
      <c r="I3092" s="134"/>
    </row>
    <row r="3093" spans="9:9" x14ac:dyDescent="0.2">
      <c r="I3093" s="134"/>
    </row>
    <row r="3094" spans="9:9" x14ac:dyDescent="0.2">
      <c r="I3094" s="134"/>
    </row>
    <row r="3095" spans="9:9" x14ac:dyDescent="0.2">
      <c r="I3095" s="134"/>
    </row>
    <row r="3096" spans="9:9" x14ac:dyDescent="0.2">
      <c r="I3096" s="134"/>
    </row>
    <row r="3097" spans="9:9" x14ac:dyDescent="0.2">
      <c r="I3097" s="134"/>
    </row>
    <row r="3098" spans="9:9" x14ac:dyDescent="0.2">
      <c r="I3098" s="134"/>
    </row>
    <row r="3099" spans="9:9" x14ac:dyDescent="0.2">
      <c r="I3099" s="134"/>
    </row>
    <row r="3100" spans="9:9" x14ac:dyDescent="0.2">
      <c r="I3100" s="134"/>
    </row>
    <row r="3101" spans="9:9" x14ac:dyDescent="0.2">
      <c r="I3101" s="134"/>
    </row>
    <row r="3102" spans="9:9" x14ac:dyDescent="0.2">
      <c r="I3102" s="134"/>
    </row>
    <row r="3103" spans="9:9" x14ac:dyDescent="0.2">
      <c r="I3103" s="134"/>
    </row>
    <row r="3104" spans="9:9" x14ac:dyDescent="0.2">
      <c r="I3104" s="134"/>
    </row>
    <row r="3105" spans="9:9" x14ac:dyDescent="0.2">
      <c r="I3105" s="134"/>
    </row>
    <row r="3106" spans="9:9" x14ac:dyDescent="0.2">
      <c r="I3106" s="134"/>
    </row>
    <row r="3107" spans="9:9" x14ac:dyDescent="0.2">
      <c r="I3107" s="134"/>
    </row>
    <row r="3108" spans="9:9" x14ac:dyDescent="0.2">
      <c r="I3108" s="134"/>
    </row>
    <row r="3109" spans="9:9" x14ac:dyDescent="0.2">
      <c r="I3109" s="134"/>
    </row>
    <row r="3110" spans="9:9" x14ac:dyDescent="0.2">
      <c r="I3110" s="134"/>
    </row>
    <row r="3111" spans="9:9" x14ac:dyDescent="0.2">
      <c r="I3111" s="134"/>
    </row>
    <row r="3112" spans="9:9" x14ac:dyDescent="0.2">
      <c r="I3112" s="134"/>
    </row>
    <row r="3113" spans="9:9" x14ac:dyDescent="0.2">
      <c r="I3113" s="134"/>
    </row>
    <row r="3114" spans="9:9" x14ac:dyDescent="0.2">
      <c r="I3114" s="134"/>
    </row>
    <row r="3115" spans="9:9" x14ac:dyDescent="0.2">
      <c r="I3115" s="134"/>
    </row>
    <row r="3116" spans="9:9" x14ac:dyDescent="0.2">
      <c r="I3116" s="134"/>
    </row>
    <row r="3117" spans="9:9" x14ac:dyDescent="0.2">
      <c r="I3117" s="134"/>
    </row>
    <row r="3118" spans="9:9" x14ac:dyDescent="0.2">
      <c r="I3118" s="134"/>
    </row>
    <row r="3119" spans="9:9" x14ac:dyDescent="0.2">
      <c r="I3119" s="134"/>
    </row>
    <row r="3120" spans="9:9" x14ac:dyDescent="0.2">
      <c r="I3120" s="134"/>
    </row>
    <row r="3121" spans="9:9" x14ac:dyDescent="0.2">
      <c r="I3121" s="134"/>
    </row>
    <row r="3122" spans="9:9" x14ac:dyDescent="0.2">
      <c r="I3122" s="134"/>
    </row>
    <row r="3123" spans="9:9" x14ac:dyDescent="0.2">
      <c r="I3123" s="134"/>
    </row>
    <row r="3124" spans="9:9" x14ac:dyDescent="0.2">
      <c r="I3124" s="134"/>
    </row>
    <row r="3125" spans="9:9" x14ac:dyDescent="0.2">
      <c r="I3125" s="134"/>
    </row>
    <row r="3126" spans="9:9" x14ac:dyDescent="0.2">
      <c r="I3126" s="134"/>
    </row>
    <row r="3127" spans="9:9" x14ac:dyDescent="0.2">
      <c r="I3127" s="134"/>
    </row>
    <row r="3128" spans="9:9" x14ac:dyDescent="0.2">
      <c r="I3128" s="134"/>
    </row>
    <row r="3129" spans="9:9" x14ac:dyDescent="0.2">
      <c r="I3129" s="134"/>
    </row>
    <row r="3130" spans="9:9" x14ac:dyDescent="0.2">
      <c r="I3130" s="134"/>
    </row>
    <row r="3131" spans="9:9" x14ac:dyDescent="0.2">
      <c r="I3131" s="134"/>
    </row>
    <row r="3132" spans="9:9" x14ac:dyDescent="0.2">
      <c r="I3132" s="134"/>
    </row>
    <row r="3133" spans="9:9" x14ac:dyDescent="0.2">
      <c r="I3133" s="134"/>
    </row>
    <row r="3134" spans="9:9" x14ac:dyDescent="0.2">
      <c r="I3134" s="134"/>
    </row>
    <row r="3135" spans="9:9" x14ac:dyDescent="0.2">
      <c r="I3135" s="134"/>
    </row>
    <row r="3136" spans="9:9" x14ac:dyDescent="0.2">
      <c r="I3136" s="134"/>
    </row>
    <row r="3137" spans="9:9" x14ac:dyDescent="0.2">
      <c r="I3137" s="134"/>
    </row>
    <row r="3138" spans="9:9" x14ac:dyDescent="0.2">
      <c r="I3138" s="134"/>
    </row>
    <row r="3139" spans="9:9" x14ac:dyDescent="0.2">
      <c r="I3139" s="134"/>
    </row>
    <row r="3140" spans="9:9" x14ac:dyDescent="0.2">
      <c r="I3140" s="134"/>
    </row>
    <row r="3141" spans="9:9" x14ac:dyDescent="0.2">
      <c r="I3141" s="134"/>
    </row>
    <row r="3142" spans="9:9" x14ac:dyDescent="0.2">
      <c r="I3142" s="134"/>
    </row>
    <row r="3143" spans="9:9" x14ac:dyDescent="0.2">
      <c r="I3143" s="134"/>
    </row>
    <row r="3144" spans="9:9" x14ac:dyDescent="0.2">
      <c r="I3144" s="134"/>
    </row>
    <row r="3145" spans="9:9" x14ac:dyDescent="0.2">
      <c r="I3145" s="134"/>
    </row>
    <row r="3146" spans="9:9" x14ac:dyDescent="0.2">
      <c r="I3146" s="134"/>
    </row>
    <row r="3147" spans="9:9" x14ac:dyDescent="0.2">
      <c r="I3147" s="134"/>
    </row>
    <row r="3148" spans="9:9" x14ac:dyDescent="0.2">
      <c r="I3148" s="134"/>
    </row>
    <row r="3149" spans="9:9" x14ac:dyDescent="0.2">
      <c r="I3149" s="134"/>
    </row>
    <row r="3150" spans="9:9" x14ac:dyDescent="0.2">
      <c r="I3150" s="134"/>
    </row>
    <row r="3151" spans="9:9" x14ac:dyDescent="0.2">
      <c r="I3151" s="134"/>
    </row>
    <row r="3152" spans="9:9" x14ac:dyDescent="0.2">
      <c r="I3152" s="134"/>
    </row>
    <row r="3153" spans="9:9" x14ac:dyDescent="0.2">
      <c r="I3153" s="134"/>
    </row>
    <row r="3154" spans="9:9" x14ac:dyDescent="0.2">
      <c r="I3154" s="134"/>
    </row>
    <row r="3155" spans="9:9" x14ac:dyDescent="0.2">
      <c r="I3155" s="134"/>
    </row>
    <row r="3156" spans="9:9" x14ac:dyDescent="0.2">
      <c r="I3156" s="134"/>
    </row>
    <row r="3157" spans="9:9" x14ac:dyDescent="0.2">
      <c r="I3157" s="134"/>
    </row>
    <row r="3158" spans="9:9" x14ac:dyDescent="0.2">
      <c r="I3158" s="134"/>
    </row>
    <row r="3159" spans="9:9" x14ac:dyDescent="0.2">
      <c r="I3159" s="134"/>
    </row>
    <row r="3160" spans="9:9" x14ac:dyDescent="0.2">
      <c r="I3160" s="134"/>
    </row>
    <row r="3161" spans="9:9" x14ac:dyDescent="0.2">
      <c r="I3161" s="134"/>
    </row>
    <row r="3162" spans="9:9" x14ac:dyDescent="0.2">
      <c r="I3162" s="134"/>
    </row>
    <row r="3163" spans="9:9" x14ac:dyDescent="0.2">
      <c r="I3163" s="134"/>
    </row>
    <row r="3164" spans="9:9" x14ac:dyDescent="0.2">
      <c r="I3164" s="134"/>
    </row>
    <row r="3165" spans="9:9" x14ac:dyDescent="0.2">
      <c r="I3165" s="134"/>
    </row>
    <row r="3166" spans="9:9" x14ac:dyDescent="0.2">
      <c r="I3166" s="134"/>
    </row>
    <row r="3167" spans="9:9" x14ac:dyDescent="0.2">
      <c r="I3167" s="134"/>
    </row>
    <row r="3168" spans="9:9" x14ac:dyDescent="0.2">
      <c r="I3168" s="134"/>
    </row>
    <row r="3169" spans="9:9" x14ac:dyDescent="0.2">
      <c r="I3169" s="134"/>
    </row>
    <row r="3170" spans="9:9" x14ac:dyDescent="0.2">
      <c r="I3170" s="134"/>
    </row>
    <row r="3171" spans="9:9" x14ac:dyDescent="0.2">
      <c r="I3171" s="134"/>
    </row>
    <row r="3172" spans="9:9" x14ac:dyDescent="0.2">
      <c r="I3172" s="134"/>
    </row>
    <row r="3173" spans="9:9" x14ac:dyDescent="0.2">
      <c r="I3173" s="134"/>
    </row>
    <row r="3174" spans="9:9" x14ac:dyDescent="0.2">
      <c r="I3174" s="134"/>
    </row>
    <row r="3175" spans="9:9" x14ac:dyDescent="0.2">
      <c r="I3175" s="134"/>
    </row>
    <row r="3176" spans="9:9" x14ac:dyDescent="0.2">
      <c r="I3176" s="134"/>
    </row>
    <row r="3177" spans="9:9" x14ac:dyDescent="0.2">
      <c r="I3177" s="134"/>
    </row>
    <row r="3178" spans="9:9" x14ac:dyDescent="0.2">
      <c r="I3178" s="134"/>
    </row>
    <row r="3179" spans="9:9" x14ac:dyDescent="0.2">
      <c r="I3179" s="134"/>
    </row>
    <row r="3180" spans="9:9" x14ac:dyDescent="0.2">
      <c r="I3180" s="134"/>
    </row>
    <row r="3181" spans="9:9" x14ac:dyDescent="0.2">
      <c r="I3181" s="134"/>
    </row>
    <row r="3182" spans="9:9" x14ac:dyDescent="0.2">
      <c r="I3182" s="134"/>
    </row>
    <row r="3183" spans="9:9" x14ac:dyDescent="0.2">
      <c r="I3183" s="134"/>
    </row>
    <row r="3184" spans="9:9" x14ac:dyDescent="0.2">
      <c r="I3184" s="134"/>
    </row>
    <row r="3185" spans="9:9" x14ac:dyDescent="0.2">
      <c r="I3185" s="134"/>
    </row>
    <row r="3186" spans="9:9" x14ac:dyDescent="0.2">
      <c r="I3186" s="134"/>
    </row>
    <row r="3187" spans="9:9" x14ac:dyDescent="0.2">
      <c r="I3187" s="134"/>
    </row>
    <row r="3188" spans="9:9" x14ac:dyDescent="0.2">
      <c r="I3188" s="134"/>
    </row>
    <row r="3189" spans="9:9" x14ac:dyDescent="0.2">
      <c r="I3189" s="134"/>
    </row>
    <row r="3190" spans="9:9" x14ac:dyDescent="0.2">
      <c r="I3190" s="134"/>
    </row>
    <row r="3191" spans="9:9" x14ac:dyDescent="0.2">
      <c r="I3191" s="134"/>
    </row>
    <row r="3192" spans="9:9" x14ac:dyDescent="0.2">
      <c r="I3192" s="134"/>
    </row>
    <row r="3193" spans="9:9" x14ac:dyDescent="0.2">
      <c r="I3193" s="134"/>
    </row>
    <row r="3194" spans="9:9" x14ac:dyDescent="0.2">
      <c r="I3194" s="134"/>
    </row>
    <row r="3195" spans="9:9" x14ac:dyDescent="0.2">
      <c r="I3195" s="134"/>
    </row>
    <row r="3196" spans="9:9" x14ac:dyDescent="0.2">
      <c r="I3196" s="134"/>
    </row>
    <row r="3197" spans="9:9" x14ac:dyDescent="0.2">
      <c r="I3197" s="134"/>
    </row>
    <row r="3198" spans="9:9" x14ac:dyDescent="0.2">
      <c r="I3198" s="134"/>
    </row>
    <row r="3199" spans="9:9" x14ac:dyDescent="0.2">
      <c r="I3199" s="134"/>
    </row>
    <row r="3200" spans="9:9" x14ac:dyDescent="0.2">
      <c r="I3200" s="134"/>
    </row>
    <row r="3201" spans="9:9" x14ac:dyDescent="0.2">
      <c r="I3201" s="134"/>
    </row>
    <row r="3202" spans="9:9" x14ac:dyDescent="0.2">
      <c r="I3202" s="134"/>
    </row>
    <row r="3203" spans="9:9" x14ac:dyDescent="0.2">
      <c r="I3203" s="134"/>
    </row>
    <row r="3204" spans="9:9" x14ac:dyDescent="0.2">
      <c r="I3204" s="134"/>
    </row>
    <row r="3205" spans="9:9" x14ac:dyDescent="0.2">
      <c r="I3205" s="134"/>
    </row>
    <row r="3206" spans="9:9" x14ac:dyDescent="0.2">
      <c r="I3206" s="134"/>
    </row>
    <row r="3207" spans="9:9" x14ac:dyDescent="0.2">
      <c r="I3207" s="134"/>
    </row>
    <row r="3208" spans="9:9" x14ac:dyDescent="0.2">
      <c r="I3208" s="134"/>
    </row>
    <row r="3209" spans="9:9" x14ac:dyDescent="0.2">
      <c r="I3209" s="134"/>
    </row>
    <row r="3210" spans="9:9" x14ac:dyDescent="0.2">
      <c r="I3210" s="134"/>
    </row>
    <row r="3211" spans="9:9" x14ac:dyDescent="0.2">
      <c r="I3211" s="134"/>
    </row>
    <row r="3212" spans="9:9" x14ac:dyDescent="0.2">
      <c r="I3212" s="134"/>
    </row>
    <row r="3213" spans="9:9" x14ac:dyDescent="0.2">
      <c r="I3213" s="134"/>
    </row>
    <row r="3214" spans="9:9" x14ac:dyDescent="0.2">
      <c r="I3214" s="134"/>
    </row>
    <row r="3215" spans="9:9" x14ac:dyDescent="0.2">
      <c r="I3215" s="134"/>
    </row>
    <row r="3216" spans="9:9" x14ac:dyDescent="0.2">
      <c r="I3216" s="134"/>
    </row>
    <row r="3217" spans="9:9" x14ac:dyDescent="0.2">
      <c r="I3217" s="134"/>
    </row>
    <row r="3218" spans="9:9" x14ac:dyDescent="0.2">
      <c r="I3218" s="134"/>
    </row>
    <row r="3219" spans="9:9" x14ac:dyDescent="0.2">
      <c r="I3219" s="134"/>
    </row>
    <row r="3220" spans="9:9" x14ac:dyDescent="0.2">
      <c r="I3220" s="134"/>
    </row>
    <row r="3221" spans="9:9" x14ac:dyDescent="0.2">
      <c r="I3221" s="134"/>
    </row>
    <row r="3222" spans="9:9" x14ac:dyDescent="0.2">
      <c r="I3222" s="134"/>
    </row>
    <row r="3223" spans="9:9" x14ac:dyDescent="0.2">
      <c r="I3223" s="134"/>
    </row>
    <row r="3224" spans="9:9" x14ac:dyDescent="0.2">
      <c r="I3224" s="134"/>
    </row>
    <row r="3225" spans="9:9" x14ac:dyDescent="0.2">
      <c r="I3225" s="134"/>
    </row>
    <row r="3226" spans="9:9" x14ac:dyDescent="0.2">
      <c r="I3226" s="134"/>
    </row>
    <row r="3227" spans="9:9" x14ac:dyDescent="0.2">
      <c r="I3227" s="134"/>
    </row>
    <row r="3228" spans="9:9" x14ac:dyDescent="0.2">
      <c r="I3228" s="134"/>
    </row>
    <row r="3229" spans="9:9" x14ac:dyDescent="0.2">
      <c r="I3229" s="134"/>
    </row>
    <row r="3230" spans="9:9" x14ac:dyDescent="0.2">
      <c r="I3230" s="134"/>
    </row>
    <row r="3231" spans="9:9" x14ac:dyDescent="0.2">
      <c r="I3231" s="134"/>
    </row>
    <row r="3232" spans="9:9" x14ac:dyDescent="0.2">
      <c r="I3232" s="134"/>
    </row>
    <row r="3233" spans="9:9" x14ac:dyDescent="0.2">
      <c r="I3233" s="134"/>
    </row>
    <row r="3234" spans="9:9" x14ac:dyDescent="0.2">
      <c r="I3234" s="134"/>
    </row>
    <row r="3235" spans="9:9" x14ac:dyDescent="0.2">
      <c r="I3235" s="134"/>
    </row>
    <row r="3236" spans="9:9" x14ac:dyDescent="0.2">
      <c r="I3236" s="134"/>
    </row>
    <row r="3237" spans="9:9" x14ac:dyDescent="0.2">
      <c r="I3237" s="134"/>
    </row>
    <row r="3238" spans="9:9" x14ac:dyDescent="0.2">
      <c r="I3238" s="134"/>
    </row>
    <row r="3239" spans="9:9" x14ac:dyDescent="0.2">
      <c r="I3239" s="134"/>
    </row>
    <row r="3240" spans="9:9" x14ac:dyDescent="0.2">
      <c r="I3240" s="134"/>
    </row>
    <row r="3241" spans="9:9" x14ac:dyDescent="0.2">
      <c r="I3241" s="134"/>
    </row>
    <row r="3242" spans="9:9" x14ac:dyDescent="0.2">
      <c r="I3242" s="134"/>
    </row>
    <row r="3243" spans="9:9" x14ac:dyDescent="0.2">
      <c r="I3243" s="134"/>
    </row>
    <row r="3244" spans="9:9" x14ac:dyDescent="0.2">
      <c r="I3244" s="134"/>
    </row>
    <row r="3245" spans="9:9" x14ac:dyDescent="0.2">
      <c r="I3245" s="134"/>
    </row>
    <row r="3246" spans="9:9" x14ac:dyDescent="0.2">
      <c r="I3246" s="134"/>
    </row>
    <row r="3247" spans="9:9" x14ac:dyDescent="0.2">
      <c r="I3247" s="134"/>
    </row>
    <row r="3248" spans="9:9" x14ac:dyDescent="0.2">
      <c r="I3248" s="134"/>
    </row>
    <row r="3249" spans="9:9" x14ac:dyDescent="0.2">
      <c r="I3249" s="134"/>
    </row>
    <row r="3250" spans="9:9" x14ac:dyDescent="0.2">
      <c r="I3250" s="134"/>
    </row>
    <row r="3251" spans="9:9" x14ac:dyDescent="0.2">
      <c r="I3251" s="134"/>
    </row>
    <row r="3252" spans="9:9" x14ac:dyDescent="0.2">
      <c r="I3252" s="134"/>
    </row>
    <row r="3253" spans="9:9" x14ac:dyDescent="0.2">
      <c r="I3253" s="134"/>
    </row>
    <row r="3254" spans="9:9" x14ac:dyDescent="0.2">
      <c r="I3254" s="134"/>
    </row>
    <row r="3255" spans="9:9" x14ac:dyDescent="0.2">
      <c r="I3255" s="134"/>
    </row>
    <row r="3256" spans="9:9" x14ac:dyDescent="0.2">
      <c r="I3256" s="134"/>
    </row>
    <row r="3257" spans="9:9" x14ac:dyDescent="0.2">
      <c r="I3257" s="134"/>
    </row>
    <row r="3258" spans="9:9" x14ac:dyDescent="0.2">
      <c r="I3258" s="134"/>
    </row>
    <row r="3259" spans="9:9" x14ac:dyDescent="0.2">
      <c r="I3259" s="134"/>
    </row>
    <row r="3260" spans="9:9" x14ac:dyDescent="0.2">
      <c r="I3260" s="134"/>
    </row>
    <row r="3261" spans="9:9" x14ac:dyDescent="0.2">
      <c r="I3261" s="134"/>
    </row>
    <row r="3262" spans="9:9" x14ac:dyDescent="0.2">
      <c r="I3262" s="134"/>
    </row>
    <row r="3263" spans="9:9" x14ac:dyDescent="0.2">
      <c r="I3263" s="134"/>
    </row>
    <row r="3264" spans="9:9" x14ac:dyDescent="0.2">
      <c r="I3264" s="134"/>
    </row>
    <row r="3265" spans="9:9" x14ac:dyDescent="0.2">
      <c r="I3265" s="134"/>
    </row>
    <row r="3266" spans="9:9" x14ac:dyDescent="0.2">
      <c r="I3266" s="134"/>
    </row>
    <row r="3267" spans="9:9" x14ac:dyDescent="0.2">
      <c r="I3267" s="134"/>
    </row>
    <row r="3268" spans="9:9" x14ac:dyDescent="0.2">
      <c r="I3268" s="134"/>
    </row>
    <row r="3269" spans="9:9" x14ac:dyDescent="0.2">
      <c r="I3269" s="134"/>
    </row>
    <row r="3270" spans="9:9" x14ac:dyDescent="0.2">
      <c r="I3270" s="134"/>
    </row>
    <row r="3271" spans="9:9" x14ac:dyDescent="0.2">
      <c r="I3271" s="134"/>
    </row>
    <row r="3272" spans="9:9" x14ac:dyDescent="0.2">
      <c r="I3272" s="134"/>
    </row>
    <row r="3273" spans="9:9" x14ac:dyDescent="0.2">
      <c r="I3273" s="134"/>
    </row>
    <row r="3274" spans="9:9" x14ac:dyDescent="0.2">
      <c r="I3274" s="134"/>
    </row>
    <row r="3275" spans="9:9" x14ac:dyDescent="0.2">
      <c r="I3275" s="134"/>
    </row>
    <row r="3276" spans="9:9" x14ac:dyDescent="0.2">
      <c r="I3276" s="134"/>
    </row>
    <row r="3277" spans="9:9" x14ac:dyDescent="0.2">
      <c r="I3277" s="134"/>
    </row>
    <row r="3278" spans="9:9" x14ac:dyDescent="0.2">
      <c r="I3278" s="134"/>
    </row>
    <row r="3279" spans="9:9" x14ac:dyDescent="0.2">
      <c r="I3279" s="134"/>
    </row>
    <row r="3280" spans="9:9" x14ac:dyDescent="0.2">
      <c r="I3280" s="134"/>
    </row>
    <row r="3281" spans="9:9" x14ac:dyDescent="0.2">
      <c r="I3281" s="134"/>
    </row>
    <row r="3282" spans="9:9" x14ac:dyDescent="0.2">
      <c r="I3282" s="134"/>
    </row>
    <row r="3283" spans="9:9" x14ac:dyDescent="0.2">
      <c r="I3283" s="134"/>
    </row>
    <row r="3284" spans="9:9" x14ac:dyDescent="0.2">
      <c r="I3284" s="134"/>
    </row>
    <row r="3285" spans="9:9" x14ac:dyDescent="0.2">
      <c r="I3285" s="134"/>
    </row>
    <row r="3286" spans="9:9" x14ac:dyDescent="0.2">
      <c r="I3286" s="134"/>
    </row>
    <row r="3287" spans="9:9" x14ac:dyDescent="0.2">
      <c r="I3287" s="134"/>
    </row>
    <row r="3288" spans="9:9" x14ac:dyDescent="0.2">
      <c r="I3288" s="134"/>
    </row>
    <row r="3289" spans="9:9" x14ac:dyDescent="0.2">
      <c r="I3289" s="134"/>
    </row>
    <row r="3290" spans="9:9" x14ac:dyDescent="0.2">
      <c r="I3290" s="134"/>
    </row>
    <row r="3291" spans="9:9" x14ac:dyDescent="0.2">
      <c r="I3291" s="134"/>
    </row>
    <row r="3292" spans="9:9" x14ac:dyDescent="0.2">
      <c r="I3292" s="134"/>
    </row>
    <row r="3293" spans="9:9" x14ac:dyDescent="0.2">
      <c r="I3293" s="134"/>
    </row>
    <row r="3294" spans="9:9" x14ac:dyDescent="0.2">
      <c r="I3294" s="134"/>
    </row>
    <row r="3295" spans="9:9" x14ac:dyDescent="0.2">
      <c r="I3295" s="134"/>
    </row>
    <row r="3296" spans="9:9" x14ac:dyDescent="0.2">
      <c r="I3296" s="134"/>
    </row>
    <row r="3297" spans="9:9" x14ac:dyDescent="0.2">
      <c r="I3297" s="134"/>
    </row>
    <row r="3298" spans="9:9" x14ac:dyDescent="0.2">
      <c r="I3298" s="134"/>
    </row>
    <row r="3299" spans="9:9" x14ac:dyDescent="0.2">
      <c r="I3299" s="134"/>
    </row>
    <row r="3300" spans="9:9" x14ac:dyDescent="0.2">
      <c r="I3300" s="134"/>
    </row>
    <row r="3301" spans="9:9" x14ac:dyDescent="0.2">
      <c r="I3301" s="134"/>
    </row>
    <row r="3302" spans="9:9" x14ac:dyDescent="0.2">
      <c r="I3302" s="134"/>
    </row>
    <row r="3303" spans="9:9" x14ac:dyDescent="0.2">
      <c r="I3303" s="134"/>
    </row>
    <row r="3304" spans="9:9" x14ac:dyDescent="0.2">
      <c r="I3304" s="134"/>
    </row>
    <row r="3305" spans="9:9" x14ac:dyDescent="0.2">
      <c r="I3305" s="134"/>
    </row>
    <row r="3306" spans="9:9" x14ac:dyDescent="0.2">
      <c r="I3306" s="134"/>
    </row>
    <row r="3307" spans="9:9" x14ac:dyDescent="0.2">
      <c r="I3307" s="134"/>
    </row>
    <row r="3308" spans="9:9" x14ac:dyDescent="0.2">
      <c r="I3308" s="134"/>
    </row>
    <row r="3309" spans="9:9" x14ac:dyDescent="0.2">
      <c r="I3309" s="134"/>
    </row>
    <row r="3310" spans="9:9" x14ac:dyDescent="0.2">
      <c r="I3310" s="134"/>
    </row>
    <row r="3311" spans="9:9" x14ac:dyDescent="0.2">
      <c r="I3311" s="134"/>
    </row>
    <row r="3312" spans="9:9" x14ac:dyDescent="0.2">
      <c r="I3312" s="134"/>
    </row>
    <row r="3313" spans="9:9" x14ac:dyDescent="0.2">
      <c r="I3313" s="134"/>
    </row>
    <row r="3314" spans="9:9" x14ac:dyDescent="0.2">
      <c r="I3314" s="134"/>
    </row>
    <row r="3315" spans="9:9" x14ac:dyDescent="0.2">
      <c r="I3315" s="134"/>
    </row>
    <row r="3316" spans="9:9" x14ac:dyDescent="0.2">
      <c r="I3316" s="134"/>
    </row>
    <row r="3317" spans="9:9" x14ac:dyDescent="0.2">
      <c r="I3317" s="134"/>
    </row>
    <row r="3318" spans="9:9" x14ac:dyDescent="0.2">
      <c r="I3318" s="134"/>
    </row>
    <row r="3319" spans="9:9" x14ac:dyDescent="0.2">
      <c r="I3319" s="134"/>
    </row>
    <row r="3320" spans="9:9" x14ac:dyDescent="0.2">
      <c r="I3320" s="134"/>
    </row>
    <row r="3321" spans="9:9" x14ac:dyDescent="0.2">
      <c r="I3321" s="134"/>
    </row>
    <row r="3322" spans="9:9" x14ac:dyDescent="0.2">
      <c r="I3322" s="134"/>
    </row>
    <row r="3323" spans="9:9" x14ac:dyDescent="0.2">
      <c r="I3323" s="134"/>
    </row>
    <row r="3324" spans="9:9" x14ac:dyDescent="0.2">
      <c r="I3324" s="134"/>
    </row>
    <row r="3325" spans="9:9" x14ac:dyDescent="0.2">
      <c r="I3325" s="134"/>
    </row>
    <row r="3326" spans="9:9" x14ac:dyDescent="0.2">
      <c r="I3326" s="134"/>
    </row>
    <row r="3327" spans="9:9" x14ac:dyDescent="0.2">
      <c r="I3327" s="134"/>
    </row>
    <row r="3328" spans="9:9" x14ac:dyDescent="0.2">
      <c r="I3328" s="134"/>
    </row>
    <row r="3329" spans="9:9" x14ac:dyDescent="0.2">
      <c r="I3329" s="134"/>
    </row>
    <row r="3330" spans="9:9" x14ac:dyDescent="0.2">
      <c r="I3330" s="134"/>
    </row>
    <row r="3331" spans="9:9" x14ac:dyDescent="0.2">
      <c r="I3331" s="134"/>
    </row>
    <row r="3332" spans="9:9" x14ac:dyDescent="0.2">
      <c r="I3332" s="134"/>
    </row>
    <row r="3333" spans="9:9" x14ac:dyDescent="0.2">
      <c r="I3333" s="134"/>
    </row>
    <row r="3334" spans="9:9" x14ac:dyDescent="0.2">
      <c r="I3334" s="134"/>
    </row>
    <row r="3335" spans="9:9" x14ac:dyDescent="0.2">
      <c r="I3335" s="134"/>
    </row>
    <row r="3336" spans="9:9" x14ac:dyDescent="0.2">
      <c r="I3336" s="134"/>
    </row>
    <row r="3337" spans="9:9" x14ac:dyDescent="0.2">
      <c r="I3337" s="134"/>
    </row>
    <row r="3338" spans="9:9" x14ac:dyDescent="0.2">
      <c r="I3338" s="134"/>
    </row>
    <row r="3339" spans="9:9" x14ac:dyDescent="0.2">
      <c r="I3339" s="134"/>
    </row>
    <row r="3340" spans="9:9" x14ac:dyDescent="0.2">
      <c r="I3340" s="134"/>
    </row>
    <row r="3341" spans="9:9" x14ac:dyDescent="0.2">
      <c r="I3341" s="134"/>
    </row>
    <row r="3342" spans="9:9" x14ac:dyDescent="0.2">
      <c r="I3342" s="134"/>
    </row>
    <row r="3343" spans="9:9" x14ac:dyDescent="0.2">
      <c r="I3343" s="134"/>
    </row>
    <row r="3344" spans="9:9" x14ac:dyDescent="0.2">
      <c r="I3344" s="134"/>
    </row>
    <row r="3345" spans="9:9" x14ac:dyDescent="0.2">
      <c r="I3345" s="134"/>
    </row>
    <row r="3346" spans="9:9" x14ac:dyDescent="0.2">
      <c r="I3346" s="134"/>
    </row>
    <row r="3347" spans="9:9" x14ac:dyDescent="0.2">
      <c r="I3347" s="134"/>
    </row>
    <row r="3348" spans="9:9" x14ac:dyDescent="0.2">
      <c r="I3348" s="134"/>
    </row>
    <row r="3349" spans="9:9" x14ac:dyDescent="0.2">
      <c r="I3349" s="134"/>
    </row>
    <row r="3350" spans="9:9" x14ac:dyDescent="0.2">
      <c r="I3350" s="134"/>
    </row>
    <row r="3351" spans="9:9" x14ac:dyDescent="0.2">
      <c r="I3351" s="134"/>
    </row>
    <row r="3352" spans="9:9" x14ac:dyDescent="0.2">
      <c r="I3352" s="134"/>
    </row>
    <row r="3353" spans="9:9" x14ac:dyDescent="0.2">
      <c r="I3353" s="134"/>
    </row>
    <row r="3354" spans="9:9" x14ac:dyDescent="0.2">
      <c r="I3354" s="134"/>
    </row>
    <row r="3355" spans="9:9" x14ac:dyDescent="0.2">
      <c r="I3355" s="134"/>
    </row>
    <row r="3356" spans="9:9" x14ac:dyDescent="0.2">
      <c r="I3356" s="134"/>
    </row>
    <row r="3357" spans="9:9" x14ac:dyDescent="0.2">
      <c r="I3357" s="134"/>
    </row>
    <row r="3358" spans="9:9" x14ac:dyDescent="0.2">
      <c r="I3358" s="134"/>
    </row>
    <row r="3359" spans="9:9" x14ac:dyDescent="0.2">
      <c r="I3359" s="134"/>
    </row>
    <row r="3360" spans="9:9" x14ac:dyDescent="0.2">
      <c r="I3360" s="134"/>
    </row>
    <row r="3361" spans="9:9" x14ac:dyDescent="0.2">
      <c r="I3361" s="134"/>
    </row>
    <row r="3362" spans="9:9" x14ac:dyDescent="0.2">
      <c r="I3362" s="134"/>
    </row>
    <row r="3363" spans="9:9" x14ac:dyDescent="0.2">
      <c r="I3363" s="134"/>
    </row>
    <row r="3364" spans="9:9" x14ac:dyDescent="0.2">
      <c r="I3364" s="134"/>
    </row>
    <row r="3365" spans="9:9" x14ac:dyDescent="0.2">
      <c r="I3365" s="134"/>
    </row>
    <row r="3366" spans="9:9" x14ac:dyDescent="0.2">
      <c r="I3366" s="134"/>
    </row>
    <row r="3367" spans="9:9" x14ac:dyDescent="0.2">
      <c r="I3367" s="134"/>
    </row>
    <row r="3368" spans="9:9" x14ac:dyDescent="0.2">
      <c r="I3368" s="134"/>
    </row>
    <row r="3369" spans="9:9" x14ac:dyDescent="0.2">
      <c r="I3369" s="134"/>
    </row>
    <row r="3370" spans="9:9" x14ac:dyDescent="0.2">
      <c r="I3370" s="134"/>
    </row>
    <row r="3371" spans="9:9" x14ac:dyDescent="0.2">
      <c r="I3371" s="134"/>
    </row>
    <row r="3372" spans="9:9" x14ac:dyDescent="0.2">
      <c r="I3372" s="134"/>
    </row>
    <row r="3373" spans="9:9" x14ac:dyDescent="0.2">
      <c r="I3373" s="134"/>
    </row>
    <row r="3374" spans="9:9" x14ac:dyDescent="0.2">
      <c r="I3374" s="134"/>
    </row>
    <row r="3375" spans="9:9" x14ac:dyDescent="0.2">
      <c r="I3375" s="134"/>
    </row>
    <row r="3376" spans="9:9" x14ac:dyDescent="0.2">
      <c r="I3376" s="134"/>
    </row>
    <row r="3377" spans="9:9" x14ac:dyDescent="0.2">
      <c r="I3377" s="134"/>
    </row>
    <row r="3378" spans="9:9" x14ac:dyDescent="0.2">
      <c r="I3378" s="134"/>
    </row>
    <row r="3379" spans="9:9" x14ac:dyDescent="0.2">
      <c r="I3379" s="134"/>
    </row>
    <row r="3380" spans="9:9" x14ac:dyDescent="0.2">
      <c r="I3380" s="134"/>
    </row>
    <row r="3381" spans="9:9" x14ac:dyDescent="0.2">
      <c r="I3381" s="134"/>
    </row>
    <row r="3382" spans="9:9" x14ac:dyDescent="0.2">
      <c r="I3382" s="134"/>
    </row>
    <row r="3383" spans="9:9" x14ac:dyDescent="0.2">
      <c r="I3383" s="134"/>
    </row>
    <row r="3384" spans="9:9" x14ac:dyDescent="0.2">
      <c r="I3384" s="134"/>
    </row>
    <row r="3385" spans="9:9" x14ac:dyDescent="0.2">
      <c r="I3385" s="134"/>
    </row>
    <row r="3386" spans="9:9" x14ac:dyDescent="0.2">
      <c r="I3386" s="134"/>
    </row>
    <row r="3387" spans="9:9" x14ac:dyDescent="0.2">
      <c r="I3387" s="134"/>
    </row>
    <row r="3388" spans="9:9" x14ac:dyDescent="0.2">
      <c r="I3388" s="134"/>
    </row>
    <row r="3389" spans="9:9" x14ac:dyDescent="0.2">
      <c r="I3389" s="134"/>
    </row>
    <row r="3390" spans="9:9" x14ac:dyDescent="0.2">
      <c r="I3390" s="134"/>
    </row>
    <row r="3391" spans="9:9" x14ac:dyDescent="0.2">
      <c r="I3391" s="134"/>
    </row>
    <row r="3392" spans="9:9" x14ac:dyDescent="0.2">
      <c r="I3392" s="134"/>
    </row>
    <row r="3393" spans="9:9" x14ac:dyDescent="0.2">
      <c r="I3393" s="134"/>
    </row>
    <row r="3394" spans="9:9" x14ac:dyDescent="0.2">
      <c r="I3394" s="134"/>
    </row>
    <row r="3395" spans="9:9" x14ac:dyDescent="0.2">
      <c r="I3395" s="134"/>
    </row>
    <row r="3396" spans="9:9" x14ac:dyDescent="0.2">
      <c r="I3396" s="134"/>
    </row>
    <row r="3397" spans="9:9" x14ac:dyDescent="0.2">
      <c r="I3397" s="134"/>
    </row>
    <row r="3398" spans="9:9" x14ac:dyDescent="0.2">
      <c r="I3398" s="134"/>
    </row>
    <row r="3399" spans="9:9" x14ac:dyDescent="0.2">
      <c r="I3399" s="134"/>
    </row>
    <row r="3400" spans="9:9" x14ac:dyDescent="0.2">
      <c r="I3400" s="134"/>
    </row>
    <row r="3401" spans="9:9" x14ac:dyDescent="0.2">
      <c r="I3401" s="134"/>
    </row>
    <row r="3402" spans="9:9" x14ac:dyDescent="0.2">
      <c r="I3402" s="134"/>
    </row>
    <row r="3403" spans="9:9" x14ac:dyDescent="0.2">
      <c r="I3403" s="134"/>
    </row>
    <row r="3404" spans="9:9" x14ac:dyDescent="0.2">
      <c r="I3404" s="134"/>
    </row>
    <row r="3405" spans="9:9" x14ac:dyDescent="0.2">
      <c r="I3405" s="134"/>
    </row>
    <row r="3406" spans="9:9" x14ac:dyDescent="0.2">
      <c r="I3406" s="134"/>
    </row>
    <row r="3407" spans="9:9" x14ac:dyDescent="0.2">
      <c r="I3407" s="134"/>
    </row>
    <row r="3408" spans="9:9" x14ac:dyDescent="0.2">
      <c r="I3408" s="134"/>
    </row>
    <row r="3409" spans="9:9" x14ac:dyDescent="0.2">
      <c r="I3409" s="134"/>
    </row>
    <row r="3410" spans="9:9" x14ac:dyDescent="0.2">
      <c r="I3410" s="134"/>
    </row>
    <row r="3411" spans="9:9" x14ac:dyDescent="0.2">
      <c r="I3411" s="134"/>
    </row>
    <row r="3412" spans="9:9" x14ac:dyDescent="0.2">
      <c r="I3412" s="134"/>
    </row>
    <row r="3413" spans="9:9" x14ac:dyDescent="0.2">
      <c r="I3413" s="134"/>
    </row>
    <row r="3414" spans="9:9" x14ac:dyDescent="0.2">
      <c r="I3414" s="134"/>
    </row>
    <row r="3415" spans="9:9" x14ac:dyDescent="0.2">
      <c r="I3415" s="134"/>
    </row>
    <row r="3416" spans="9:9" x14ac:dyDescent="0.2">
      <c r="I3416" s="134"/>
    </row>
    <row r="3417" spans="9:9" x14ac:dyDescent="0.2">
      <c r="I3417" s="134"/>
    </row>
    <row r="3418" spans="9:9" x14ac:dyDescent="0.2">
      <c r="I3418" s="134"/>
    </row>
    <row r="3419" spans="9:9" x14ac:dyDescent="0.2">
      <c r="I3419" s="134"/>
    </row>
    <row r="3420" spans="9:9" x14ac:dyDescent="0.2">
      <c r="I3420" s="134"/>
    </row>
    <row r="3421" spans="9:9" x14ac:dyDescent="0.2">
      <c r="I3421" s="134"/>
    </row>
    <row r="3422" spans="9:9" x14ac:dyDescent="0.2">
      <c r="I3422" s="134"/>
    </row>
    <row r="3423" spans="9:9" x14ac:dyDescent="0.2">
      <c r="I3423" s="134"/>
    </row>
    <row r="3424" spans="9:9" x14ac:dyDescent="0.2">
      <c r="I3424" s="134"/>
    </row>
    <row r="3425" spans="9:9" x14ac:dyDescent="0.2">
      <c r="I3425" s="134"/>
    </row>
    <row r="3426" spans="9:9" x14ac:dyDescent="0.2">
      <c r="I3426" s="134"/>
    </row>
    <row r="3427" spans="9:9" x14ac:dyDescent="0.2">
      <c r="I3427" s="134"/>
    </row>
    <row r="3428" spans="9:9" x14ac:dyDescent="0.2">
      <c r="I3428" s="134"/>
    </row>
    <row r="3429" spans="9:9" x14ac:dyDescent="0.2">
      <c r="I3429" s="134"/>
    </row>
    <row r="3430" spans="9:9" x14ac:dyDescent="0.2">
      <c r="I3430" s="134"/>
    </row>
    <row r="3431" spans="9:9" x14ac:dyDescent="0.2">
      <c r="I3431" s="134"/>
    </row>
    <row r="3432" spans="9:9" x14ac:dyDescent="0.2">
      <c r="I3432" s="134"/>
    </row>
    <row r="3433" spans="9:9" x14ac:dyDescent="0.2">
      <c r="I3433" s="134"/>
    </row>
    <row r="3434" spans="9:9" x14ac:dyDescent="0.2">
      <c r="I3434" s="134"/>
    </row>
    <row r="3435" spans="9:9" x14ac:dyDescent="0.2">
      <c r="I3435" s="134"/>
    </row>
    <row r="3436" spans="9:9" x14ac:dyDescent="0.2">
      <c r="I3436" s="134"/>
    </row>
    <row r="3437" spans="9:9" x14ac:dyDescent="0.2">
      <c r="I3437" s="134"/>
    </row>
    <row r="3438" spans="9:9" x14ac:dyDescent="0.2">
      <c r="I3438" s="134"/>
    </row>
    <row r="3439" spans="9:9" x14ac:dyDescent="0.2">
      <c r="I3439" s="134"/>
    </row>
    <row r="3440" spans="9:9" x14ac:dyDescent="0.2">
      <c r="I3440" s="134"/>
    </row>
    <row r="3441" spans="9:9" x14ac:dyDescent="0.2">
      <c r="I3441" s="134"/>
    </row>
    <row r="3442" spans="9:9" x14ac:dyDescent="0.2">
      <c r="I3442" s="134"/>
    </row>
    <row r="3443" spans="9:9" x14ac:dyDescent="0.2">
      <c r="I3443" s="134"/>
    </row>
    <row r="3444" spans="9:9" x14ac:dyDescent="0.2">
      <c r="I3444" s="134"/>
    </row>
    <row r="3445" spans="9:9" x14ac:dyDescent="0.2">
      <c r="I3445" s="134"/>
    </row>
    <row r="3446" spans="9:9" x14ac:dyDescent="0.2">
      <c r="I3446" s="134"/>
    </row>
    <row r="3447" spans="9:9" x14ac:dyDescent="0.2">
      <c r="I3447" s="134"/>
    </row>
    <row r="3448" spans="9:9" x14ac:dyDescent="0.2">
      <c r="I3448" s="134"/>
    </row>
    <row r="3449" spans="9:9" x14ac:dyDescent="0.2">
      <c r="I3449" s="134"/>
    </row>
    <row r="3450" spans="9:9" x14ac:dyDescent="0.2">
      <c r="I3450" s="134"/>
    </row>
    <row r="3451" spans="9:9" x14ac:dyDescent="0.2">
      <c r="I3451" s="134"/>
    </row>
    <row r="3452" spans="9:9" x14ac:dyDescent="0.2">
      <c r="I3452" s="134"/>
    </row>
    <row r="3453" spans="9:9" x14ac:dyDescent="0.2">
      <c r="I3453" s="134"/>
    </row>
    <row r="3454" spans="9:9" x14ac:dyDescent="0.2">
      <c r="I3454" s="134"/>
    </row>
    <row r="3455" spans="9:9" x14ac:dyDescent="0.2">
      <c r="I3455" s="134"/>
    </row>
    <row r="3456" spans="9:9" x14ac:dyDescent="0.2">
      <c r="I3456" s="134"/>
    </row>
    <row r="3457" spans="9:9" x14ac:dyDescent="0.2">
      <c r="I3457" s="134"/>
    </row>
    <row r="3458" spans="9:9" x14ac:dyDescent="0.2">
      <c r="I3458" s="134"/>
    </row>
    <row r="3459" spans="9:9" x14ac:dyDescent="0.2">
      <c r="I3459" s="134"/>
    </row>
    <row r="3460" spans="9:9" x14ac:dyDescent="0.2">
      <c r="I3460" s="134"/>
    </row>
    <row r="3461" spans="9:9" x14ac:dyDescent="0.2">
      <c r="I3461" s="134"/>
    </row>
    <row r="3462" spans="9:9" x14ac:dyDescent="0.2">
      <c r="I3462" s="134"/>
    </row>
    <row r="3463" spans="9:9" x14ac:dyDescent="0.2">
      <c r="I3463" s="134"/>
    </row>
    <row r="3464" spans="9:9" x14ac:dyDescent="0.2">
      <c r="I3464" s="134"/>
    </row>
    <row r="3465" spans="9:9" x14ac:dyDescent="0.2">
      <c r="I3465" s="134"/>
    </row>
    <row r="3466" spans="9:9" x14ac:dyDescent="0.2">
      <c r="I3466" s="134"/>
    </row>
    <row r="3467" spans="9:9" x14ac:dyDescent="0.2">
      <c r="I3467" s="134"/>
    </row>
    <row r="3468" spans="9:9" x14ac:dyDescent="0.2">
      <c r="I3468" s="134"/>
    </row>
    <row r="3469" spans="9:9" x14ac:dyDescent="0.2">
      <c r="I3469" s="134"/>
    </row>
    <row r="3470" spans="9:9" x14ac:dyDescent="0.2">
      <c r="I3470" s="134"/>
    </row>
    <row r="3471" spans="9:9" x14ac:dyDescent="0.2">
      <c r="I3471" s="134"/>
    </row>
    <row r="3472" spans="9:9" x14ac:dyDescent="0.2">
      <c r="I3472" s="134"/>
    </row>
    <row r="3473" spans="9:9" x14ac:dyDescent="0.2">
      <c r="I3473" s="134"/>
    </row>
    <row r="3474" spans="9:9" x14ac:dyDescent="0.2">
      <c r="I3474" s="134"/>
    </row>
    <row r="3475" spans="9:9" x14ac:dyDescent="0.2">
      <c r="I3475" s="134"/>
    </row>
    <row r="3476" spans="9:9" x14ac:dyDescent="0.2">
      <c r="I3476" s="134"/>
    </row>
    <row r="3477" spans="9:9" x14ac:dyDescent="0.2">
      <c r="I3477" s="134"/>
    </row>
    <row r="3478" spans="9:9" x14ac:dyDescent="0.2">
      <c r="I3478" s="134"/>
    </row>
    <row r="3479" spans="9:9" x14ac:dyDescent="0.2">
      <c r="I3479" s="134"/>
    </row>
    <row r="3480" spans="9:9" x14ac:dyDescent="0.2">
      <c r="I3480" s="134"/>
    </row>
    <row r="3481" spans="9:9" x14ac:dyDescent="0.2">
      <c r="I3481" s="134"/>
    </row>
    <row r="3482" spans="9:9" x14ac:dyDescent="0.2">
      <c r="I3482" s="134"/>
    </row>
    <row r="3483" spans="9:9" x14ac:dyDescent="0.2">
      <c r="I3483" s="134"/>
    </row>
    <row r="3484" spans="9:9" x14ac:dyDescent="0.2">
      <c r="I3484" s="134"/>
    </row>
    <row r="3485" spans="9:9" x14ac:dyDescent="0.2">
      <c r="I3485" s="134"/>
    </row>
    <row r="3486" spans="9:9" x14ac:dyDescent="0.2">
      <c r="I3486" s="134"/>
    </row>
    <row r="3487" spans="9:9" x14ac:dyDescent="0.2">
      <c r="I3487" s="134"/>
    </row>
    <row r="3488" spans="9:9" x14ac:dyDescent="0.2">
      <c r="I3488" s="134"/>
    </row>
    <row r="3489" spans="9:9" x14ac:dyDescent="0.2">
      <c r="I3489" s="134"/>
    </row>
    <row r="3490" spans="9:9" x14ac:dyDescent="0.2">
      <c r="I3490" s="134"/>
    </row>
    <row r="3491" spans="9:9" x14ac:dyDescent="0.2">
      <c r="I3491" s="134"/>
    </row>
    <row r="3492" spans="9:9" x14ac:dyDescent="0.2">
      <c r="I3492" s="134"/>
    </row>
    <row r="3493" spans="9:9" x14ac:dyDescent="0.2">
      <c r="I3493" s="134"/>
    </row>
    <row r="3494" spans="9:9" x14ac:dyDescent="0.2">
      <c r="I3494" s="134"/>
    </row>
    <row r="3495" spans="9:9" x14ac:dyDescent="0.2">
      <c r="I3495" s="134"/>
    </row>
    <row r="3496" spans="9:9" x14ac:dyDescent="0.2">
      <c r="I3496" s="134"/>
    </row>
    <row r="3497" spans="9:9" x14ac:dyDescent="0.2">
      <c r="I3497" s="134"/>
    </row>
    <row r="3498" spans="9:9" x14ac:dyDescent="0.2">
      <c r="I3498" s="134"/>
    </row>
    <row r="3499" spans="9:9" x14ac:dyDescent="0.2">
      <c r="I3499" s="134"/>
    </row>
    <row r="3500" spans="9:9" x14ac:dyDescent="0.2">
      <c r="I3500" s="134"/>
    </row>
    <row r="3501" spans="9:9" x14ac:dyDescent="0.2">
      <c r="I3501" s="134"/>
    </row>
    <row r="3502" spans="9:9" x14ac:dyDescent="0.2">
      <c r="I3502" s="134"/>
    </row>
    <row r="3503" spans="9:9" x14ac:dyDescent="0.2">
      <c r="I3503" s="134"/>
    </row>
    <row r="3504" spans="9:9" x14ac:dyDescent="0.2">
      <c r="I3504" s="134"/>
    </row>
    <row r="3505" spans="9:9" x14ac:dyDescent="0.2">
      <c r="I3505" s="134"/>
    </row>
    <row r="3506" spans="9:9" x14ac:dyDescent="0.2">
      <c r="I3506" s="134"/>
    </row>
    <row r="3507" spans="9:9" x14ac:dyDescent="0.2">
      <c r="I3507" s="134"/>
    </row>
    <row r="3508" spans="9:9" x14ac:dyDescent="0.2">
      <c r="I3508" s="134"/>
    </row>
    <row r="3509" spans="9:9" x14ac:dyDescent="0.2">
      <c r="I3509" s="134"/>
    </row>
    <row r="3510" spans="9:9" x14ac:dyDescent="0.2">
      <c r="I3510" s="134"/>
    </row>
    <row r="3511" spans="9:9" x14ac:dyDescent="0.2">
      <c r="I3511" s="134"/>
    </row>
    <row r="3512" spans="9:9" x14ac:dyDescent="0.2">
      <c r="I3512" s="134"/>
    </row>
    <row r="3513" spans="9:9" x14ac:dyDescent="0.2">
      <c r="I3513" s="134"/>
    </row>
    <row r="3514" spans="9:9" x14ac:dyDescent="0.2">
      <c r="I3514" s="134"/>
    </row>
    <row r="3515" spans="9:9" x14ac:dyDescent="0.2">
      <c r="I3515" s="134"/>
    </row>
    <row r="3516" spans="9:9" x14ac:dyDescent="0.2">
      <c r="I3516" s="134"/>
    </row>
    <row r="3517" spans="9:9" x14ac:dyDescent="0.2">
      <c r="I3517" s="134"/>
    </row>
    <row r="3518" spans="9:9" x14ac:dyDescent="0.2">
      <c r="I3518" s="134"/>
    </row>
    <row r="3519" spans="9:9" x14ac:dyDescent="0.2">
      <c r="I3519" s="134"/>
    </row>
    <row r="3520" spans="9:9" x14ac:dyDescent="0.2">
      <c r="I3520" s="134"/>
    </row>
    <row r="3521" spans="9:9" x14ac:dyDescent="0.2">
      <c r="I3521" s="134"/>
    </row>
    <row r="3522" spans="9:9" x14ac:dyDescent="0.2">
      <c r="I3522" s="134"/>
    </row>
    <row r="3523" spans="9:9" x14ac:dyDescent="0.2">
      <c r="I3523" s="134"/>
    </row>
    <row r="3524" spans="9:9" x14ac:dyDescent="0.2">
      <c r="I3524" s="134"/>
    </row>
    <row r="3525" spans="9:9" x14ac:dyDescent="0.2">
      <c r="I3525" s="134"/>
    </row>
    <row r="3526" spans="9:9" x14ac:dyDescent="0.2">
      <c r="I3526" s="134"/>
    </row>
    <row r="3527" spans="9:9" x14ac:dyDescent="0.2">
      <c r="I3527" s="134"/>
    </row>
    <row r="3528" spans="9:9" x14ac:dyDescent="0.2">
      <c r="I3528" s="134"/>
    </row>
    <row r="3529" spans="9:9" x14ac:dyDescent="0.2">
      <c r="I3529" s="134"/>
    </row>
    <row r="3530" spans="9:9" x14ac:dyDescent="0.2">
      <c r="I3530" s="134"/>
    </row>
    <row r="3531" spans="9:9" x14ac:dyDescent="0.2">
      <c r="I3531" s="134"/>
    </row>
    <row r="3532" spans="9:9" x14ac:dyDescent="0.2">
      <c r="I3532" s="134"/>
    </row>
    <row r="3533" spans="9:9" x14ac:dyDescent="0.2">
      <c r="I3533" s="134"/>
    </row>
    <row r="3534" spans="9:9" x14ac:dyDescent="0.2">
      <c r="I3534" s="134"/>
    </row>
    <row r="3535" spans="9:9" x14ac:dyDescent="0.2">
      <c r="I3535" s="134"/>
    </row>
    <row r="3536" spans="9:9" x14ac:dyDescent="0.2">
      <c r="I3536" s="134"/>
    </row>
    <row r="3537" spans="9:9" x14ac:dyDescent="0.2">
      <c r="I3537" s="134"/>
    </row>
    <row r="3538" spans="9:9" x14ac:dyDescent="0.2">
      <c r="I3538" s="134"/>
    </row>
    <row r="3539" spans="9:9" x14ac:dyDescent="0.2">
      <c r="I3539" s="134"/>
    </row>
    <row r="3540" spans="9:9" x14ac:dyDescent="0.2">
      <c r="I3540" s="134"/>
    </row>
    <row r="3541" spans="9:9" x14ac:dyDescent="0.2">
      <c r="I3541" s="134"/>
    </row>
    <row r="3542" spans="9:9" x14ac:dyDescent="0.2">
      <c r="I3542" s="134"/>
    </row>
    <row r="3543" spans="9:9" x14ac:dyDescent="0.2">
      <c r="I3543" s="134"/>
    </row>
    <row r="3544" spans="9:9" x14ac:dyDescent="0.2">
      <c r="I3544" s="134"/>
    </row>
    <row r="3545" spans="9:9" x14ac:dyDescent="0.2">
      <c r="I3545" s="134"/>
    </row>
    <row r="3546" spans="9:9" x14ac:dyDescent="0.2">
      <c r="I3546" s="134"/>
    </row>
    <row r="3547" spans="9:9" x14ac:dyDescent="0.2">
      <c r="I3547" s="134"/>
    </row>
    <row r="3548" spans="9:9" x14ac:dyDescent="0.2">
      <c r="I3548" s="134"/>
    </row>
    <row r="3549" spans="9:9" x14ac:dyDescent="0.2">
      <c r="I3549" s="134"/>
    </row>
    <row r="3550" spans="9:9" x14ac:dyDescent="0.2">
      <c r="I3550" s="134"/>
    </row>
    <row r="3551" spans="9:9" x14ac:dyDescent="0.2">
      <c r="I3551" s="134"/>
    </row>
    <row r="3552" spans="9:9" x14ac:dyDescent="0.2">
      <c r="I3552" s="134"/>
    </row>
    <row r="3553" spans="9:9" x14ac:dyDescent="0.2">
      <c r="I3553" s="134"/>
    </row>
    <row r="3554" spans="9:9" x14ac:dyDescent="0.2">
      <c r="I3554" s="134"/>
    </row>
    <row r="3555" spans="9:9" x14ac:dyDescent="0.2">
      <c r="I3555" s="134"/>
    </row>
    <row r="3556" spans="9:9" x14ac:dyDescent="0.2">
      <c r="I3556" s="134"/>
    </row>
    <row r="3557" spans="9:9" x14ac:dyDescent="0.2">
      <c r="I3557" s="134"/>
    </row>
    <row r="3558" spans="9:9" x14ac:dyDescent="0.2">
      <c r="I3558" s="134"/>
    </row>
    <row r="3559" spans="9:9" x14ac:dyDescent="0.2">
      <c r="I3559" s="134"/>
    </row>
    <row r="3560" spans="9:9" x14ac:dyDescent="0.2">
      <c r="I3560" s="134"/>
    </row>
    <row r="3561" spans="9:9" x14ac:dyDescent="0.2">
      <c r="I3561" s="134"/>
    </row>
    <row r="3562" spans="9:9" x14ac:dyDescent="0.2">
      <c r="I3562" s="134"/>
    </row>
    <row r="3563" spans="9:9" x14ac:dyDescent="0.2">
      <c r="I3563" s="134"/>
    </row>
    <row r="3564" spans="9:9" x14ac:dyDescent="0.2">
      <c r="I3564" s="134"/>
    </row>
    <row r="3565" spans="9:9" x14ac:dyDescent="0.2">
      <c r="I3565" s="134"/>
    </row>
    <row r="3566" spans="9:9" x14ac:dyDescent="0.2">
      <c r="I3566" s="134"/>
    </row>
    <row r="3567" spans="9:9" x14ac:dyDescent="0.2">
      <c r="I3567" s="134"/>
    </row>
    <row r="3568" spans="9:9" x14ac:dyDescent="0.2">
      <c r="I3568" s="134"/>
    </row>
    <row r="3569" spans="9:9" x14ac:dyDescent="0.2">
      <c r="I3569" s="134"/>
    </row>
    <row r="3570" spans="9:9" x14ac:dyDescent="0.2">
      <c r="I3570" s="134"/>
    </row>
    <row r="3571" spans="9:9" x14ac:dyDescent="0.2">
      <c r="I3571" s="134"/>
    </row>
    <row r="3572" spans="9:9" x14ac:dyDescent="0.2">
      <c r="I3572" s="134"/>
    </row>
    <row r="3573" spans="9:9" x14ac:dyDescent="0.2">
      <c r="I3573" s="134"/>
    </row>
    <row r="3574" spans="9:9" x14ac:dyDescent="0.2">
      <c r="I3574" s="134"/>
    </row>
    <row r="3575" spans="9:9" x14ac:dyDescent="0.2">
      <c r="I3575" s="134"/>
    </row>
    <row r="3576" spans="9:9" x14ac:dyDescent="0.2">
      <c r="I3576" s="134"/>
    </row>
    <row r="3577" spans="9:9" x14ac:dyDescent="0.2">
      <c r="I3577" s="134"/>
    </row>
    <row r="3578" spans="9:9" x14ac:dyDescent="0.2">
      <c r="I3578" s="134"/>
    </row>
    <row r="3579" spans="9:9" x14ac:dyDescent="0.2">
      <c r="I3579" s="134"/>
    </row>
    <row r="3580" spans="9:9" x14ac:dyDescent="0.2">
      <c r="I3580" s="134"/>
    </row>
    <row r="3581" spans="9:9" x14ac:dyDescent="0.2">
      <c r="I3581" s="134"/>
    </row>
    <row r="3582" spans="9:9" x14ac:dyDescent="0.2">
      <c r="I3582" s="134"/>
    </row>
    <row r="3583" spans="9:9" x14ac:dyDescent="0.2">
      <c r="I3583" s="134"/>
    </row>
    <row r="3584" spans="9:9" x14ac:dyDescent="0.2">
      <c r="I3584" s="134"/>
    </row>
    <row r="3585" spans="9:9" x14ac:dyDescent="0.2">
      <c r="I3585" s="134"/>
    </row>
    <row r="3586" spans="9:9" x14ac:dyDescent="0.2">
      <c r="I3586" s="134"/>
    </row>
    <row r="3587" spans="9:9" x14ac:dyDescent="0.2">
      <c r="I3587" s="134"/>
    </row>
    <row r="3588" spans="9:9" x14ac:dyDescent="0.2">
      <c r="I3588" s="134"/>
    </row>
    <row r="3589" spans="9:9" x14ac:dyDescent="0.2">
      <c r="I3589" s="134"/>
    </row>
    <row r="3590" spans="9:9" x14ac:dyDescent="0.2">
      <c r="I3590" s="134"/>
    </row>
    <row r="3591" spans="9:9" x14ac:dyDescent="0.2">
      <c r="I3591" s="134"/>
    </row>
    <row r="3592" spans="9:9" x14ac:dyDescent="0.2">
      <c r="I3592" s="134"/>
    </row>
    <row r="3593" spans="9:9" x14ac:dyDescent="0.2">
      <c r="I3593" s="134"/>
    </row>
    <row r="3594" spans="9:9" x14ac:dyDescent="0.2">
      <c r="I3594" s="134"/>
    </row>
    <row r="3595" spans="9:9" x14ac:dyDescent="0.2">
      <c r="I3595" s="134"/>
    </row>
    <row r="3596" spans="9:9" x14ac:dyDescent="0.2">
      <c r="I3596" s="134"/>
    </row>
    <row r="3597" spans="9:9" x14ac:dyDescent="0.2">
      <c r="I3597" s="134"/>
    </row>
    <row r="3598" spans="9:9" x14ac:dyDescent="0.2">
      <c r="I3598" s="134"/>
    </row>
    <row r="3599" spans="9:9" x14ac:dyDescent="0.2">
      <c r="I3599" s="134"/>
    </row>
    <row r="3600" spans="9:9" x14ac:dyDescent="0.2">
      <c r="I3600" s="134"/>
    </row>
    <row r="3601" spans="9:9" x14ac:dyDescent="0.2">
      <c r="I3601" s="134"/>
    </row>
    <row r="3602" spans="9:9" x14ac:dyDescent="0.2">
      <c r="I3602" s="134"/>
    </row>
    <row r="3603" spans="9:9" x14ac:dyDescent="0.2">
      <c r="I3603" s="134"/>
    </row>
    <row r="3604" spans="9:9" x14ac:dyDescent="0.2">
      <c r="I3604" s="134"/>
    </row>
    <row r="3605" spans="9:9" x14ac:dyDescent="0.2">
      <c r="I3605" s="134"/>
    </row>
    <row r="3606" spans="9:9" x14ac:dyDescent="0.2">
      <c r="I3606" s="134"/>
    </row>
    <row r="3607" spans="9:9" x14ac:dyDescent="0.2">
      <c r="I3607" s="134"/>
    </row>
    <row r="3608" spans="9:9" x14ac:dyDescent="0.2">
      <c r="I3608" s="134"/>
    </row>
    <row r="3609" spans="9:9" x14ac:dyDescent="0.2">
      <c r="I3609" s="134"/>
    </row>
    <row r="3610" spans="9:9" x14ac:dyDescent="0.2">
      <c r="I3610" s="134"/>
    </row>
    <row r="3611" spans="9:9" x14ac:dyDescent="0.2">
      <c r="I3611" s="134"/>
    </row>
    <row r="3612" spans="9:9" x14ac:dyDescent="0.2">
      <c r="I3612" s="134"/>
    </row>
    <row r="3613" spans="9:9" x14ac:dyDescent="0.2">
      <c r="I3613" s="134"/>
    </row>
    <row r="3614" spans="9:9" x14ac:dyDescent="0.2">
      <c r="I3614" s="134"/>
    </row>
    <row r="3615" spans="9:9" x14ac:dyDescent="0.2">
      <c r="I3615" s="134"/>
    </row>
    <row r="3616" spans="9:9" x14ac:dyDescent="0.2">
      <c r="I3616" s="134"/>
    </row>
    <row r="3617" spans="9:9" x14ac:dyDescent="0.2">
      <c r="I3617" s="134"/>
    </row>
    <row r="3618" spans="9:9" x14ac:dyDescent="0.2">
      <c r="I3618" s="134"/>
    </row>
    <row r="3619" spans="9:9" x14ac:dyDescent="0.2">
      <c r="I3619" s="134"/>
    </row>
    <row r="3620" spans="9:9" x14ac:dyDescent="0.2">
      <c r="I3620" s="134"/>
    </row>
    <row r="3621" spans="9:9" x14ac:dyDescent="0.2">
      <c r="I3621" s="134"/>
    </row>
    <row r="3622" spans="9:9" x14ac:dyDescent="0.2">
      <c r="I3622" s="134"/>
    </row>
    <row r="3623" spans="9:9" x14ac:dyDescent="0.2">
      <c r="I3623" s="134"/>
    </row>
    <row r="3624" spans="9:9" x14ac:dyDescent="0.2">
      <c r="I3624" s="134"/>
    </row>
    <row r="3625" spans="9:9" x14ac:dyDescent="0.2">
      <c r="I3625" s="134"/>
    </row>
    <row r="3626" spans="9:9" x14ac:dyDescent="0.2">
      <c r="I3626" s="134"/>
    </row>
    <row r="3627" spans="9:9" x14ac:dyDescent="0.2">
      <c r="I3627" s="134"/>
    </row>
    <row r="3628" spans="9:9" x14ac:dyDescent="0.2">
      <c r="I3628" s="134"/>
    </row>
    <row r="3629" spans="9:9" x14ac:dyDescent="0.2">
      <c r="I3629" s="134"/>
    </row>
    <row r="3630" spans="9:9" x14ac:dyDescent="0.2">
      <c r="I3630" s="134"/>
    </row>
    <row r="3631" spans="9:9" x14ac:dyDescent="0.2">
      <c r="I3631" s="134"/>
    </row>
    <row r="3632" spans="9:9" x14ac:dyDescent="0.2">
      <c r="I3632" s="134"/>
    </row>
    <row r="3633" spans="9:9" x14ac:dyDescent="0.2">
      <c r="I3633" s="134"/>
    </row>
    <row r="3634" spans="9:9" x14ac:dyDescent="0.2">
      <c r="I3634" s="134"/>
    </row>
    <row r="3635" spans="9:9" x14ac:dyDescent="0.2">
      <c r="I3635" s="134"/>
    </row>
    <row r="3636" spans="9:9" x14ac:dyDescent="0.2">
      <c r="I3636" s="134"/>
    </row>
    <row r="3637" spans="9:9" x14ac:dyDescent="0.2">
      <c r="I3637" s="134"/>
    </row>
    <row r="3638" spans="9:9" x14ac:dyDescent="0.2">
      <c r="I3638" s="134"/>
    </row>
    <row r="3639" spans="9:9" x14ac:dyDescent="0.2">
      <c r="I3639" s="134"/>
    </row>
    <row r="3640" spans="9:9" x14ac:dyDescent="0.2">
      <c r="I3640" s="134"/>
    </row>
    <row r="3641" spans="9:9" x14ac:dyDescent="0.2">
      <c r="I3641" s="134"/>
    </row>
    <row r="3642" spans="9:9" x14ac:dyDescent="0.2">
      <c r="I3642" s="134"/>
    </row>
    <row r="3643" spans="9:9" x14ac:dyDescent="0.2">
      <c r="I3643" s="134"/>
    </row>
    <row r="3644" spans="9:9" x14ac:dyDescent="0.2">
      <c r="I3644" s="134"/>
    </row>
    <row r="3645" spans="9:9" x14ac:dyDescent="0.2">
      <c r="I3645" s="134"/>
    </row>
    <row r="3646" spans="9:9" x14ac:dyDescent="0.2">
      <c r="I3646" s="134"/>
    </row>
    <row r="3647" spans="9:9" x14ac:dyDescent="0.2">
      <c r="I3647" s="134"/>
    </row>
    <row r="3648" spans="9:9" x14ac:dyDescent="0.2">
      <c r="I3648" s="134"/>
    </row>
    <row r="3649" spans="9:9" x14ac:dyDescent="0.2">
      <c r="I3649" s="134"/>
    </row>
    <row r="3650" spans="9:9" x14ac:dyDescent="0.2">
      <c r="I3650" s="134"/>
    </row>
    <row r="3651" spans="9:9" x14ac:dyDescent="0.2">
      <c r="I3651" s="134"/>
    </row>
    <row r="3652" spans="9:9" x14ac:dyDescent="0.2">
      <c r="I3652" s="134"/>
    </row>
    <row r="3653" spans="9:9" x14ac:dyDescent="0.2">
      <c r="I3653" s="134"/>
    </row>
    <row r="3654" spans="9:9" x14ac:dyDescent="0.2">
      <c r="I3654" s="134"/>
    </row>
    <row r="3655" spans="9:9" x14ac:dyDescent="0.2">
      <c r="I3655" s="134"/>
    </row>
    <row r="3656" spans="9:9" x14ac:dyDescent="0.2">
      <c r="I3656" s="134"/>
    </row>
    <row r="3657" spans="9:9" x14ac:dyDescent="0.2">
      <c r="I3657" s="134"/>
    </row>
    <row r="3658" spans="9:9" x14ac:dyDescent="0.2">
      <c r="I3658" s="134"/>
    </row>
    <row r="3659" spans="9:9" x14ac:dyDescent="0.2">
      <c r="I3659" s="134"/>
    </row>
    <row r="3660" spans="9:9" x14ac:dyDescent="0.2">
      <c r="I3660" s="134"/>
    </row>
    <row r="3661" spans="9:9" x14ac:dyDescent="0.2">
      <c r="I3661" s="134"/>
    </row>
    <row r="3662" spans="9:9" x14ac:dyDescent="0.2">
      <c r="I3662" s="134"/>
    </row>
    <row r="3663" spans="9:9" x14ac:dyDescent="0.2">
      <c r="I3663" s="134"/>
    </row>
    <row r="3664" spans="9:9" x14ac:dyDescent="0.2">
      <c r="I3664" s="134"/>
    </row>
    <row r="3665" spans="9:9" x14ac:dyDescent="0.2">
      <c r="I3665" s="134"/>
    </row>
    <row r="3666" spans="9:9" x14ac:dyDescent="0.2">
      <c r="I3666" s="134"/>
    </row>
    <row r="3667" spans="9:9" x14ac:dyDescent="0.2">
      <c r="I3667" s="134"/>
    </row>
    <row r="3668" spans="9:9" x14ac:dyDescent="0.2">
      <c r="I3668" s="134"/>
    </row>
    <row r="3669" spans="9:9" x14ac:dyDescent="0.2">
      <c r="I3669" s="134"/>
    </row>
    <row r="3670" spans="9:9" x14ac:dyDescent="0.2">
      <c r="I3670" s="134"/>
    </row>
    <row r="3671" spans="9:9" x14ac:dyDescent="0.2">
      <c r="I3671" s="134"/>
    </row>
    <row r="3672" spans="9:9" x14ac:dyDescent="0.2">
      <c r="I3672" s="134"/>
    </row>
    <row r="3673" spans="9:9" x14ac:dyDescent="0.2">
      <c r="I3673" s="134"/>
    </row>
    <row r="3674" spans="9:9" x14ac:dyDescent="0.2">
      <c r="I3674" s="134"/>
    </row>
    <row r="3675" spans="9:9" x14ac:dyDescent="0.2">
      <c r="I3675" s="134"/>
    </row>
    <row r="3676" spans="9:9" x14ac:dyDescent="0.2">
      <c r="I3676" s="134"/>
    </row>
    <row r="3677" spans="9:9" x14ac:dyDescent="0.2">
      <c r="I3677" s="134"/>
    </row>
    <row r="3678" spans="9:9" x14ac:dyDescent="0.2">
      <c r="I3678" s="134"/>
    </row>
    <row r="3679" spans="9:9" x14ac:dyDescent="0.2">
      <c r="I3679" s="134"/>
    </row>
    <row r="3680" spans="9:9" x14ac:dyDescent="0.2">
      <c r="I3680" s="134"/>
    </row>
    <row r="3681" spans="9:9" x14ac:dyDescent="0.2">
      <c r="I3681" s="134"/>
    </row>
    <row r="3682" spans="9:9" x14ac:dyDescent="0.2">
      <c r="I3682" s="134"/>
    </row>
    <row r="3683" spans="9:9" x14ac:dyDescent="0.2">
      <c r="I3683" s="134"/>
    </row>
    <row r="3684" spans="9:9" x14ac:dyDescent="0.2">
      <c r="I3684" s="134"/>
    </row>
    <row r="3685" spans="9:9" x14ac:dyDescent="0.2">
      <c r="I3685" s="134"/>
    </row>
    <row r="3686" spans="9:9" x14ac:dyDescent="0.2">
      <c r="I3686" s="134"/>
    </row>
    <row r="3687" spans="9:9" x14ac:dyDescent="0.2">
      <c r="I3687" s="134"/>
    </row>
    <row r="3688" spans="9:9" x14ac:dyDescent="0.2">
      <c r="I3688" s="134"/>
    </row>
    <row r="3689" spans="9:9" x14ac:dyDescent="0.2">
      <c r="I3689" s="134"/>
    </row>
    <row r="3690" spans="9:9" x14ac:dyDescent="0.2">
      <c r="I3690" s="134"/>
    </row>
    <row r="3691" spans="9:9" x14ac:dyDescent="0.2">
      <c r="I3691" s="134"/>
    </row>
    <row r="3692" spans="9:9" x14ac:dyDescent="0.2">
      <c r="I3692" s="134"/>
    </row>
    <row r="3693" spans="9:9" x14ac:dyDescent="0.2">
      <c r="I3693" s="134"/>
    </row>
    <row r="3694" spans="9:9" x14ac:dyDescent="0.2">
      <c r="I3694" s="134"/>
    </row>
    <row r="3695" spans="9:9" x14ac:dyDescent="0.2">
      <c r="I3695" s="134"/>
    </row>
    <row r="3696" spans="9:9" x14ac:dyDescent="0.2">
      <c r="I3696" s="134"/>
    </row>
    <row r="3697" spans="9:9" x14ac:dyDescent="0.2">
      <c r="I3697" s="134"/>
    </row>
    <row r="3698" spans="9:9" x14ac:dyDescent="0.2">
      <c r="I3698" s="134"/>
    </row>
    <row r="3699" spans="9:9" x14ac:dyDescent="0.2">
      <c r="I3699" s="134"/>
    </row>
    <row r="3700" spans="9:9" x14ac:dyDescent="0.2">
      <c r="I3700" s="134"/>
    </row>
    <row r="3701" spans="9:9" x14ac:dyDescent="0.2">
      <c r="I3701" s="134"/>
    </row>
    <row r="3702" spans="9:9" x14ac:dyDescent="0.2">
      <c r="I3702" s="134"/>
    </row>
    <row r="3703" spans="9:9" x14ac:dyDescent="0.2">
      <c r="I3703" s="134"/>
    </row>
    <row r="3704" spans="9:9" x14ac:dyDescent="0.2">
      <c r="I3704" s="134"/>
    </row>
    <row r="3705" spans="9:9" x14ac:dyDescent="0.2">
      <c r="I3705" s="134"/>
    </row>
    <row r="3706" spans="9:9" x14ac:dyDescent="0.2">
      <c r="I3706" s="134"/>
    </row>
    <row r="3707" spans="9:9" x14ac:dyDescent="0.2">
      <c r="I3707" s="134"/>
    </row>
    <row r="3708" spans="9:9" x14ac:dyDescent="0.2">
      <c r="I3708" s="134"/>
    </row>
    <row r="3709" spans="9:9" x14ac:dyDescent="0.2">
      <c r="I3709" s="134"/>
    </row>
    <row r="3710" spans="9:9" x14ac:dyDescent="0.2">
      <c r="I3710" s="134"/>
    </row>
    <row r="3711" spans="9:9" x14ac:dyDescent="0.2">
      <c r="I3711" s="134"/>
    </row>
    <row r="3712" spans="9:9" x14ac:dyDescent="0.2">
      <c r="I3712" s="134"/>
    </row>
    <row r="3713" spans="9:9" x14ac:dyDescent="0.2">
      <c r="I3713" s="134"/>
    </row>
    <row r="3714" spans="9:9" x14ac:dyDescent="0.2">
      <c r="I3714" s="134"/>
    </row>
    <row r="3715" spans="9:9" x14ac:dyDescent="0.2">
      <c r="I3715" s="134"/>
    </row>
    <row r="3716" spans="9:9" x14ac:dyDescent="0.2">
      <c r="I3716" s="134"/>
    </row>
    <row r="3717" spans="9:9" x14ac:dyDescent="0.2">
      <c r="I3717" s="134"/>
    </row>
    <row r="3718" spans="9:9" x14ac:dyDescent="0.2">
      <c r="I3718" s="134"/>
    </row>
    <row r="3719" spans="9:9" x14ac:dyDescent="0.2">
      <c r="I3719" s="134"/>
    </row>
    <row r="3720" spans="9:9" x14ac:dyDescent="0.2">
      <c r="I3720" s="134"/>
    </row>
    <row r="3721" spans="9:9" x14ac:dyDescent="0.2">
      <c r="I3721" s="134"/>
    </row>
    <row r="3722" spans="9:9" x14ac:dyDescent="0.2">
      <c r="I3722" s="134"/>
    </row>
    <row r="3723" spans="9:9" x14ac:dyDescent="0.2">
      <c r="I3723" s="134"/>
    </row>
    <row r="3724" spans="9:9" x14ac:dyDescent="0.2">
      <c r="I3724" s="134"/>
    </row>
    <row r="3725" spans="9:9" x14ac:dyDescent="0.2">
      <c r="I3725" s="134"/>
    </row>
    <row r="3726" spans="9:9" x14ac:dyDescent="0.2">
      <c r="I3726" s="134"/>
    </row>
    <row r="3727" spans="9:9" x14ac:dyDescent="0.2">
      <c r="I3727" s="134"/>
    </row>
    <row r="3728" spans="9:9" x14ac:dyDescent="0.2">
      <c r="I3728" s="134"/>
    </row>
    <row r="3729" spans="9:9" x14ac:dyDescent="0.2">
      <c r="I3729" s="134"/>
    </row>
    <row r="3730" spans="9:9" x14ac:dyDescent="0.2">
      <c r="I3730" s="134"/>
    </row>
    <row r="3731" spans="9:9" x14ac:dyDescent="0.2">
      <c r="I3731" s="134"/>
    </row>
    <row r="3732" spans="9:9" x14ac:dyDescent="0.2">
      <c r="I3732" s="134"/>
    </row>
    <row r="3733" spans="9:9" x14ac:dyDescent="0.2">
      <c r="I3733" s="134"/>
    </row>
    <row r="3734" spans="9:9" x14ac:dyDescent="0.2">
      <c r="I3734" s="134"/>
    </row>
    <row r="3735" spans="9:9" x14ac:dyDescent="0.2">
      <c r="I3735" s="134"/>
    </row>
    <row r="3736" spans="9:9" x14ac:dyDescent="0.2">
      <c r="I3736" s="134"/>
    </row>
    <row r="3737" spans="9:9" x14ac:dyDescent="0.2">
      <c r="I3737" s="134"/>
    </row>
    <row r="3738" spans="9:9" x14ac:dyDescent="0.2">
      <c r="I3738" s="134"/>
    </row>
    <row r="3739" spans="9:9" x14ac:dyDescent="0.2">
      <c r="I3739" s="134"/>
    </row>
    <row r="3740" spans="9:9" x14ac:dyDescent="0.2">
      <c r="I3740" s="134"/>
    </row>
    <row r="3741" spans="9:9" x14ac:dyDescent="0.2">
      <c r="I3741" s="134"/>
    </row>
    <row r="3742" spans="9:9" x14ac:dyDescent="0.2">
      <c r="I3742" s="134"/>
    </row>
    <row r="3743" spans="9:9" x14ac:dyDescent="0.2">
      <c r="I3743" s="134"/>
    </row>
    <row r="3744" spans="9:9" x14ac:dyDescent="0.2">
      <c r="I3744" s="134"/>
    </row>
    <row r="3745" spans="9:9" x14ac:dyDescent="0.2">
      <c r="I3745" s="134"/>
    </row>
    <row r="3746" spans="9:9" x14ac:dyDescent="0.2">
      <c r="I3746" s="134"/>
    </row>
    <row r="3747" spans="9:9" x14ac:dyDescent="0.2">
      <c r="I3747" s="134"/>
    </row>
    <row r="3748" spans="9:9" x14ac:dyDescent="0.2">
      <c r="I3748" s="134"/>
    </row>
    <row r="3749" spans="9:9" x14ac:dyDescent="0.2">
      <c r="I3749" s="134"/>
    </row>
    <row r="3750" spans="9:9" x14ac:dyDescent="0.2">
      <c r="I3750" s="134"/>
    </row>
    <row r="3751" spans="9:9" x14ac:dyDescent="0.2">
      <c r="I3751" s="134"/>
    </row>
    <row r="3752" spans="9:9" x14ac:dyDescent="0.2">
      <c r="I3752" s="134"/>
    </row>
    <row r="3753" spans="9:9" x14ac:dyDescent="0.2">
      <c r="I3753" s="134"/>
    </row>
    <row r="3754" spans="9:9" x14ac:dyDescent="0.2">
      <c r="I3754" s="134"/>
    </row>
    <row r="3755" spans="9:9" x14ac:dyDescent="0.2">
      <c r="I3755" s="134"/>
    </row>
    <row r="3756" spans="9:9" x14ac:dyDescent="0.2">
      <c r="I3756" s="134"/>
    </row>
    <row r="3757" spans="9:9" x14ac:dyDescent="0.2">
      <c r="I3757" s="134"/>
    </row>
    <row r="3758" spans="9:9" x14ac:dyDescent="0.2">
      <c r="I3758" s="134"/>
    </row>
    <row r="3759" spans="9:9" x14ac:dyDescent="0.2">
      <c r="I3759" s="134"/>
    </row>
    <row r="3760" spans="9:9" x14ac:dyDescent="0.2">
      <c r="I3760" s="134"/>
    </row>
    <row r="3761" spans="9:9" x14ac:dyDescent="0.2">
      <c r="I3761" s="134"/>
    </row>
    <row r="3762" spans="9:9" x14ac:dyDescent="0.2">
      <c r="I3762" s="134"/>
    </row>
    <row r="3763" spans="9:9" x14ac:dyDescent="0.2">
      <c r="I3763" s="134"/>
    </row>
    <row r="3764" spans="9:9" x14ac:dyDescent="0.2">
      <c r="I3764" s="134"/>
    </row>
    <row r="3765" spans="9:9" x14ac:dyDescent="0.2">
      <c r="I3765" s="134"/>
    </row>
    <row r="3766" spans="9:9" x14ac:dyDescent="0.2">
      <c r="I3766" s="134"/>
    </row>
    <row r="3767" spans="9:9" x14ac:dyDescent="0.2">
      <c r="I3767" s="134"/>
    </row>
    <row r="3768" spans="9:9" x14ac:dyDescent="0.2">
      <c r="I3768" s="134"/>
    </row>
    <row r="3769" spans="9:9" x14ac:dyDescent="0.2">
      <c r="I3769" s="134"/>
    </row>
    <row r="3770" spans="9:9" x14ac:dyDescent="0.2">
      <c r="I3770" s="134"/>
    </row>
    <row r="3771" spans="9:9" x14ac:dyDescent="0.2">
      <c r="I3771" s="134"/>
    </row>
    <row r="3772" spans="9:9" x14ac:dyDescent="0.2">
      <c r="I3772" s="134"/>
    </row>
    <row r="3773" spans="9:9" x14ac:dyDescent="0.2">
      <c r="I3773" s="134"/>
    </row>
    <row r="3774" spans="9:9" x14ac:dyDescent="0.2">
      <c r="I3774" s="134"/>
    </row>
    <row r="3775" spans="9:9" x14ac:dyDescent="0.2">
      <c r="I3775" s="134"/>
    </row>
    <row r="3776" spans="9:9" x14ac:dyDescent="0.2">
      <c r="I3776" s="134"/>
    </row>
    <row r="3777" spans="9:9" x14ac:dyDescent="0.2">
      <c r="I3777" s="134"/>
    </row>
    <row r="3778" spans="9:9" x14ac:dyDescent="0.2">
      <c r="I3778" s="134"/>
    </row>
    <row r="3779" spans="9:9" x14ac:dyDescent="0.2">
      <c r="I3779" s="134"/>
    </row>
    <row r="3780" spans="9:9" x14ac:dyDescent="0.2">
      <c r="I3780" s="134"/>
    </row>
    <row r="3781" spans="9:9" x14ac:dyDescent="0.2">
      <c r="I3781" s="134"/>
    </row>
    <row r="3782" spans="9:9" x14ac:dyDescent="0.2">
      <c r="I3782" s="134"/>
    </row>
    <row r="3783" spans="9:9" x14ac:dyDescent="0.2">
      <c r="I3783" s="134"/>
    </row>
    <row r="3784" spans="9:9" x14ac:dyDescent="0.2">
      <c r="I3784" s="134"/>
    </row>
    <row r="3785" spans="9:9" x14ac:dyDescent="0.2">
      <c r="I3785" s="134"/>
    </row>
    <row r="3786" spans="9:9" x14ac:dyDescent="0.2">
      <c r="I3786" s="134"/>
    </row>
    <row r="3787" spans="9:9" x14ac:dyDescent="0.2">
      <c r="I3787" s="134"/>
    </row>
    <row r="3788" spans="9:9" x14ac:dyDescent="0.2">
      <c r="I3788" s="134"/>
    </row>
    <row r="3789" spans="9:9" x14ac:dyDescent="0.2">
      <c r="I3789" s="134"/>
    </row>
    <row r="3790" spans="9:9" x14ac:dyDescent="0.2">
      <c r="I3790" s="134"/>
    </row>
    <row r="3791" spans="9:9" x14ac:dyDescent="0.2">
      <c r="I3791" s="134"/>
    </row>
    <row r="3792" spans="9:9" x14ac:dyDescent="0.2">
      <c r="I3792" s="134"/>
    </row>
    <row r="3793" spans="9:9" x14ac:dyDescent="0.2">
      <c r="I3793" s="134"/>
    </row>
    <row r="3794" spans="9:9" x14ac:dyDescent="0.2">
      <c r="I3794" s="134"/>
    </row>
    <row r="3795" spans="9:9" x14ac:dyDescent="0.2">
      <c r="I3795" s="134"/>
    </row>
    <row r="3796" spans="9:9" x14ac:dyDescent="0.2">
      <c r="I3796" s="134"/>
    </row>
    <row r="3797" spans="9:9" x14ac:dyDescent="0.2">
      <c r="I3797" s="134"/>
    </row>
    <row r="3798" spans="9:9" x14ac:dyDescent="0.2">
      <c r="I3798" s="134"/>
    </row>
    <row r="3799" spans="9:9" x14ac:dyDescent="0.2">
      <c r="I3799" s="134"/>
    </row>
    <row r="3800" spans="9:9" x14ac:dyDescent="0.2">
      <c r="I3800" s="134"/>
    </row>
    <row r="3801" spans="9:9" x14ac:dyDescent="0.2">
      <c r="I3801" s="134"/>
    </row>
    <row r="3802" spans="9:9" x14ac:dyDescent="0.2">
      <c r="I3802" s="134"/>
    </row>
    <row r="3803" spans="9:9" x14ac:dyDescent="0.2">
      <c r="I3803" s="134"/>
    </row>
    <row r="3804" spans="9:9" x14ac:dyDescent="0.2">
      <c r="I3804" s="134"/>
    </row>
    <row r="3805" spans="9:9" x14ac:dyDescent="0.2">
      <c r="I3805" s="134"/>
    </row>
    <row r="3806" spans="9:9" x14ac:dyDescent="0.2">
      <c r="I3806" s="134"/>
    </row>
    <row r="3807" spans="9:9" x14ac:dyDescent="0.2">
      <c r="I3807" s="134"/>
    </row>
    <row r="3808" spans="9:9" x14ac:dyDescent="0.2">
      <c r="I3808" s="134"/>
    </row>
    <row r="3809" spans="9:9" x14ac:dyDescent="0.2">
      <c r="I3809" s="134"/>
    </row>
    <row r="3810" spans="9:9" x14ac:dyDescent="0.2">
      <c r="I3810" s="134"/>
    </row>
    <row r="3811" spans="9:9" x14ac:dyDescent="0.2">
      <c r="I3811" s="134"/>
    </row>
    <row r="3812" spans="9:9" x14ac:dyDescent="0.2">
      <c r="I3812" s="134"/>
    </row>
    <row r="3813" spans="9:9" x14ac:dyDescent="0.2">
      <c r="I3813" s="134"/>
    </row>
    <row r="3814" spans="9:9" x14ac:dyDescent="0.2">
      <c r="I3814" s="134"/>
    </row>
    <row r="3815" spans="9:9" x14ac:dyDescent="0.2">
      <c r="I3815" s="134"/>
    </row>
    <row r="3816" spans="9:9" x14ac:dyDescent="0.2">
      <c r="I3816" s="134"/>
    </row>
    <row r="3817" spans="9:9" x14ac:dyDescent="0.2">
      <c r="I3817" s="134"/>
    </row>
    <row r="3818" spans="9:9" x14ac:dyDescent="0.2">
      <c r="I3818" s="134"/>
    </row>
    <row r="3819" spans="9:9" x14ac:dyDescent="0.2">
      <c r="I3819" s="134"/>
    </row>
    <row r="3820" spans="9:9" x14ac:dyDescent="0.2">
      <c r="I3820" s="134"/>
    </row>
    <row r="3821" spans="9:9" x14ac:dyDescent="0.2">
      <c r="I3821" s="134"/>
    </row>
    <row r="3822" spans="9:9" x14ac:dyDescent="0.2">
      <c r="I3822" s="134"/>
    </row>
    <row r="3823" spans="9:9" x14ac:dyDescent="0.2">
      <c r="I3823" s="134"/>
    </row>
    <row r="3824" spans="9:9" x14ac:dyDescent="0.2">
      <c r="I3824" s="134"/>
    </row>
    <row r="3825" spans="9:9" x14ac:dyDescent="0.2">
      <c r="I3825" s="134"/>
    </row>
    <row r="3826" spans="9:9" x14ac:dyDescent="0.2">
      <c r="I3826" s="134"/>
    </row>
    <row r="3827" spans="9:9" x14ac:dyDescent="0.2">
      <c r="I3827" s="134"/>
    </row>
    <row r="3828" spans="9:9" x14ac:dyDescent="0.2">
      <c r="I3828" s="134"/>
    </row>
    <row r="3829" spans="9:9" x14ac:dyDescent="0.2">
      <c r="I3829" s="134"/>
    </row>
    <row r="3830" spans="9:9" x14ac:dyDescent="0.2">
      <c r="I3830" s="134"/>
    </row>
    <row r="3831" spans="9:9" x14ac:dyDescent="0.2">
      <c r="I3831" s="134"/>
    </row>
    <row r="3832" spans="9:9" x14ac:dyDescent="0.2">
      <c r="I3832" s="134"/>
    </row>
    <row r="3833" spans="9:9" x14ac:dyDescent="0.2">
      <c r="I3833" s="134"/>
    </row>
    <row r="3834" spans="9:9" x14ac:dyDescent="0.2">
      <c r="I3834" s="134"/>
    </row>
    <row r="3835" spans="9:9" x14ac:dyDescent="0.2">
      <c r="I3835" s="134"/>
    </row>
    <row r="3836" spans="9:9" x14ac:dyDescent="0.2">
      <c r="I3836" s="134"/>
    </row>
    <row r="3837" spans="9:9" x14ac:dyDescent="0.2">
      <c r="I3837" s="134"/>
    </row>
    <row r="3838" spans="9:9" x14ac:dyDescent="0.2">
      <c r="I3838" s="134"/>
    </row>
    <row r="3839" spans="9:9" x14ac:dyDescent="0.2">
      <c r="I3839" s="134"/>
    </row>
    <row r="3840" spans="9:9" x14ac:dyDescent="0.2">
      <c r="I3840" s="134"/>
    </row>
    <row r="3841" spans="9:9" x14ac:dyDescent="0.2">
      <c r="I3841" s="134"/>
    </row>
    <row r="3842" spans="9:9" x14ac:dyDescent="0.2">
      <c r="I3842" s="134"/>
    </row>
    <row r="3843" spans="9:9" x14ac:dyDescent="0.2">
      <c r="I3843" s="134"/>
    </row>
    <row r="3844" spans="9:9" x14ac:dyDescent="0.2">
      <c r="I3844" s="134"/>
    </row>
    <row r="3845" spans="9:9" x14ac:dyDescent="0.2">
      <c r="I3845" s="134"/>
    </row>
    <row r="3846" spans="9:9" x14ac:dyDescent="0.2">
      <c r="I3846" s="134"/>
    </row>
    <row r="3847" spans="9:9" x14ac:dyDescent="0.2">
      <c r="I3847" s="134"/>
    </row>
    <row r="3848" spans="9:9" x14ac:dyDescent="0.2">
      <c r="I3848" s="134"/>
    </row>
    <row r="3849" spans="9:9" x14ac:dyDescent="0.2">
      <c r="I3849" s="134"/>
    </row>
    <row r="3850" spans="9:9" x14ac:dyDescent="0.2">
      <c r="I3850" s="134"/>
    </row>
    <row r="3851" spans="9:9" x14ac:dyDescent="0.2">
      <c r="I3851" s="134"/>
    </row>
    <row r="3852" spans="9:9" x14ac:dyDescent="0.2">
      <c r="I3852" s="134"/>
    </row>
    <row r="3853" spans="9:9" x14ac:dyDescent="0.2">
      <c r="I3853" s="134"/>
    </row>
    <row r="3854" spans="9:9" x14ac:dyDescent="0.2">
      <c r="I3854" s="134"/>
    </row>
    <row r="3855" spans="9:9" x14ac:dyDescent="0.2">
      <c r="I3855" s="134"/>
    </row>
    <row r="3856" spans="9:9" x14ac:dyDescent="0.2">
      <c r="I3856" s="134"/>
    </row>
    <row r="3857" spans="9:9" x14ac:dyDescent="0.2">
      <c r="I3857" s="134"/>
    </row>
    <row r="3858" spans="9:9" x14ac:dyDescent="0.2">
      <c r="I3858" s="134"/>
    </row>
    <row r="3859" spans="9:9" x14ac:dyDescent="0.2">
      <c r="I3859" s="134"/>
    </row>
    <row r="3860" spans="9:9" x14ac:dyDescent="0.2">
      <c r="I3860" s="134"/>
    </row>
    <row r="3861" spans="9:9" x14ac:dyDescent="0.2">
      <c r="I3861" s="134"/>
    </row>
    <row r="3862" spans="9:9" x14ac:dyDescent="0.2">
      <c r="I3862" s="134"/>
    </row>
    <row r="3863" spans="9:9" x14ac:dyDescent="0.2">
      <c r="I3863" s="134"/>
    </row>
    <row r="3864" spans="9:9" x14ac:dyDescent="0.2">
      <c r="I3864" s="134"/>
    </row>
    <row r="3865" spans="9:9" x14ac:dyDescent="0.2">
      <c r="I3865" s="134"/>
    </row>
    <row r="3866" spans="9:9" x14ac:dyDescent="0.2">
      <c r="I3866" s="134"/>
    </row>
    <row r="3867" spans="9:9" x14ac:dyDescent="0.2">
      <c r="I3867" s="134"/>
    </row>
    <row r="3868" spans="9:9" x14ac:dyDescent="0.2">
      <c r="I3868" s="134"/>
    </row>
    <row r="3869" spans="9:9" x14ac:dyDescent="0.2">
      <c r="I3869" s="134"/>
    </row>
    <row r="3870" spans="9:9" x14ac:dyDescent="0.2">
      <c r="I3870" s="134"/>
    </row>
    <row r="3871" spans="9:9" x14ac:dyDescent="0.2">
      <c r="I3871" s="134"/>
    </row>
    <row r="3872" spans="9:9" x14ac:dyDescent="0.2">
      <c r="I3872" s="134"/>
    </row>
    <row r="3873" spans="9:9" x14ac:dyDescent="0.2">
      <c r="I3873" s="134"/>
    </row>
    <row r="3874" spans="9:9" x14ac:dyDescent="0.2">
      <c r="I3874" s="134"/>
    </row>
    <row r="3875" spans="9:9" x14ac:dyDescent="0.2">
      <c r="I3875" s="134"/>
    </row>
    <row r="3876" spans="9:9" x14ac:dyDescent="0.2">
      <c r="I3876" s="134"/>
    </row>
    <row r="3877" spans="9:9" x14ac:dyDescent="0.2">
      <c r="I3877" s="134"/>
    </row>
    <row r="3878" spans="9:9" x14ac:dyDescent="0.2">
      <c r="I3878" s="134"/>
    </row>
    <row r="3879" spans="9:9" x14ac:dyDescent="0.2">
      <c r="I3879" s="134"/>
    </row>
    <row r="3880" spans="9:9" x14ac:dyDescent="0.2">
      <c r="I3880" s="134"/>
    </row>
    <row r="3881" spans="9:9" x14ac:dyDescent="0.2">
      <c r="I3881" s="134"/>
    </row>
    <row r="3882" spans="9:9" x14ac:dyDescent="0.2">
      <c r="I3882" s="134"/>
    </row>
    <row r="3883" spans="9:9" x14ac:dyDescent="0.2">
      <c r="I3883" s="134"/>
    </row>
    <row r="3884" spans="9:9" x14ac:dyDescent="0.2">
      <c r="I3884" s="134"/>
    </row>
    <row r="3885" spans="9:9" x14ac:dyDescent="0.2">
      <c r="I3885" s="134"/>
    </row>
    <row r="3886" spans="9:9" x14ac:dyDescent="0.2">
      <c r="I3886" s="134"/>
    </row>
    <row r="3887" spans="9:9" x14ac:dyDescent="0.2">
      <c r="I3887" s="134"/>
    </row>
    <row r="3888" spans="9:9" x14ac:dyDescent="0.2">
      <c r="I3888" s="134"/>
    </row>
    <row r="3889" spans="9:9" x14ac:dyDescent="0.2">
      <c r="I3889" s="134"/>
    </row>
    <row r="3890" spans="9:9" x14ac:dyDescent="0.2">
      <c r="I3890" s="134"/>
    </row>
    <row r="3891" spans="9:9" x14ac:dyDescent="0.2">
      <c r="I3891" s="134"/>
    </row>
    <row r="3892" spans="9:9" x14ac:dyDescent="0.2">
      <c r="I3892" s="134"/>
    </row>
    <row r="3893" spans="9:9" x14ac:dyDescent="0.2">
      <c r="I3893" s="134"/>
    </row>
    <row r="3894" spans="9:9" x14ac:dyDescent="0.2">
      <c r="I3894" s="134"/>
    </row>
    <row r="3895" spans="9:9" x14ac:dyDescent="0.2">
      <c r="I3895" s="134"/>
    </row>
    <row r="3896" spans="9:9" x14ac:dyDescent="0.2">
      <c r="I3896" s="134"/>
    </row>
    <row r="3897" spans="9:9" x14ac:dyDescent="0.2">
      <c r="I3897" s="134"/>
    </row>
    <row r="3898" spans="9:9" x14ac:dyDescent="0.2">
      <c r="I3898" s="134"/>
    </row>
    <row r="3899" spans="9:9" x14ac:dyDescent="0.2">
      <c r="I3899" s="134"/>
    </row>
    <row r="3900" spans="9:9" x14ac:dyDescent="0.2">
      <c r="I3900" s="134"/>
    </row>
    <row r="3901" spans="9:9" x14ac:dyDescent="0.2">
      <c r="I3901" s="134"/>
    </row>
    <row r="3902" spans="9:9" x14ac:dyDescent="0.2">
      <c r="I3902" s="134"/>
    </row>
    <row r="3903" spans="9:9" x14ac:dyDescent="0.2">
      <c r="I3903" s="134"/>
    </row>
    <row r="3904" spans="9:9" x14ac:dyDescent="0.2">
      <c r="I3904" s="134"/>
    </row>
    <row r="3905" spans="9:9" x14ac:dyDescent="0.2">
      <c r="I3905" s="134"/>
    </row>
    <row r="3906" spans="9:9" x14ac:dyDescent="0.2">
      <c r="I3906" s="134"/>
    </row>
    <row r="3907" spans="9:9" x14ac:dyDescent="0.2">
      <c r="I3907" s="134"/>
    </row>
    <row r="3908" spans="9:9" x14ac:dyDescent="0.2">
      <c r="I3908" s="134"/>
    </row>
    <row r="3909" spans="9:9" x14ac:dyDescent="0.2">
      <c r="I3909" s="134"/>
    </row>
    <row r="3910" spans="9:9" x14ac:dyDescent="0.2">
      <c r="I3910" s="134"/>
    </row>
    <row r="3911" spans="9:9" x14ac:dyDescent="0.2">
      <c r="I3911" s="134"/>
    </row>
    <row r="3912" spans="9:9" x14ac:dyDescent="0.2">
      <c r="I3912" s="134"/>
    </row>
    <row r="3913" spans="9:9" x14ac:dyDescent="0.2">
      <c r="I3913" s="134"/>
    </row>
    <row r="3914" spans="9:9" x14ac:dyDescent="0.2">
      <c r="I3914" s="134"/>
    </row>
    <row r="3915" spans="9:9" x14ac:dyDescent="0.2">
      <c r="I3915" s="134"/>
    </row>
    <row r="3916" spans="9:9" x14ac:dyDescent="0.2">
      <c r="I3916" s="134"/>
    </row>
    <row r="3917" spans="9:9" x14ac:dyDescent="0.2">
      <c r="I3917" s="134"/>
    </row>
    <row r="3918" spans="9:9" x14ac:dyDescent="0.2">
      <c r="I3918" s="134"/>
    </row>
    <row r="3919" spans="9:9" x14ac:dyDescent="0.2">
      <c r="I3919" s="134"/>
    </row>
    <row r="3920" spans="9:9" x14ac:dyDescent="0.2">
      <c r="I3920" s="134"/>
    </row>
    <row r="3921" spans="9:9" x14ac:dyDescent="0.2">
      <c r="I3921" s="134"/>
    </row>
    <row r="3922" spans="9:9" x14ac:dyDescent="0.2">
      <c r="I3922" s="134"/>
    </row>
    <row r="3923" spans="9:9" x14ac:dyDescent="0.2">
      <c r="I3923" s="134"/>
    </row>
    <row r="3924" spans="9:9" x14ac:dyDescent="0.2">
      <c r="I3924" s="134"/>
    </row>
    <row r="3925" spans="9:9" x14ac:dyDescent="0.2">
      <c r="I3925" s="134"/>
    </row>
    <row r="3926" spans="9:9" x14ac:dyDescent="0.2">
      <c r="I3926" s="134"/>
    </row>
    <row r="3927" spans="9:9" x14ac:dyDescent="0.2">
      <c r="I3927" s="134"/>
    </row>
    <row r="3928" spans="9:9" x14ac:dyDescent="0.2">
      <c r="I3928" s="134"/>
    </row>
    <row r="3929" spans="9:9" x14ac:dyDescent="0.2">
      <c r="I3929" s="134"/>
    </row>
    <row r="3930" spans="9:9" x14ac:dyDescent="0.2">
      <c r="I3930" s="134"/>
    </row>
    <row r="3931" spans="9:9" x14ac:dyDescent="0.2">
      <c r="I3931" s="134"/>
    </row>
    <row r="3932" spans="9:9" x14ac:dyDescent="0.2">
      <c r="I3932" s="134"/>
    </row>
    <row r="3933" spans="9:9" x14ac:dyDescent="0.2">
      <c r="I3933" s="134"/>
    </row>
    <row r="3934" spans="9:9" x14ac:dyDescent="0.2">
      <c r="I3934" s="134"/>
    </row>
    <row r="3935" spans="9:9" x14ac:dyDescent="0.2">
      <c r="I3935" s="134"/>
    </row>
    <row r="3936" spans="9:9" x14ac:dyDescent="0.2">
      <c r="I3936" s="134"/>
    </row>
    <row r="3937" spans="9:9" x14ac:dyDescent="0.2">
      <c r="I3937" s="134"/>
    </row>
    <row r="3938" spans="9:9" x14ac:dyDescent="0.2">
      <c r="I3938" s="134"/>
    </row>
    <row r="3939" spans="9:9" x14ac:dyDescent="0.2">
      <c r="I3939" s="134"/>
    </row>
    <row r="3940" spans="9:9" x14ac:dyDescent="0.2">
      <c r="I3940" s="134"/>
    </row>
    <row r="3941" spans="9:9" x14ac:dyDescent="0.2">
      <c r="I3941" s="134"/>
    </row>
    <row r="3942" spans="9:9" x14ac:dyDescent="0.2">
      <c r="I3942" s="134"/>
    </row>
    <row r="3943" spans="9:9" x14ac:dyDescent="0.2">
      <c r="I3943" s="134"/>
    </row>
    <row r="3944" spans="9:9" x14ac:dyDescent="0.2">
      <c r="I3944" s="134"/>
    </row>
    <row r="3945" spans="9:9" x14ac:dyDescent="0.2">
      <c r="I3945" s="134"/>
    </row>
    <row r="3946" spans="9:9" x14ac:dyDescent="0.2">
      <c r="I3946" s="134"/>
    </row>
    <row r="3947" spans="9:9" x14ac:dyDescent="0.2">
      <c r="I3947" s="134"/>
    </row>
    <row r="3948" spans="9:9" x14ac:dyDescent="0.2">
      <c r="I3948" s="134"/>
    </row>
    <row r="3949" spans="9:9" x14ac:dyDescent="0.2">
      <c r="I3949" s="134"/>
    </row>
    <row r="3950" spans="9:9" x14ac:dyDescent="0.2">
      <c r="I3950" s="134"/>
    </row>
    <row r="3951" spans="9:9" x14ac:dyDescent="0.2">
      <c r="I3951" s="134"/>
    </row>
    <row r="3952" spans="9:9" x14ac:dyDescent="0.2">
      <c r="I3952" s="134"/>
    </row>
    <row r="3953" spans="9:9" x14ac:dyDescent="0.2">
      <c r="I3953" s="134"/>
    </row>
    <row r="3954" spans="9:9" x14ac:dyDescent="0.2">
      <c r="I3954" s="134"/>
    </row>
    <row r="3955" spans="9:9" x14ac:dyDescent="0.2">
      <c r="I3955" s="134"/>
    </row>
    <row r="3956" spans="9:9" x14ac:dyDescent="0.2">
      <c r="I3956" s="134"/>
    </row>
    <row r="3957" spans="9:9" x14ac:dyDescent="0.2">
      <c r="I3957" s="134"/>
    </row>
    <row r="3958" spans="9:9" x14ac:dyDescent="0.2">
      <c r="I3958" s="134"/>
    </row>
    <row r="3959" spans="9:9" x14ac:dyDescent="0.2">
      <c r="I3959" s="134"/>
    </row>
    <row r="3960" spans="9:9" x14ac:dyDescent="0.2">
      <c r="I3960" s="134"/>
    </row>
    <row r="3961" spans="9:9" x14ac:dyDescent="0.2">
      <c r="I3961" s="134"/>
    </row>
    <row r="3962" spans="9:9" x14ac:dyDescent="0.2">
      <c r="I3962" s="134"/>
    </row>
    <row r="3963" spans="9:9" x14ac:dyDescent="0.2">
      <c r="I3963" s="134"/>
    </row>
    <row r="3964" spans="9:9" x14ac:dyDescent="0.2">
      <c r="I3964" s="134"/>
    </row>
    <row r="3965" spans="9:9" x14ac:dyDescent="0.2">
      <c r="I3965" s="134"/>
    </row>
    <row r="3966" spans="9:9" x14ac:dyDescent="0.2">
      <c r="I3966" s="134"/>
    </row>
    <row r="3967" spans="9:9" x14ac:dyDescent="0.2">
      <c r="I3967" s="134"/>
    </row>
    <row r="3968" spans="9:9" x14ac:dyDescent="0.2">
      <c r="I3968" s="134"/>
    </row>
    <row r="3969" spans="9:9" x14ac:dyDescent="0.2">
      <c r="I3969" s="134"/>
    </row>
    <row r="3970" spans="9:9" x14ac:dyDescent="0.2">
      <c r="I3970" s="134"/>
    </row>
    <row r="3971" spans="9:9" x14ac:dyDescent="0.2">
      <c r="I3971" s="134"/>
    </row>
    <row r="3972" spans="9:9" x14ac:dyDescent="0.2">
      <c r="I3972" s="134"/>
    </row>
    <row r="3973" spans="9:9" x14ac:dyDescent="0.2">
      <c r="I3973" s="134"/>
    </row>
    <row r="3974" spans="9:9" x14ac:dyDescent="0.2">
      <c r="I3974" s="134"/>
    </row>
    <row r="3975" spans="9:9" x14ac:dyDescent="0.2">
      <c r="I3975" s="134"/>
    </row>
    <row r="3976" spans="9:9" x14ac:dyDescent="0.2">
      <c r="I3976" s="134"/>
    </row>
    <row r="3977" spans="9:9" x14ac:dyDescent="0.2">
      <c r="I3977" s="134"/>
    </row>
    <row r="3978" spans="9:9" x14ac:dyDescent="0.2">
      <c r="I3978" s="134"/>
    </row>
    <row r="3979" spans="9:9" x14ac:dyDescent="0.2">
      <c r="I3979" s="134"/>
    </row>
    <row r="3980" spans="9:9" x14ac:dyDescent="0.2">
      <c r="I3980" s="134"/>
    </row>
    <row r="3981" spans="9:9" x14ac:dyDescent="0.2">
      <c r="I3981" s="134"/>
    </row>
    <row r="3982" spans="9:9" x14ac:dyDescent="0.2">
      <c r="I3982" s="134"/>
    </row>
    <row r="3983" spans="9:9" x14ac:dyDescent="0.2">
      <c r="I3983" s="134"/>
    </row>
    <row r="3984" spans="9:9" x14ac:dyDescent="0.2">
      <c r="I3984" s="134"/>
    </row>
    <row r="3985" spans="9:9" x14ac:dyDescent="0.2">
      <c r="I3985" s="134"/>
    </row>
    <row r="3986" spans="9:9" x14ac:dyDescent="0.2">
      <c r="I3986" s="134"/>
    </row>
    <row r="3987" spans="9:9" x14ac:dyDescent="0.2">
      <c r="I3987" s="134"/>
    </row>
    <row r="3988" spans="9:9" x14ac:dyDescent="0.2">
      <c r="I3988" s="134"/>
    </row>
    <row r="3989" spans="9:9" x14ac:dyDescent="0.2">
      <c r="I3989" s="134"/>
    </row>
    <row r="3990" spans="9:9" x14ac:dyDescent="0.2">
      <c r="I3990" s="134"/>
    </row>
    <row r="3991" spans="9:9" x14ac:dyDescent="0.2">
      <c r="I3991" s="134"/>
    </row>
    <row r="3992" spans="9:9" x14ac:dyDescent="0.2">
      <c r="I3992" s="134"/>
    </row>
    <row r="3993" spans="9:9" x14ac:dyDescent="0.2">
      <c r="I3993" s="134"/>
    </row>
    <row r="3994" spans="9:9" x14ac:dyDescent="0.2">
      <c r="I3994" s="134"/>
    </row>
    <row r="3995" spans="9:9" x14ac:dyDescent="0.2">
      <c r="I3995" s="134"/>
    </row>
    <row r="3996" spans="9:9" x14ac:dyDescent="0.2">
      <c r="I3996" s="134"/>
    </row>
    <row r="3997" spans="9:9" x14ac:dyDescent="0.2">
      <c r="I3997" s="134"/>
    </row>
    <row r="3998" spans="9:9" x14ac:dyDescent="0.2">
      <c r="I3998" s="134"/>
    </row>
    <row r="3999" spans="9:9" x14ac:dyDescent="0.2">
      <c r="I3999" s="134"/>
    </row>
    <row r="4000" spans="9:9" x14ac:dyDescent="0.2">
      <c r="I4000" s="134"/>
    </row>
    <row r="4001" spans="9:9" x14ac:dyDescent="0.2">
      <c r="I4001" s="134"/>
    </row>
    <row r="4002" spans="9:9" x14ac:dyDescent="0.2">
      <c r="I4002" s="134"/>
    </row>
    <row r="4003" spans="9:9" x14ac:dyDescent="0.2">
      <c r="I4003" s="134"/>
    </row>
    <row r="4004" spans="9:9" x14ac:dyDescent="0.2">
      <c r="I4004" s="134"/>
    </row>
    <row r="4005" spans="9:9" x14ac:dyDescent="0.2">
      <c r="I4005" s="134"/>
    </row>
    <row r="4006" spans="9:9" x14ac:dyDescent="0.2">
      <c r="I4006" s="134"/>
    </row>
    <row r="4007" spans="9:9" x14ac:dyDescent="0.2">
      <c r="I4007" s="134"/>
    </row>
    <row r="4008" spans="9:9" x14ac:dyDescent="0.2">
      <c r="I4008" s="134"/>
    </row>
    <row r="4009" spans="9:9" x14ac:dyDescent="0.2">
      <c r="I4009" s="134"/>
    </row>
    <row r="4010" spans="9:9" x14ac:dyDescent="0.2">
      <c r="I4010" s="134"/>
    </row>
    <row r="4011" spans="9:9" x14ac:dyDescent="0.2">
      <c r="I4011" s="134"/>
    </row>
    <row r="4012" spans="9:9" x14ac:dyDescent="0.2">
      <c r="I4012" s="134"/>
    </row>
    <row r="4013" spans="9:9" x14ac:dyDescent="0.2">
      <c r="I4013" s="134"/>
    </row>
    <row r="4014" spans="9:9" x14ac:dyDescent="0.2">
      <c r="I4014" s="134"/>
    </row>
    <row r="4015" spans="9:9" x14ac:dyDescent="0.2">
      <c r="I4015" s="134"/>
    </row>
    <row r="4016" spans="9:9" x14ac:dyDescent="0.2">
      <c r="I4016" s="134"/>
    </row>
    <row r="4017" spans="9:9" x14ac:dyDescent="0.2">
      <c r="I4017" s="134"/>
    </row>
    <row r="4018" spans="9:9" x14ac:dyDescent="0.2">
      <c r="I4018" s="134"/>
    </row>
    <row r="4019" spans="9:9" x14ac:dyDescent="0.2">
      <c r="I4019" s="134"/>
    </row>
    <row r="4020" spans="9:9" x14ac:dyDescent="0.2">
      <c r="I4020" s="134"/>
    </row>
    <row r="4021" spans="9:9" x14ac:dyDescent="0.2">
      <c r="I4021" s="134"/>
    </row>
    <row r="4022" spans="9:9" x14ac:dyDescent="0.2">
      <c r="I4022" s="134"/>
    </row>
    <row r="4023" spans="9:9" x14ac:dyDescent="0.2">
      <c r="I4023" s="134"/>
    </row>
    <row r="4024" spans="9:9" x14ac:dyDescent="0.2">
      <c r="I4024" s="134"/>
    </row>
    <row r="4025" spans="9:9" x14ac:dyDescent="0.2">
      <c r="I4025" s="134"/>
    </row>
    <row r="4026" spans="9:9" x14ac:dyDescent="0.2">
      <c r="I4026" s="134"/>
    </row>
    <row r="4027" spans="9:9" x14ac:dyDescent="0.2">
      <c r="I4027" s="134"/>
    </row>
    <row r="4028" spans="9:9" x14ac:dyDescent="0.2">
      <c r="I4028" s="134"/>
    </row>
    <row r="4029" spans="9:9" x14ac:dyDescent="0.2">
      <c r="I4029" s="134"/>
    </row>
    <row r="4030" spans="9:9" x14ac:dyDescent="0.2">
      <c r="I4030" s="134"/>
    </row>
    <row r="4031" spans="9:9" x14ac:dyDescent="0.2">
      <c r="I4031" s="134"/>
    </row>
    <row r="4032" spans="9:9" x14ac:dyDescent="0.2">
      <c r="I4032" s="134"/>
    </row>
    <row r="4033" spans="9:9" x14ac:dyDescent="0.2">
      <c r="I4033" s="134"/>
    </row>
    <row r="4034" spans="9:9" x14ac:dyDescent="0.2">
      <c r="I4034" s="134"/>
    </row>
    <row r="4035" spans="9:9" x14ac:dyDescent="0.2">
      <c r="I4035" s="134"/>
    </row>
    <row r="4036" spans="9:9" x14ac:dyDescent="0.2">
      <c r="I4036" s="134"/>
    </row>
    <row r="4037" spans="9:9" x14ac:dyDescent="0.2">
      <c r="I4037" s="134"/>
    </row>
    <row r="4038" spans="9:9" x14ac:dyDescent="0.2">
      <c r="I4038" s="134"/>
    </row>
    <row r="4039" spans="9:9" x14ac:dyDescent="0.2">
      <c r="I4039" s="134"/>
    </row>
    <row r="4040" spans="9:9" x14ac:dyDescent="0.2">
      <c r="I4040" s="134"/>
    </row>
    <row r="4041" spans="9:9" x14ac:dyDescent="0.2">
      <c r="I4041" s="134"/>
    </row>
    <row r="4042" spans="9:9" x14ac:dyDescent="0.2">
      <c r="I4042" s="134"/>
    </row>
    <row r="4043" spans="9:9" x14ac:dyDescent="0.2">
      <c r="I4043" s="134"/>
    </row>
    <row r="4044" spans="9:9" x14ac:dyDescent="0.2">
      <c r="I4044" s="134"/>
    </row>
    <row r="4045" spans="9:9" x14ac:dyDescent="0.2">
      <c r="I4045" s="134"/>
    </row>
    <row r="4046" spans="9:9" x14ac:dyDescent="0.2">
      <c r="I4046" s="134"/>
    </row>
    <row r="4047" spans="9:9" x14ac:dyDescent="0.2">
      <c r="I4047" s="134"/>
    </row>
    <row r="4048" spans="9:9" x14ac:dyDescent="0.2">
      <c r="I4048" s="134"/>
    </row>
    <row r="4049" spans="9:9" x14ac:dyDescent="0.2">
      <c r="I4049" s="134"/>
    </row>
    <row r="4050" spans="9:9" x14ac:dyDescent="0.2">
      <c r="I4050" s="134"/>
    </row>
    <row r="4051" spans="9:9" x14ac:dyDescent="0.2">
      <c r="I4051" s="134"/>
    </row>
    <row r="4052" spans="9:9" x14ac:dyDescent="0.2">
      <c r="I4052" s="134"/>
    </row>
    <row r="4053" spans="9:9" x14ac:dyDescent="0.2">
      <c r="I4053" s="134"/>
    </row>
    <row r="4054" spans="9:9" x14ac:dyDescent="0.2">
      <c r="I4054" s="134"/>
    </row>
    <row r="4055" spans="9:9" x14ac:dyDescent="0.2">
      <c r="I4055" s="134"/>
    </row>
    <row r="4056" spans="9:9" x14ac:dyDescent="0.2">
      <c r="I4056" s="134"/>
    </row>
    <row r="4057" spans="9:9" x14ac:dyDescent="0.2">
      <c r="I4057" s="134"/>
    </row>
    <row r="4058" spans="9:9" x14ac:dyDescent="0.2">
      <c r="I4058" s="134"/>
    </row>
    <row r="4059" spans="9:9" x14ac:dyDescent="0.2">
      <c r="I4059" s="134"/>
    </row>
    <row r="4060" spans="9:9" x14ac:dyDescent="0.2">
      <c r="I4060" s="134"/>
    </row>
    <row r="4061" spans="9:9" x14ac:dyDescent="0.2">
      <c r="I4061" s="134"/>
    </row>
    <row r="4062" spans="9:9" x14ac:dyDescent="0.2">
      <c r="I4062" s="134"/>
    </row>
    <row r="4063" spans="9:9" x14ac:dyDescent="0.2">
      <c r="I4063" s="134"/>
    </row>
    <row r="4064" spans="9:9" x14ac:dyDescent="0.2">
      <c r="I4064" s="134"/>
    </row>
    <row r="4065" spans="9:9" x14ac:dyDescent="0.2">
      <c r="I4065" s="134"/>
    </row>
    <row r="4066" spans="9:9" x14ac:dyDescent="0.2">
      <c r="I4066" s="134"/>
    </row>
    <row r="4067" spans="9:9" x14ac:dyDescent="0.2">
      <c r="I4067" s="134"/>
    </row>
    <row r="4068" spans="9:9" x14ac:dyDescent="0.2">
      <c r="I4068" s="134"/>
    </row>
    <row r="4069" spans="9:9" x14ac:dyDescent="0.2">
      <c r="I4069" s="134"/>
    </row>
    <row r="4070" spans="9:9" x14ac:dyDescent="0.2">
      <c r="I4070" s="134"/>
    </row>
    <row r="4071" spans="9:9" x14ac:dyDescent="0.2">
      <c r="I4071" s="134"/>
    </row>
    <row r="4072" spans="9:9" x14ac:dyDescent="0.2">
      <c r="I4072" s="134"/>
    </row>
    <row r="4073" spans="9:9" x14ac:dyDescent="0.2">
      <c r="I4073" s="134"/>
    </row>
    <row r="4074" spans="9:9" x14ac:dyDescent="0.2">
      <c r="I4074" s="134"/>
    </row>
    <row r="4075" spans="9:9" x14ac:dyDescent="0.2">
      <c r="I4075" s="134"/>
    </row>
    <row r="4076" spans="9:9" x14ac:dyDescent="0.2">
      <c r="I4076" s="134"/>
    </row>
  </sheetData>
  <mergeCells count="1">
    <mergeCell ref="A1:H1"/>
  </mergeCells>
  <printOptions gridLines="1"/>
  <pageMargins left="0.5" right="0.5" top="0.75" bottom="0.5" header="0.5" footer="0.25"/>
  <pageSetup scale="85" orientation="landscape" r:id="rId1"/>
  <headerFooter alignWithMargins="0">
    <oddHeader>&amp;L&amp;12&amp;D&amp;T&amp;C&amp;16 &amp;"Arial,Bold Italic"&amp;10 2013 SRPN: Leaf Rust and Powdery Mildew Scores from Castroville</oddHeader>
    <oddFooter>&amp;L&amp;Z&amp;F&amp;R&amp;P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zoomScaleNormal="100" workbookViewId="0">
      <selection sqref="A1:L1"/>
    </sheetView>
  </sheetViews>
  <sheetFormatPr defaultColWidth="12.5703125" defaultRowHeight="12.75" x14ac:dyDescent="0.2"/>
  <cols>
    <col min="1" max="1" width="12.5703125" style="191"/>
    <col min="2" max="2" width="25.140625" style="191" customWidth="1"/>
    <col min="3" max="3" width="22.7109375" style="191" customWidth="1"/>
    <col min="4" max="12" width="12.5703125" style="216"/>
    <col min="13" max="16384" width="12.5703125" style="191"/>
  </cols>
  <sheetData>
    <row r="1" spans="1:19" s="215" customFormat="1" x14ac:dyDescent="0.2">
      <c r="A1" s="336" t="s">
        <v>1070</v>
      </c>
      <c r="B1" s="336"/>
      <c r="C1" s="336"/>
      <c r="D1" s="336"/>
      <c r="E1" s="336"/>
      <c r="F1" s="336"/>
      <c r="G1" s="336"/>
      <c r="H1" s="336"/>
      <c r="I1" s="336"/>
      <c r="J1" s="336"/>
      <c r="K1" s="336"/>
      <c r="L1" s="336"/>
      <c r="M1" s="163"/>
      <c r="N1" s="163"/>
      <c r="O1" s="163"/>
      <c r="P1" s="163"/>
      <c r="Q1" s="163"/>
      <c r="R1" s="163"/>
      <c r="S1" s="163"/>
    </row>
    <row r="2" spans="1:19" s="215" customFormat="1" x14ac:dyDescent="0.2">
      <c r="A2" s="164"/>
      <c r="B2" s="164"/>
      <c r="C2" s="164"/>
      <c r="D2" s="336" t="s">
        <v>970</v>
      </c>
      <c r="E2" s="336"/>
      <c r="F2" s="336"/>
      <c r="G2" s="336"/>
      <c r="H2" s="336"/>
      <c r="I2" s="336"/>
      <c r="J2" s="336"/>
      <c r="K2" s="336"/>
      <c r="L2" s="336"/>
      <c r="M2" s="163"/>
      <c r="N2" s="163"/>
      <c r="O2" s="163"/>
      <c r="P2" s="163"/>
      <c r="Q2" s="163"/>
      <c r="R2" s="163"/>
      <c r="S2" s="163"/>
    </row>
    <row r="3" spans="1:19" x14ac:dyDescent="0.2">
      <c r="A3" s="225" t="s">
        <v>0</v>
      </c>
      <c r="B3" s="226" t="s">
        <v>800</v>
      </c>
      <c r="C3" s="225" t="s">
        <v>969</v>
      </c>
      <c r="D3" s="225" t="s">
        <v>328</v>
      </c>
      <c r="E3" s="225" t="s">
        <v>329</v>
      </c>
      <c r="F3" s="225" t="s">
        <v>330</v>
      </c>
      <c r="G3" s="225" t="s">
        <v>331</v>
      </c>
      <c r="H3" s="225" t="s">
        <v>332</v>
      </c>
      <c r="I3" s="225" t="s">
        <v>333</v>
      </c>
      <c r="J3" s="225" t="s">
        <v>334</v>
      </c>
      <c r="K3" s="225" t="s">
        <v>335</v>
      </c>
      <c r="L3" s="225" t="s">
        <v>336</v>
      </c>
    </row>
    <row r="4" spans="1:19" x14ac:dyDescent="0.2">
      <c r="A4" s="218">
        <v>1</v>
      </c>
      <c r="B4" s="219" t="s">
        <v>6</v>
      </c>
      <c r="C4" s="220" t="s">
        <v>337</v>
      </c>
      <c r="D4" s="218" t="s">
        <v>338</v>
      </c>
      <c r="E4" s="218" t="s">
        <v>338</v>
      </c>
      <c r="F4" s="218" t="s">
        <v>338</v>
      </c>
      <c r="G4" s="218" t="s">
        <v>338</v>
      </c>
      <c r="H4" s="218" t="s">
        <v>338</v>
      </c>
      <c r="I4" s="218" t="s">
        <v>338</v>
      </c>
      <c r="J4" s="218" t="s">
        <v>338</v>
      </c>
      <c r="K4" s="218" t="s">
        <v>339</v>
      </c>
      <c r="L4" s="218" t="s">
        <v>338</v>
      </c>
    </row>
    <row r="5" spans="1:19" x14ac:dyDescent="0.2">
      <c r="A5" s="218">
        <v>2</v>
      </c>
      <c r="B5" s="219" t="s">
        <v>9</v>
      </c>
      <c r="C5" s="220" t="s">
        <v>337</v>
      </c>
      <c r="D5" s="218" t="s">
        <v>340</v>
      </c>
      <c r="E5" s="218" t="s">
        <v>340</v>
      </c>
      <c r="F5" s="218" t="s">
        <v>338</v>
      </c>
      <c r="G5" s="218" t="s">
        <v>338</v>
      </c>
      <c r="H5" s="218" t="s">
        <v>338</v>
      </c>
      <c r="I5" s="218" t="s">
        <v>338</v>
      </c>
      <c r="J5" s="218" t="s">
        <v>338</v>
      </c>
      <c r="K5" s="218" t="s">
        <v>339</v>
      </c>
      <c r="L5" s="218" t="s">
        <v>338</v>
      </c>
    </row>
    <row r="6" spans="1:19" x14ac:dyDescent="0.2">
      <c r="A6" s="218">
        <v>3</v>
      </c>
      <c r="B6" s="219" t="s">
        <v>10</v>
      </c>
      <c r="C6" s="220" t="s">
        <v>337</v>
      </c>
      <c r="D6" s="218" t="s">
        <v>338</v>
      </c>
      <c r="E6" s="218" t="s">
        <v>338</v>
      </c>
      <c r="F6" s="218" t="s">
        <v>338</v>
      </c>
      <c r="G6" s="218" t="s">
        <v>338</v>
      </c>
      <c r="H6" s="218" t="s">
        <v>338</v>
      </c>
      <c r="I6" s="218" t="s">
        <v>338</v>
      </c>
      <c r="J6" s="218" t="s">
        <v>338</v>
      </c>
      <c r="K6" s="218" t="s">
        <v>339</v>
      </c>
      <c r="L6" s="218" t="s">
        <v>338</v>
      </c>
    </row>
    <row r="7" spans="1:19" x14ac:dyDescent="0.2">
      <c r="A7" s="218">
        <v>4</v>
      </c>
      <c r="B7" s="219" t="s">
        <v>11</v>
      </c>
      <c r="C7" s="219" t="s">
        <v>341</v>
      </c>
      <c r="D7" s="218" t="s">
        <v>342</v>
      </c>
      <c r="E7" s="218" t="s">
        <v>338</v>
      </c>
      <c r="F7" s="218" t="s">
        <v>338</v>
      </c>
      <c r="G7" s="218" t="s">
        <v>342</v>
      </c>
      <c r="H7" s="218" t="s">
        <v>342</v>
      </c>
      <c r="I7" s="218" t="s">
        <v>342</v>
      </c>
      <c r="J7" s="218" t="s">
        <v>343</v>
      </c>
      <c r="K7" s="218" t="s">
        <v>342</v>
      </c>
      <c r="L7" s="218" t="s">
        <v>338</v>
      </c>
    </row>
    <row r="8" spans="1:19" x14ac:dyDescent="0.2">
      <c r="A8" s="218">
        <v>5</v>
      </c>
      <c r="B8" s="219" t="s">
        <v>14</v>
      </c>
      <c r="C8" s="219" t="s">
        <v>344</v>
      </c>
      <c r="D8" s="218" t="s">
        <v>342</v>
      </c>
      <c r="E8" s="218" t="s">
        <v>345</v>
      </c>
      <c r="F8" s="218" t="s">
        <v>346</v>
      </c>
      <c r="G8" s="218" t="s">
        <v>342</v>
      </c>
      <c r="H8" s="218" t="s">
        <v>347</v>
      </c>
      <c r="I8" s="218" t="s">
        <v>342</v>
      </c>
      <c r="J8" s="218" t="s">
        <v>338</v>
      </c>
      <c r="K8" s="218" t="s">
        <v>342</v>
      </c>
      <c r="L8" s="218" t="s">
        <v>348</v>
      </c>
    </row>
    <row r="9" spans="1:19" x14ac:dyDescent="0.2">
      <c r="A9" s="218">
        <v>6</v>
      </c>
      <c r="B9" s="221" t="s">
        <v>16</v>
      </c>
      <c r="C9" s="221" t="s">
        <v>349</v>
      </c>
      <c r="D9" s="218" t="s">
        <v>347</v>
      </c>
      <c r="E9" s="218" t="s">
        <v>350</v>
      </c>
      <c r="F9" s="218" t="s">
        <v>351</v>
      </c>
      <c r="G9" s="218" t="s">
        <v>338</v>
      </c>
      <c r="H9" s="218" t="s">
        <v>352</v>
      </c>
      <c r="I9" s="218" t="s">
        <v>347</v>
      </c>
      <c r="J9" s="218" t="s">
        <v>338</v>
      </c>
      <c r="K9" s="218" t="s">
        <v>353</v>
      </c>
      <c r="L9" s="218" t="s">
        <v>354</v>
      </c>
    </row>
    <row r="10" spans="1:19" x14ac:dyDescent="0.2">
      <c r="A10" s="218">
        <v>7</v>
      </c>
      <c r="B10" s="222" t="s">
        <v>18</v>
      </c>
      <c r="C10" s="222" t="s">
        <v>355</v>
      </c>
      <c r="D10" s="218" t="s">
        <v>347</v>
      </c>
      <c r="E10" s="218" t="s">
        <v>347</v>
      </c>
      <c r="F10" s="218" t="s">
        <v>356</v>
      </c>
      <c r="G10" s="218" t="s">
        <v>347</v>
      </c>
      <c r="H10" s="218" t="s">
        <v>340</v>
      </c>
      <c r="I10" s="218" t="s">
        <v>342</v>
      </c>
      <c r="J10" s="218" t="s">
        <v>357</v>
      </c>
      <c r="K10" s="218" t="s">
        <v>347</v>
      </c>
      <c r="L10" s="218" t="s">
        <v>347</v>
      </c>
    </row>
    <row r="11" spans="1:19" x14ac:dyDescent="0.2">
      <c r="A11" s="218">
        <v>8</v>
      </c>
      <c r="B11" s="221" t="s">
        <v>20</v>
      </c>
      <c r="C11" s="221" t="s">
        <v>358</v>
      </c>
      <c r="D11" s="218" t="s">
        <v>338</v>
      </c>
      <c r="E11" s="218" t="s">
        <v>338</v>
      </c>
      <c r="F11" s="218" t="s">
        <v>338</v>
      </c>
      <c r="G11" s="218" t="s">
        <v>339</v>
      </c>
      <c r="H11" s="218" t="s">
        <v>338</v>
      </c>
      <c r="I11" s="218" t="s">
        <v>342</v>
      </c>
      <c r="J11" s="218" t="s">
        <v>359</v>
      </c>
      <c r="K11" s="218" t="s">
        <v>347</v>
      </c>
      <c r="L11" s="218" t="s">
        <v>352</v>
      </c>
    </row>
    <row r="12" spans="1:19" x14ac:dyDescent="0.2">
      <c r="A12" s="218">
        <v>9</v>
      </c>
      <c r="B12" s="221" t="s">
        <v>793</v>
      </c>
      <c r="C12" s="223" t="s">
        <v>360</v>
      </c>
      <c r="D12" s="218" t="s">
        <v>338</v>
      </c>
      <c r="E12" s="218" t="s">
        <v>338</v>
      </c>
      <c r="F12" s="218" t="s">
        <v>338</v>
      </c>
      <c r="G12" s="218" t="s">
        <v>338</v>
      </c>
      <c r="H12" s="218" t="s">
        <v>338</v>
      </c>
      <c r="I12" s="218" t="s">
        <v>338</v>
      </c>
      <c r="J12" s="218" t="s">
        <v>338</v>
      </c>
      <c r="K12" s="218" t="s">
        <v>339</v>
      </c>
      <c r="L12" s="218" t="s">
        <v>338</v>
      </c>
    </row>
    <row r="13" spans="1:19" x14ac:dyDescent="0.2">
      <c r="A13" s="218">
        <v>10</v>
      </c>
      <c r="B13" s="221" t="s">
        <v>23</v>
      </c>
      <c r="C13" s="221" t="s">
        <v>361</v>
      </c>
      <c r="D13" s="218" t="s">
        <v>362</v>
      </c>
      <c r="E13" s="218" t="s">
        <v>363</v>
      </c>
      <c r="F13" s="218" t="s">
        <v>338</v>
      </c>
      <c r="G13" s="218" t="s">
        <v>340</v>
      </c>
      <c r="H13" s="218" t="s">
        <v>338</v>
      </c>
      <c r="I13" s="218" t="s">
        <v>350</v>
      </c>
      <c r="J13" s="218" t="s">
        <v>338</v>
      </c>
      <c r="K13" s="218" t="s">
        <v>347</v>
      </c>
      <c r="L13" s="218" t="s">
        <v>343</v>
      </c>
    </row>
    <row r="14" spans="1:19" x14ac:dyDescent="0.2">
      <c r="A14" s="218">
        <v>11</v>
      </c>
      <c r="B14" s="221" t="s">
        <v>27</v>
      </c>
      <c r="C14" s="221" t="s">
        <v>344</v>
      </c>
      <c r="D14" s="218" t="s">
        <v>342</v>
      </c>
      <c r="E14" s="218" t="s">
        <v>345</v>
      </c>
      <c r="F14" s="218" t="s">
        <v>338</v>
      </c>
      <c r="G14" s="218" t="s">
        <v>342</v>
      </c>
      <c r="H14" s="218" t="s">
        <v>347</v>
      </c>
      <c r="I14" s="218" t="s">
        <v>342</v>
      </c>
      <c r="J14" s="218" t="s">
        <v>338</v>
      </c>
      <c r="K14" s="218" t="s">
        <v>342</v>
      </c>
      <c r="L14" s="218" t="s">
        <v>364</v>
      </c>
    </row>
    <row r="15" spans="1:19" x14ac:dyDescent="0.2">
      <c r="A15" s="218">
        <v>12</v>
      </c>
      <c r="B15" s="221" t="s">
        <v>30</v>
      </c>
      <c r="C15" s="221" t="s">
        <v>365</v>
      </c>
      <c r="D15" s="218" t="s">
        <v>347</v>
      </c>
      <c r="E15" s="218" t="s">
        <v>347</v>
      </c>
      <c r="F15" s="218" t="s">
        <v>347</v>
      </c>
      <c r="G15" s="218" t="s">
        <v>366</v>
      </c>
      <c r="H15" s="218" t="s">
        <v>347</v>
      </c>
      <c r="I15" s="218" t="s">
        <v>348</v>
      </c>
      <c r="J15" s="218" t="s">
        <v>347</v>
      </c>
      <c r="K15" s="218" t="s">
        <v>342</v>
      </c>
      <c r="L15" s="218" t="s">
        <v>347</v>
      </c>
    </row>
    <row r="16" spans="1:19" x14ac:dyDescent="0.2">
      <c r="A16" s="218">
        <v>13</v>
      </c>
      <c r="B16" s="221" t="s">
        <v>32</v>
      </c>
      <c r="C16" s="221" t="s">
        <v>361</v>
      </c>
      <c r="D16" s="218" t="s">
        <v>340</v>
      </c>
      <c r="E16" s="218" t="s">
        <v>338</v>
      </c>
      <c r="F16" s="218" t="s">
        <v>338</v>
      </c>
      <c r="G16" s="218" t="s">
        <v>340</v>
      </c>
      <c r="H16" s="218" t="s">
        <v>339</v>
      </c>
      <c r="I16" s="218" t="s">
        <v>367</v>
      </c>
      <c r="J16" s="218" t="s">
        <v>339</v>
      </c>
      <c r="K16" s="218" t="s">
        <v>347</v>
      </c>
      <c r="L16" s="218" t="s">
        <v>368</v>
      </c>
    </row>
    <row r="17" spans="1:12" x14ac:dyDescent="0.2">
      <c r="A17" s="218">
        <v>14</v>
      </c>
      <c r="B17" s="221" t="s">
        <v>35</v>
      </c>
      <c r="C17" s="221" t="s">
        <v>369</v>
      </c>
      <c r="D17" s="218" t="s">
        <v>357</v>
      </c>
      <c r="E17" s="218" t="s">
        <v>370</v>
      </c>
      <c r="F17" s="218" t="s">
        <v>338</v>
      </c>
      <c r="G17" s="218" t="s">
        <v>340</v>
      </c>
      <c r="H17" s="218" t="s">
        <v>339</v>
      </c>
      <c r="I17" s="218" t="s">
        <v>371</v>
      </c>
      <c r="J17" s="218" t="s">
        <v>339</v>
      </c>
      <c r="K17" s="218" t="s">
        <v>372</v>
      </c>
      <c r="L17" s="218" t="s">
        <v>338</v>
      </c>
    </row>
    <row r="18" spans="1:12" x14ac:dyDescent="0.2">
      <c r="A18" s="218">
        <v>15</v>
      </c>
      <c r="B18" s="221" t="s">
        <v>37</v>
      </c>
      <c r="C18" s="223" t="s">
        <v>337</v>
      </c>
      <c r="D18" s="218" t="s">
        <v>338</v>
      </c>
      <c r="E18" s="218" t="s">
        <v>338</v>
      </c>
      <c r="F18" s="218" t="s">
        <v>338</v>
      </c>
      <c r="G18" s="218" t="s">
        <v>340</v>
      </c>
      <c r="H18" s="218" t="s">
        <v>339</v>
      </c>
      <c r="I18" s="218" t="s">
        <v>338</v>
      </c>
      <c r="J18" s="218" t="s">
        <v>348</v>
      </c>
      <c r="K18" s="218" t="s">
        <v>373</v>
      </c>
      <c r="L18" s="218" t="s">
        <v>338</v>
      </c>
    </row>
    <row r="19" spans="1:12" x14ac:dyDescent="0.2">
      <c r="A19" s="218">
        <v>16</v>
      </c>
      <c r="B19" s="221" t="s">
        <v>39</v>
      </c>
      <c r="C19" s="221" t="s">
        <v>369</v>
      </c>
      <c r="D19" s="218" t="s">
        <v>340</v>
      </c>
      <c r="E19" s="218" t="s">
        <v>340</v>
      </c>
      <c r="F19" s="218" t="s">
        <v>338</v>
      </c>
      <c r="G19" s="218" t="s">
        <v>338</v>
      </c>
      <c r="H19" s="218" t="s">
        <v>339</v>
      </c>
      <c r="I19" s="218" t="s">
        <v>338</v>
      </c>
      <c r="J19" s="218" t="s">
        <v>338</v>
      </c>
      <c r="K19" s="218" t="s">
        <v>374</v>
      </c>
      <c r="L19" s="218" t="s">
        <v>338</v>
      </c>
    </row>
    <row r="20" spans="1:12" x14ac:dyDescent="0.2">
      <c r="A20" s="218">
        <v>17</v>
      </c>
      <c r="B20" s="221" t="s">
        <v>41</v>
      </c>
      <c r="C20" s="223" t="s">
        <v>375</v>
      </c>
      <c r="D20" s="218" t="s">
        <v>350</v>
      </c>
      <c r="E20" s="218" t="s">
        <v>350</v>
      </c>
      <c r="F20" s="227" t="s">
        <v>376</v>
      </c>
      <c r="G20" s="218">
        <v>12</v>
      </c>
      <c r="H20" s="218">
        <v>12</v>
      </c>
      <c r="I20" s="218" t="s">
        <v>377</v>
      </c>
      <c r="J20" s="218" t="s">
        <v>347</v>
      </c>
      <c r="K20" s="218" t="s">
        <v>347</v>
      </c>
      <c r="L20" s="218" t="s">
        <v>347</v>
      </c>
    </row>
    <row r="21" spans="1:12" x14ac:dyDescent="0.2">
      <c r="A21" s="218">
        <v>18</v>
      </c>
      <c r="B21" s="222" t="s">
        <v>43</v>
      </c>
      <c r="C21" s="222" t="s">
        <v>378</v>
      </c>
      <c r="D21" s="218" t="s">
        <v>338</v>
      </c>
      <c r="E21" s="218" t="s">
        <v>347</v>
      </c>
      <c r="F21" s="218" t="s">
        <v>347</v>
      </c>
      <c r="G21" s="218" t="s">
        <v>338</v>
      </c>
      <c r="H21" s="218" t="s">
        <v>347</v>
      </c>
      <c r="I21" s="218" t="s">
        <v>339</v>
      </c>
      <c r="J21" s="218" t="s">
        <v>342</v>
      </c>
      <c r="K21" s="218" t="s">
        <v>347</v>
      </c>
      <c r="L21" s="218" t="s">
        <v>339</v>
      </c>
    </row>
    <row r="22" spans="1:12" x14ac:dyDescent="0.2">
      <c r="A22" s="218">
        <v>19</v>
      </c>
      <c r="B22" s="221" t="s">
        <v>45</v>
      </c>
      <c r="C22" s="223" t="s">
        <v>360</v>
      </c>
      <c r="D22" s="218" t="s">
        <v>338</v>
      </c>
      <c r="E22" s="218" t="s">
        <v>340</v>
      </c>
      <c r="F22" s="218" t="s">
        <v>338</v>
      </c>
      <c r="G22" s="218" t="s">
        <v>338</v>
      </c>
      <c r="H22" s="218" t="s">
        <v>339</v>
      </c>
      <c r="I22" s="218" t="s">
        <v>339</v>
      </c>
      <c r="J22" s="218" t="s">
        <v>338</v>
      </c>
      <c r="K22" s="218" t="s">
        <v>339</v>
      </c>
      <c r="L22" s="218" t="s">
        <v>339</v>
      </c>
    </row>
    <row r="23" spans="1:12" x14ac:dyDescent="0.2">
      <c r="A23" s="218">
        <v>20</v>
      </c>
      <c r="B23" s="221" t="s">
        <v>47</v>
      </c>
      <c r="C23" s="223" t="s">
        <v>360</v>
      </c>
      <c r="D23" s="218" t="s">
        <v>338</v>
      </c>
      <c r="E23" s="218" t="s">
        <v>338</v>
      </c>
      <c r="F23" s="218" t="s">
        <v>338</v>
      </c>
      <c r="G23" s="218" t="s">
        <v>338</v>
      </c>
      <c r="H23" s="218" t="s">
        <v>339</v>
      </c>
      <c r="I23" s="218" t="s">
        <v>339</v>
      </c>
      <c r="J23" s="218" t="s">
        <v>338</v>
      </c>
      <c r="K23" s="218" t="s">
        <v>339</v>
      </c>
      <c r="L23" s="218" t="s">
        <v>339</v>
      </c>
    </row>
    <row r="24" spans="1:12" x14ac:dyDescent="0.2">
      <c r="A24" s="218">
        <v>21</v>
      </c>
      <c r="B24" s="221" t="s">
        <v>50</v>
      </c>
      <c r="C24" s="221" t="s">
        <v>379</v>
      </c>
      <c r="D24" s="218" t="s">
        <v>342</v>
      </c>
      <c r="E24" s="218" t="s">
        <v>350</v>
      </c>
      <c r="F24" s="218" t="s">
        <v>380</v>
      </c>
      <c r="G24" s="218" t="s">
        <v>342</v>
      </c>
      <c r="H24" s="218" t="s">
        <v>347</v>
      </c>
      <c r="I24" s="218" t="s">
        <v>342</v>
      </c>
      <c r="J24" s="218" t="s">
        <v>350</v>
      </c>
      <c r="K24" s="218" t="s">
        <v>342</v>
      </c>
      <c r="L24" s="218" t="s">
        <v>353</v>
      </c>
    </row>
    <row r="25" spans="1:12" x14ac:dyDescent="0.2">
      <c r="A25" s="218">
        <v>22</v>
      </c>
      <c r="B25" s="221" t="s">
        <v>53</v>
      </c>
      <c r="C25" s="221" t="s">
        <v>379</v>
      </c>
      <c r="D25" s="218" t="s">
        <v>342</v>
      </c>
      <c r="E25" s="218" t="s">
        <v>381</v>
      </c>
      <c r="F25" s="218" t="s">
        <v>338</v>
      </c>
      <c r="G25" s="218" t="s">
        <v>342</v>
      </c>
      <c r="H25" s="218" t="s">
        <v>347</v>
      </c>
      <c r="I25" s="218" t="s">
        <v>342</v>
      </c>
      <c r="J25" s="218" t="s">
        <v>347</v>
      </c>
      <c r="K25" s="218" t="s">
        <v>342</v>
      </c>
      <c r="L25" s="218" t="s">
        <v>382</v>
      </c>
    </row>
    <row r="26" spans="1:12" x14ac:dyDescent="0.2">
      <c r="A26" s="218">
        <v>23</v>
      </c>
      <c r="B26" s="222" t="s">
        <v>55</v>
      </c>
      <c r="C26" s="224" t="s">
        <v>375</v>
      </c>
      <c r="D26" s="218" t="s">
        <v>342</v>
      </c>
      <c r="E26" s="218" t="s">
        <v>350</v>
      </c>
      <c r="F26" s="218" t="s">
        <v>383</v>
      </c>
      <c r="G26" s="218" t="s">
        <v>342</v>
      </c>
      <c r="H26" s="218" t="s">
        <v>342</v>
      </c>
      <c r="I26" s="218" t="s">
        <v>342</v>
      </c>
      <c r="J26" s="218" t="s">
        <v>347</v>
      </c>
      <c r="K26" s="218" t="s">
        <v>342</v>
      </c>
      <c r="L26" s="218" t="s">
        <v>353</v>
      </c>
    </row>
    <row r="27" spans="1:12" x14ac:dyDescent="0.2">
      <c r="A27" s="218">
        <v>24</v>
      </c>
      <c r="B27" s="222" t="s">
        <v>57</v>
      </c>
      <c r="C27" s="222" t="s">
        <v>384</v>
      </c>
      <c r="D27" s="218" t="s">
        <v>357</v>
      </c>
      <c r="E27" s="218" t="s">
        <v>347</v>
      </c>
      <c r="F27" s="218" t="s">
        <v>347</v>
      </c>
      <c r="G27" s="218" t="s">
        <v>338</v>
      </c>
      <c r="H27" s="218" t="s">
        <v>347</v>
      </c>
      <c r="I27" s="218" t="s">
        <v>385</v>
      </c>
      <c r="J27" s="218" t="s">
        <v>342</v>
      </c>
      <c r="K27" s="218" t="s">
        <v>347</v>
      </c>
      <c r="L27" s="218" t="s">
        <v>386</v>
      </c>
    </row>
    <row r="28" spans="1:12" x14ac:dyDescent="0.2">
      <c r="A28" s="218">
        <v>25</v>
      </c>
      <c r="B28" s="221" t="s">
        <v>60</v>
      </c>
      <c r="C28" s="221" t="s">
        <v>387</v>
      </c>
      <c r="D28" s="218" t="s">
        <v>342</v>
      </c>
      <c r="E28" s="218" t="s">
        <v>347</v>
      </c>
      <c r="F28" s="218" t="s">
        <v>347</v>
      </c>
      <c r="G28" s="218" t="s">
        <v>342</v>
      </c>
      <c r="H28" s="218" t="s">
        <v>342</v>
      </c>
      <c r="I28" s="218" t="s">
        <v>342</v>
      </c>
      <c r="J28" s="218" t="s">
        <v>347</v>
      </c>
      <c r="K28" s="218" t="s">
        <v>342</v>
      </c>
      <c r="L28" s="218" t="s">
        <v>338</v>
      </c>
    </row>
    <row r="29" spans="1:12" x14ac:dyDescent="0.2">
      <c r="A29" s="218">
        <v>26</v>
      </c>
      <c r="B29" s="222" t="s">
        <v>98</v>
      </c>
      <c r="C29" s="222" t="s">
        <v>388</v>
      </c>
      <c r="D29" s="218" t="s">
        <v>350</v>
      </c>
      <c r="E29" s="218" t="s">
        <v>347</v>
      </c>
      <c r="F29" s="218" t="s">
        <v>347</v>
      </c>
      <c r="G29" s="218" t="s">
        <v>338</v>
      </c>
      <c r="H29" s="218" t="s">
        <v>389</v>
      </c>
      <c r="I29" s="218" t="s">
        <v>339</v>
      </c>
      <c r="J29" s="218" t="s">
        <v>347</v>
      </c>
      <c r="K29" s="218" t="s">
        <v>343</v>
      </c>
      <c r="L29" s="218" t="s">
        <v>347</v>
      </c>
    </row>
    <row r="30" spans="1:12" x14ac:dyDescent="0.2">
      <c r="A30" s="218">
        <v>27</v>
      </c>
      <c r="B30" s="219" t="s">
        <v>390</v>
      </c>
      <c r="C30" s="219" t="s">
        <v>361</v>
      </c>
      <c r="D30" s="218" t="s">
        <v>347</v>
      </c>
      <c r="E30" s="218" t="s">
        <v>347</v>
      </c>
      <c r="F30" s="218" t="s">
        <v>347</v>
      </c>
      <c r="G30" s="218">
        <v>2</v>
      </c>
      <c r="H30" s="218" t="s">
        <v>391</v>
      </c>
      <c r="I30" s="218" t="s">
        <v>382</v>
      </c>
      <c r="J30" s="218" t="s">
        <v>347</v>
      </c>
      <c r="K30" s="218" t="s">
        <v>391</v>
      </c>
      <c r="L30" s="218" t="s">
        <v>392</v>
      </c>
    </row>
    <row r="31" spans="1:12" x14ac:dyDescent="0.2">
      <c r="A31" s="218">
        <v>28</v>
      </c>
      <c r="B31" s="221" t="s">
        <v>63</v>
      </c>
      <c r="C31" s="223" t="s">
        <v>337</v>
      </c>
      <c r="D31" s="218" t="s">
        <v>338</v>
      </c>
      <c r="E31" s="218" t="s">
        <v>338</v>
      </c>
      <c r="F31" s="218" t="s">
        <v>338</v>
      </c>
      <c r="G31" s="218" t="s">
        <v>352</v>
      </c>
      <c r="H31" s="218" t="s">
        <v>339</v>
      </c>
      <c r="I31" s="218" t="s">
        <v>338</v>
      </c>
      <c r="J31" s="218" t="s">
        <v>339</v>
      </c>
      <c r="K31" s="218" t="s">
        <v>339</v>
      </c>
      <c r="L31" s="218" t="s">
        <v>338</v>
      </c>
    </row>
    <row r="32" spans="1:12" x14ac:dyDescent="0.2">
      <c r="A32" s="218">
        <v>29</v>
      </c>
      <c r="B32" s="221" t="s">
        <v>66</v>
      </c>
      <c r="C32" s="221" t="s">
        <v>393</v>
      </c>
      <c r="D32" s="218" t="s">
        <v>350</v>
      </c>
      <c r="E32" s="218" t="s">
        <v>350</v>
      </c>
      <c r="F32" s="218" t="s">
        <v>380</v>
      </c>
      <c r="G32" s="218" t="s">
        <v>348</v>
      </c>
      <c r="H32" s="218" t="s">
        <v>357</v>
      </c>
      <c r="I32" s="218" t="s">
        <v>348</v>
      </c>
      <c r="J32" s="218" t="s">
        <v>347</v>
      </c>
      <c r="K32" s="218" t="s">
        <v>339</v>
      </c>
      <c r="L32" s="218" t="s">
        <v>338</v>
      </c>
    </row>
    <row r="33" spans="1:12" x14ac:dyDescent="0.2">
      <c r="A33" s="218">
        <v>30</v>
      </c>
      <c r="B33" s="221" t="s">
        <v>68</v>
      </c>
      <c r="C33" s="223" t="s">
        <v>337</v>
      </c>
      <c r="D33" s="218" t="s">
        <v>338</v>
      </c>
      <c r="E33" s="218" t="s">
        <v>340</v>
      </c>
      <c r="F33" s="218" t="s">
        <v>338</v>
      </c>
      <c r="G33" s="218" t="s">
        <v>340</v>
      </c>
      <c r="H33" s="218" t="s">
        <v>338</v>
      </c>
      <c r="I33" s="218" t="s">
        <v>348</v>
      </c>
      <c r="J33" s="218" t="s">
        <v>339</v>
      </c>
      <c r="K33" s="218" t="s">
        <v>339</v>
      </c>
      <c r="L33" s="218" t="s">
        <v>338</v>
      </c>
    </row>
    <row r="34" spans="1:12" x14ac:dyDescent="0.2">
      <c r="A34" s="218">
        <v>31</v>
      </c>
      <c r="B34" s="221" t="s">
        <v>70</v>
      </c>
      <c r="C34" s="223" t="s">
        <v>337</v>
      </c>
      <c r="D34" s="218" t="s">
        <v>338</v>
      </c>
      <c r="E34" s="218" t="s">
        <v>338</v>
      </c>
      <c r="F34" s="218" t="s">
        <v>338</v>
      </c>
      <c r="G34" s="218" t="s">
        <v>338</v>
      </c>
      <c r="H34" s="218" t="s">
        <v>338</v>
      </c>
      <c r="I34" s="218" t="s">
        <v>338</v>
      </c>
      <c r="J34" s="218" t="s">
        <v>338</v>
      </c>
      <c r="K34" s="218" t="s">
        <v>339</v>
      </c>
      <c r="L34" s="218" t="s">
        <v>338</v>
      </c>
    </row>
    <row r="35" spans="1:12" x14ac:dyDescent="0.2">
      <c r="A35" s="218">
        <v>32</v>
      </c>
      <c r="B35" s="221" t="s">
        <v>72</v>
      </c>
      <c r="C35" s="223" t="s">
        <v>337</v>
      </c>
      <c r="D35" s="218" t="s">
        <v>338</v>
      </c>
      <c r="E35" s="218" t="s">
        <v>338</v>
      </c>
      <c r="F35" s="218" t="s">
        <v>338</v>
      </c>
      <c r="G35" s="218" t="s">
        <v>338</v>
      </c>
      <c r="H35" s="218" t="s">
        <v>338</v>
      </c>
      <c r="I35" s="218" t="s">
        <v>338</v>
      </c>
      <c r="J35" s="218" t="s">
        <v>338</v>
      </c>
      <c r="K35" s="218" t="s">
        <v>339</v>
      </c>
      <c r="L35" s="218" t="s">
        <v>338</v>
      </c>
    </row>
    <row r="36" spans="1:12" x14ac:dyDescent="0.2">
      <c r="A36" s="218">
        <v>33</v>
      </c>
      <c r="B36" s="221" t="s">
        <v>77</v>
      </c>
      <c r="C36" s="221" t="s">
        <v>379</v>
      </c>
      <c r="D36" s="218" t="s">
        <v>342</v>
      </c>
      <c r="E36" s="218">
        <v>2</v>
      </c>
      <c r="F36" s="218" t="s">
        <v>338</v>
      </c>
      <c r="G36" s="218" t="s">
        <v>342</v>
      </c>
      <c r="H36" s="218" t="s">
        <v>347</v>
      </c>
      <c r="I36" s="218" t="s">
        <v>342</v>
      </c>
      <c r="J36" s="218" t="s">
        <v>348</v>
      </c>
      <c r="K36" s="218" t="s">
        <v>342</v>
      </c>
      <c r="L36" s="218" t="s">
        <v>371</v>
      </c>
    </row>
    <row r="37" spans="1:12" x14ac:dyDescent="0.2">
      <c r="A37" s="218">
        <v>34</v>
      </c>
      <c r="B37" s="221" t="s">
        <v>80</v>
      </c>
      <c r="C37" s="221" t="s">
        <v>387</v>
      </c>
      <c r="D37" s="218" t="s">
        <v>342</v>
      </c>
      <c r="E37" s="218" t="s">
        <v>347</v>
      </c>
      <c r="F37" s="218" t="s">
        <v>347</v>
      </c>
      <c r="G37" s="218" t="s">
        <v>342</v>
      </c>
      <c r="H37" s="218" t="s">
        <v>342</v>
      </c>
      <c r="I37" s="218" t="s">
        <v>342</v>
      </c>
      <c r="J37" s="218" t="s">
        <v>342</v>
      </c>
      <c r="K37" s="218" t="s">
        <v>342</v>
      </c>
      <c r="L37" s="218" t="s">
        <v>367</v>
      </c>
    </row>
    <row r="38" spans="1:12" x14ac:dyDescent="0.2">
      <c r="A38" s="218">
        <v>35</v>
      </c>
      <c r="B38" s="221" t="s">
        <v>82</v>
      </c>
      <c r="C38" s="221" t="s">
        <v>387</v>
      </c>
      <c r="D38" s="218" t="s">
        <v>342</v>
      </c>
      <c r="E38" s="218" t="s">
        <v>347</v>
      </c>
      <c r="F38" s="218" t="s">
        <v>347</v>
      </c>
      <c r="G38" s="218" t="s">
        <v>342</v>
      </c>
      <c r="H38" s="218" t="s">
        <v>342</v>
      </c>
      <c r="I38" s="218" t="s">
        <v>342</v>
      </c>
      <c r="J38" s="218" t="s">
        <v>342</v>
      </c>
      <c r="K38" s="218" t="s">
        <v>342</v>
      </c>
      <c r="L38" s="218" t="s">
        <v>338</v>
      </c>
    </row>
    <row r="39" spans="1:12" x14ac:dyDescent="0.2">
      <c r="A39" s="218">
        <v>36</v>
      </c>
      <c r="B39" s="221" t="s">
        <v>84</v>
      </c>
      <c r="C39" s="221" t="s">
        <v>344</v>
      </c>
      <c r="D39" s="218" t="s">
        <v>342</v>
      </c>
      <c r="E39" s="218" t="s">
        <v>350</v>
      </c>
      <c r="F39" s="218" t="s">
        <v>348</v>
      </c>
      <c r="G39" s="218" t="s">
        <v>342</v>
      </c>
      <c r="H39" s="218" t="s">
        <v>342</v>
      </c>
      <c r="I39" s="218" t="s">
        <v>342</v>
      </c>
      <c r="J39" s="218" t="s">
        <v>348</v>
      </c>
      <c r="K39" s="218" t="s">
        <v>342</v>
      </c>
      <c r="L39" s="218" t="s">
        <v>382</v>
      </c>
    </row>
    <row r="40" spans="1:12" x14ac:dyDescent="0.2">
      <c r="A40" s="218">
        <v>37</v>
      </c>
      <c r="B40" s="221" t="s">
        <v>86</v>
      </c>
      <c r="C40" s="221" t="s">
        <v>379</v>
      </c>
      <c r="D40" s="218" t="s">
        <v>347</v>
      </c>
      <c r="E40" s="218" t="s">
        <v>391</v>
      </c>
      <c r="F40" s="218" t="s">
        <v>382</v>
      </c>
      <c r="G40" s="218" t="s">
        <v>394</v>
      </c>
      <c r="H40" s="218" t="s">
        <v>350</v>
      </c>
      <c r="I40" s="218" t="s">
        <v>347</v>
      </c>
      <c r="J40" s="218" t="s">
        <v>354</v>
      </c>
      <c r="K40" s="218" t="s">
        <v>391</v>
      </c>
      <c r="L40" s="218" t="s">
        <v>347</v>
      </c>
    </row>
    <row r="41" spans="1:12" x14ac:dyDescent="0.2">
      <c r="A41" s="218">
        <v>38</v>
      </c>
      <c r="B41" s="221" t="s">
        <v>88</v>
      </c>
      <c r="C41" s="221" t="s">
        <v>361</v>
      </c>
      <c r="D41" s="218" t="s">
        <v>395</v>
      </c>
      <c r="E41" s="218" t="s">
        <v>347</v>
      </c>
      <c r="F41" s="218" t="s">
        <v>338</v>
      </c>
      <c r="G41" s="218" t="s">
        <v>343</v>
      </c>
      <c r="H41" s="218" t="s">
        <v>342</v>
      </c>
      <c r="I41" s="218" t="s">
        <v>342</v>
      </c>
      <c r="J41" s="218">
        <v>3</v>
      </c>
      <c r="K41" s="218" t="s">
        <v>347</v>
      </c>
      <c r="L41" s="228" t="s">
        <v>396</v>
      </c>
    </row>
    <row r="42" spans="1:12" x14ac:dyDescent="0.2">
      <c r="A42" s="218">
        <v>39</v>
      </c>
      <c r="B42" s="221" t="s">
        <v>90</v>
      </c>
      <c r="C42" s="221" t="s">
        <v>397</v>
      </c>
      <c r="D42" s="218" t="s">
        <v>343</v>
      </c>
      <c r="E42" s="218" t="s">
        <v>345</v>
      </c>
      <c r="F42" s="218" t="s">
        <v>354</v>
      </c>
      <c r="G42" s="218" t="s">
        <v>343</v>
      </c>
      <c r="H42" s="218" t="s">
        <v>374</v>
      </c>
      <c r="I42" s="218" t="s">
        <v>342</v>
      </c>
      <c r="J42" s="218" t="s">
        <v>398</v>
      </c>
      <c r="K42" s="218" t="s">
        <v>347</v>
      </c>
      <c r="L42" s="218" t="s">
        <v>345</v>
      </c>
    </row>
    <row r="43" spans="1:12" x14ac:dyDescent="0.2">
      <c r="A43" s="218">
        <v>40</v>
      </c>
      <c r="B43" s="221" t="s">
        <v>91</v>
      </c>
      <c r="C43" s="221" t="s">
        <v>379</v>
      </c>
      <c r="D43" s="218" t="s">
        <v>342</v>
      </c>
      <c r="E43" s="218" t="s">
        <v>357</v>
      </c>
      <c r="F43" s="218" t="s">
        <v>338</v>
      </c>
      <c r="G43" s="218" t="s">
        <v>342</v>
      </c>
      <c r="H43" s="218" t="s">
        <v>342</v>
      </c>
      <c r="I43" s="218" t="s">
        <v>342</v>
      </c>
      <c r="J43" s="218" t="s">
        <v>352</v>
      </c>
      <c r="K43" s="218" t="s">
        <v>342</v>
      </c>
      <c r="L43" s="218" t="s">
        <v>348</v>
      </c>
    </row>
    <row r="44" spans="1:12" x14ac:dyDescent="0.2">
      <c r="A44" s="218">
        <v>41</v>
      </c>
      <c r="B44" s="221" t="s">
        <v>93</v>
      </c>
      <c r="C44" s="221" t="s">
        <v>378</v>
      </c>
      <c r="D44" s="218" t="s">
        <v>348</v>
      </c>
      <c r="E44" s="218" t="s">
        <v>347</v>
      </c>
      <c r="F44" s="218" t="s">
        <v>342</v>
      </c>
      <c r="G44" s="218">
        <v>2</v>
      </c>
      <c r="H44" s="218" t="s">
        <v>342</v>
      </c>
      <c r="I44" s="218" t="s">
        <v>338</v>
      </c>
      <c r="J44" s="218" t="s">
        <v>342</v>
      </c>
      <c r="K44" s="218" t="s">
        <v>342</v>
      </c>
      <c r="L44" s="218" t="s">
        <v>338</v>
      </c>
    </row>
    <row r="45" spans="1:12" x14ac:dyDescent="0.2">
      <c r="A45" s="218">
        <v>42</v>
      </c>
      <c r="B45" s="221" t="s">
        <v>94</v>
      </c>
      <c r="C45" s="221" t="s">
        <v>399</v>
      </c>
      <c r="D45" s="218" t="s">
        <v>347</v>
      </c>
      <c r="E45" s="218" t="s">
        <v>400</v>
      </c>
      <c r="F45" s="218" t="s">
        <v>338</v>
      </c>
      <c r="G45" s="218" t="s">
        <v>347</v>
      </c>
      <c r="H45" s="218" t="s">
        <v>338</v>
      </c>
      <c r="I45" s="218" t="s">
        <v>347</v>
      </c>
      <c r="J45" s="218" t="s">
        <v>338</v>
      </c>
      <c r="K45" s="218" t="s">
        <v>347</v>
      </c>
      <c r="L45" s="218" t="s">
        <v>347</v>
      </c>
    </row>
    <row r="46" spans="1:12" x14ac:dyDescent="0.2">
      <c r="A46" s="229">
        <v>43</v>
      </c>
      <c r="B46" s="230" t="s">
        <v>97</v>
      </c>
      <c r="C46" s="230" t="s">
        <v>401</v>
      </c>
      <c r="D46" s="229" t="s">
        <v>339</v>
      </c>
      <c r="E46" s="229" t="s">
        <v>338</v>
      </c>
      <c r="F46" s="229" t="s">
        <v>338</v>
      </c>
      <c r="G46" s="229" t="s">
        <v>339</v>
      </c>
      <c r="H46" s="229" t="s">
        <v>338</v>
      </c>
      <c r="I46" s="229" t="s">
        <v>347</v>
      </c>
      <c r="J46" s="229" t="s">
        <v>338</v>
      </c>
      <c r="K46" s="229" t="s">
        <v>339</v>
      </c>
      <c r="L46" s="229" t="s">
        <v>339</v>
      </c>
    </row>
    <row r="47" spans="1:12" x14ac:dyDescent="0.2">
      <c r="A47" s="216"/>
      <c r="B47" s="217"/>
      <c r="C47" s="217"/>
    </row>
    <row r="48" spans="1:12" x14ac:dyDescent="0.2">
      <c r="A48" s="216"/>
      <c r="B48" s="217"/>
      <c r="C48" s="217"/>
    </row>
    <row r="49" spans="1:3" x14ac:dyDescent="0.2">
      <c r="A49" s="216"/>
      <c r="B49" s="217"/>
      <c r="C49" s="217"/>
    </row>
    <row r="50" spans="1:3" x14ac:dyDescent="0.2">
      <c r="A50" s="216"/>
      <c r="B50" s="217"/>
      <c r="C50" s="217"/>
    </row>
    <row r="51" spans="1:3" x14ac:dyDescent="0.2">
      <c r="A51" s="216"/>
      <c r="B51" s="217"/>
      <c r="C51" s="217"/>
    </row>
    <row r="52" spans="1:3" x14ac:dyDescent="0.2">
      <c r="A52" s="216"/>
      <c r="B52" s="217"/>
      <c r="C52" s="217"/>
    </row>
    <row r="53" spans="1:3" x14ac:dyDescent="0.2">
      <c r="A53" s="216"/>
      <c r="B53" s="217"/>
      <c r="C53" s="217"/>
    </row>
    <row r="54" spans="1:3" x14ac:dyDescent="0.2">
      <c r="A54" s="216"/>
      <c r="B54" s="217"/>
      <c r="C54" s="217"/>
    </row>
  </sheetData>
  <mergeCells count="2">
    <mergeCell ref="A1:L1"/>
    <mergeCell ref="D2:L2"/>
  </mergeCells>
  <printOptions gridLines="1"/>
  <pageMargins left="0.75" right="0.75" top="1" bottom="1" header="0.5" footer="0.5"/>
  <pageSetup scale="69" orientation="landscape" horizontalDpi="4294967292" verticalDpi="4294967292" r:id="rId1"/>
  <headerFooter>
    <oddHeader>&amp;C&amp;"Verdana,Bold"&amp;12SRPN 2013 ENTRIES SEEDLING TEST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7"/>
  <sheetViews>
    <sheetView zoomScaleNormal="100" workbookViewId="0">
      <selection activeCell="B3" sqref="B3"/>
    </sheetView>
  </sheetViews>
  <sheetFormatPr defaultColWidth="12.28515625" defaultRowHeight="18.95" customHeight="1" x14ac:dyDescent="0.2"/>
  <cols>
    <col min="1" max="1" width="12.5703125" style="157" customWidth="1"/>
    <col min="2" max="2" width="23.7109375" style="156" customWidth="1"/>
    <col min="3" max="3" width="8.85546875" style="157" customWidth="1"/>
    <col min="4" max="4" width="8.5703125" style="160" customWidth="1"/>
    <col min="5" max="5" width="9.28515625" style="160" customWidth="1"/>
    <col min="6" max="6" width="8.42578125" style="157" customWidth="1"/>
    <col min="7" max="7" width="9.5703125" style="157" customWidth="1"/>
    <col min="8" max="8" width="11.7109375" style="157" customWidth="1"/>
    <col min="9" max="9" width="11.85546875" style="157" customWidth="1"/>
    <col min="10" max="10" width="9.42578125" style="162" customWidth="1"/>
    <col min="11" max="11" width="12.28515625" style="157" customWidth="1"/>
    <col min="12" max="12" width="11.5703125" style="157" customWidth="1"/>
    <col min="13" max="13" width="11.28515625" style="157" customWidth="1"/>
    <col min="14" max="14" width="11" style="157" customWidth="1"/>
    <col min="15" max="16" width="10.7109375" style="157" customWidth="1"/>
    <col min="17" max="17" width="13.42578125" style="158" customWidth="1"/>
    <col min="18" max="18" width="12.28515625" style="154"/>
    <col min="19" max="19" width="15.5703125" style="161" customWidth="1"/>
    <col min="20" max="253" width="12.28515625" style="154"/>
    <col min="254" max="254" width="4.28515625" style="154" customWidth="1"/>
    <col min="255" max="255" width="4.42578125" style="154" customWidth="1"/>
    <col min="256" max="256" width="6.5703125" style="154" customWidth="1"/>
    <col min="257" max="257" width="13.42578125" style="154" customWidth="1"/>
    <col min="258" max="267" width="5.7109375" style="154" customWidth="1"/>
    <col min="268" max="268" width="6.5703125" style="154" customWidth="1"/>
    <col min="269" max="269" width="5.5703125" style="154" customWidth="1"/>
    <col min="270" max="270" width="6.7109375" style="154" customWidth="1"/>
    <col min="271" max="271" width="5.85546875" style="154" customWidth="1"/>
    <col min="272" max="272" width="5.7109375" style="154" customWidth="1"/>
    <col min="273" max="273" width="5.85546875" style="154" customWidth="1"/>
    <col min="274" max="509" width="12.28515625" style="154"/>
    <col min="510" max="510" width="4.28515625" style="154" customWidth="1"/>
    <col min="511" max="511" width="4.42578125" style="154" customWidth="1"/>
    <col min="512" max="512" width="6.5703125" style="154" customWidth="1"/>
    <col min="513" max="513" width="13.42578125" style="154" customWidth="1"/>
    <col min="514" max="523" width="5.7109375" style="154" customWidth="1"/>
    <col min="524" max="524" width="6.5703125" style="154" customWidth="1"/>
    <col min="525" max="525" width="5.5703125" style="154" customWidth="1"/>
    <col min="526" max="526" width="6.7109375" style="154" customWidth="1"/>
    <col min="527" max="527" width="5.85546875" style="154" customWidth="1"/>
    <col min="528" max="528" width="5.7109375" style="154" customWidth="1"/>
    <col min="529" max="529" width="5.85546875" style="154" customWidth="1"/>
    <col min="530" max="765" width="12.28515625" style="154"/>
    <col min="766" max="766" width="4.28515625" style="154" customWidth="1"/>
    <col min="767" max="767" width="4.42578125" style="154" customWidth="1"/>
    <col min="768" max="768" width="6.5703125" style="154" customWidth="1"/>
    <col min="769" max="769" width="13.42578125" style="154" customWidth="1"/>
    <col min="770" max="779" width="5.7109375" style="154" customWidth="1"/>
    <col min="780" max="780" width="6.5703125" style="154" customWidth="1"/>
    <col min="781" max="781" width="5.5703125" style="154" customWidth="1"/>
    <col min="782" max="782" width="6.7109375" style="154" customWidth="1"/>
    <col min="783" max="783" width="5.85546875" style="154" customWidth="1"/>
    <col min="784" max="784" width="5.7109375" style="154" customWidth="1"/>
    <col min="785" max="785" width="5.85546875" style="154" customWidth="1"/>
    <col min="786" max="1021" width="12.28515625" style="154"/>
    <col min="1022" max="1022" width="4.28515625" style="154" customWidth="1"/>
    <col min="1023" max="1023" width="4.42578125" style="154" customWidth="1"/>
    <col min="1024" max="1024" width="6.5703125" style="154" customWidth="1"/>
    <col min="1025" max="1025" width="13.42578125" style="154" customWidth="1"/>
    <col min="1026" max="1035" width="5.7109375" style="154" customWidth="1"/>
    <col min="1036" max="1036" width="6.5703125" style="154" customWidth="1"/>
    <col min="1037" max="1037" width="5.5703125" style="154" customWidth="1"/>
    <col min="1038" max="1038" width="6.7109375" style="154" customWidth="1"/>
    <col min="1039" max="1039" width="5.85546875" style="154" customWidth="1"/>
    <col min="1040" max="1040" width="5.7109375" style="154" customWidth="1"/>
    <col min="1041" max="1041" width="5.85546875" style="154" customWidth="1"/>
    <col min="1042" max="1277" width="12.28515625" style="154"/>
    <col min="1278" max="1278" width="4.28515625" style="154" customWidth="1"/>
    <col min="1279" max="1279" width="4.42578125" style="154" customWidth="1"/>
    <col min="1280" max="1280" width="6.5703125" style="154" customWidth="1"/>
    <col min="1281" max="1281" width="13.42578125" style="154" customWidth="1"/>
    <col min="1282" max="1291" width="5.7109375" style="154" customWidth="1"/>
    <col min="1292" max="1292" width="6.5703125" style="154" customWidth="1"/>
    <col min="1293" max="1293" width="5.5703125" style="154" customWidth="1"/>
    <col min="1294" max="1294" width="6.7109375" style="154" customWidth="1"/>
    <col min="1295" max="1295" width="5.85546875" style="154" customWidth="1"/>
    <col min="1296" max="1296" width="5.7109375" style="154" customWidth="1"/>
    <col min="1297" max="1297" width="5.85546875" style="154" customWidth="1"/>
    <col min="1298" max="1533" width="12.28515625" style="154"/>
    <col min="1534" max="1534" width="4.28515625" style="154" customWidth="1"/>
    <col min="1535" max="1535" width="4.42578125" style="154" customWidth="1"/>
    <col min="1536" max="1536" width="6.5703125" style="154" customWidth="1"/>
    <col min="1537" max="1537" width="13.42578125" style="154" customWidth="1"/>
    <col min="1538" max="1547" width="5.7109375" style="154" customWidth="1"/>
    <col min="1548" max="1548" width="6.5703125" style="154" customWidth="1"/>
    <col min="1549" max="1549" width="5.5703125" style="154" customWidth="1"/>
    <col min="1550" max="1550" width="6.7109375" style="154" customWidth="1"/>
    <col min="1551" max="1551" width="5.85546875" style="154" customWidth="1"/>
    <col min="1552" max="1552" width="5.7109375" style="154" customWidth="1"/>
    <col min="1553" max="1553" width="5.85546875" style="154" customWidth="1"/>
    <col min="1554" max="1789" width="12.28515625" style="154"/>
    <col min="1790" max="1790" width="4.28515625" style="154" customWidth="1"/>
    <col min="1791" max="1791" width="4.42578125" style="154" customWidth="1"/>
    <col min="1792" max="1792" width="6.5703125" style="154" customWidth="1"/>
    <col min="1793" max="1793" width="13.42578125" style="154" customWidth="1"/>
    <col min="1794" max="1803" width="5.7109375" style="154" customWidth="1"/>
    <col min="1804" max="1804" width="6.5703125" style="154" customWidth="1"/>
    <col min="1805" max="1805" width="5.5703125" style="154" customWidth="1"/>
    <col min="1806" max="1806" width="6.7109375" style="154" customWidth="1"/>
    <col min="1807" max="1807" width="5.85546875" style="154" customWidth="1"/>
    <col min="1808" max="1808" width="5.7109375" style="154" customWidth="1"/>
    <col min="1809" max="1809" width="5.85546875" style="154" customWidth="1"/>
    <col min="1810" max="2045" width="12.28515625" style="154"/>
    <col min="2046" max="2046" width="4.28515625" style="154" customWidth="1"/>
    <col min="2047" max="2047" width="4.42578125" style="154" customWidth="1"/>
    <col min="2048" max="2048" width="6.5703125" style="154" customWidth="1"/>
    <col min="2049" max="2049" width="13.42578125" style="154" customWidth="1"/>
    <col min="2050" max="2059" width="5.7109375" style="154" customWidth="1"/>
    <col min="2060" max="2060" width="6.5703125" style="154" customWidth="1"/>
    <col min="2061" max="2061" width="5.5703125" style="154" customWidth="1"/>
    <col min="2062" max="2062" width="6.7109375" style="154" customWidth="1"/>
    <col min="2063" max="2063" width="5.85546875" style="154" customWidth="1"/>
    <col min="2064" max="2064" width="5.7109375" style="154" customWidth="1"/>
    <col min="2065" max="2065" width="5.85546875" style="154" customWidth="1"/>
    <col min="2066" max="2301" width="12.28515625" style="154"/>
    <col min="2302" max="2302" width="4.28515625" style="154" customWidth="1"/>
    <col min="2303" max="2303" width="4.42578125" style="154" customWidth="1"/>
    <col min="2304" max="2304" width="6.5703125" style="154" customWidth="1"/>
    <col min="2305" max="2305" width="13.42578125" style="154" customWidth="1"/>
    <col min="2306" max="2315" width="5.7109375" style="154" customWidth="1"/>
    <col min="2316" max="2316" width="6.5703125" style="154" customWidth="1"/>
    <col min="2317" max="2317" width="5.5703125" style="154" customWidth="1"/>
    <col min="2318" max="2318" width="6.7109375" style="154" customWidth="1"/>
    <col min="2319" max="2319" width="5.85546875" style="154" customWidth="1"/>
    <col min="2320" max="2320" width="5.7109375" style="154" customWidth="1"/>
    <col min="2321" max="2321" width="5.85546875" style="154" customWidth="1"/>
    <col min="2322" max="2557" width="12.28515625" style="154"/>
    <col min="2558" max="2558" width="4.28515625" style="154" customWidth="1"/>
    <col min="2559" max="2559" width="4.42578125" style="154" customWidth="1"/>
    <col min="2560" max="2560" width="6.5703125" style="154" customWidth="1"/>
    <col min="2561" max="2561" width="13.42578125" style="154" customWidth="1"/>
    <col min="2562" max="2571" width="5.7109375" style="154" customWidth="1"/>
    <col min="2572" max="2572" width="6.5703125" style="154" customWidth="1"/>
    <col min="2573" max="2573" width="5.5703125" style="154" customWidth="1"/>
    <col min="2574" max="2574" width="6.7109375" style="154" customWidth="1"/>
    <col min="2575" max="2575" width="5.85546875" style="154" customWidth="1"/>
    <col min="2576" max="2576" width="5.7109375" style="154" customWidth="1"/>
    <col min="2577" max="2577" width="5.85546875" style="154" customWidth="1"/>
    <col min="2578" max="2813" width="12.28515625" style="154"/>
    <col min="2814" max="2814" width="4.28515625" style="154" customWidth="1"/>
    <col min="2815" max="2815" width="4.42578125" style="154" customWidth="1"/>
    <col min="2816" max="2816" width="6.5703125" style="154" customWidth="1"/>
    <col min="2817" max="2817" width="13.42578125" style="154" customWidth="1"/>
    <col min="2818" max="2827" width="5.7109375" style="154" customWidth="1"/>
    <col min="2828" max="2828" width="6.5703125" style="154" customWidth="1"/>
    <col min="2829" max="2829" width="5.5703125" style="154" customWidth="1"/>
    <col min="2830" max="2830" width="6.7109375" style="154" customWidth="1"/>
    <col min="2831" max="2831" width="5.85546875" style="154" customWidth="1"/>
    <col min="2832" max="2832" width="5.7109375" style="154" customWidth="1"/>
    <col min="2833" max="2833" width="5.85546875" style="154" customWidth="1"/>
    <col min="2834" max="3069" width="12.28515625" style="154"/>
    <col min="3070" max="3070" width="4.28515625" style="154" customWidth="1"/>
    <col min="3071" max="3071" width="4.42578125" style="154" customWidth="1"/>
    <col min="3072" max="3072" width="6.5703125" style="154" customWidth="1"/>
    <col min="3073" max="3073" width="13.42578125" style="154" customWidth="1"/>
    <col min="3074" max="3083" width="5.7109375" style="154" customWidth="1"/>
    <col min="3084" max="3084" width="6.5703125" style="154" customWidth="1"/>
    <col min="3085" max="3085" width="5.5703125" style="154" customWidth="1"/>
    <col min="3086" max="3086" width="6.7109375" style="154" customWidth="1"/>
    <col min="3087" max="3087" width="5.85546875" style="154" customWidth="1"/>
    <col min="3088" max="3088" width="5.7109375" style="154" customWidth="1"/>
    <col min="3089" max="3089" width="5.85546875" style="154" customWidth="1"/>
    <col min="3090" max="3325" width="12.28515625" style="154"/>
    <col min="3326" max="3326" width="4.28515625" style="154" customWidth="1"/>
    <col min="3327" max="3327" width="4.42578125" style="154" customWidth="1"/>
    <col min="3328" max="3328" width="6.5703125" style="154" customWidth="1"/>
    <col min="3329" max="3329" width="13.42578125" style="154" customWidth="1"/>
    <col min="3330" max="3339" width="5.7109375" style="154" customWidth="1"/>
    <col min="3340" max="3340" width="6.5703125" style="154" customWidth="1"/>
    <col min="3341" max="3341" width="5.5703125" style="154" customWidth="1"/>
    <col min="3342" max="3342" width="6.7109375" style="154" customWidth="1"/>
    <col min="3343" max="3343" width="5.85546875" style="154" customWidth="1"/>
    <col min="3344" max="3344" width="5.7109375" style="154" customWidth="1"/>
    <col min="3345" max="3345" width="5.85546875" style="154" customWidth="1"/>
    <col min="3346" max="3581" width="12.28515625" style="154"/>
    <col min="3582" max="3582" width="4.28515625" style="154" customWidth="1"/>
    <col min="3583" max="3583" width="4.42578125" style="154" customWidth="1"/>
    <col min="3584" max="3584" width="6.5703125" style="154" customWidth="1"/>
    <col min="3585" max="3585" width="13.42578125" style="154" customWidth="1"/>
    <col min="3586" max="3595" width="5.7109375" style="154" customWidth="1"/>
    <col min="3596" max="3596" width="6.5703125" style="154" customWidth="1"/>
    <col min="3597" max="3597" width="5.5703125" style="154" customWidth="1"/>
    <col min="3598" max="3598" width="6.7109375" style="154" customWidth="1"/>
    <col min="3599" max="3599" width="5.85546875" style="154" customWidth="1"/>
    <col min="3600" max="3600" width="5.7109375" style="154" customWidth="1"/>
    <col min="3601" max="3601" width="5.85546875" style="154" customWidth="1"/>
    <col min="3602" max="3837" width="12.28515625" style="154"/>
    <col min="3838" max="3838" width="4.28515625" style="154" customWidth="1"/>
    <col min="3839" max="3839" width="4.42578125" style="154" customWidth="1"/>
    <col min="3840" max="3840" width="6.5703125" style="154" customWidth="1"/>
    <col min="3841" max="3841" width="13.42578125" style="154" customWidth="1"/>
    <col min="3842" max="3851" width="5.7109375" style="154" customWidth="1"/>
    <col min="3852" max="3852" width="6.5703125" style="154" customWidth="1"/>
    <col min="3853" max="3853" width="5.5703125" style="154" customWidth="1"/>
    <col min="3854" max="3854" width="6.7109375" style="154" customWidth="1"/>
    <col min="3855" max="3855" width="5.85546875" style="154" customWidth="1"/>
    <col min="3856" max="3856" width="5.7109375" style="154" customWidth="1"/>
    <col min="3857" max="3857" width="5.85546875" style="154" customWidth="1"/>
    <col min="3858" max="4093" width="12.28515625" style="154"/>
    <col min="4094" max="4094" width="4.28515625" style="154" customWidth="1"/>
    <col min="4095" max="4095" width="4.42578125" style="154" customWidth="1"/>
    <col min="4096" max="4096" width="6.5703125" style="154" customWidth="1"/>
    <col min="4097" max="4097" width="13.42578125" style="154" customWidth="1"/>
    <col min="4098" max="4107" width="5.7109375" style="154" customWidth="1"/>
    <col min="4108" max="4108" width="6.5703125" style="154" customWidth="1"/>
    <col min="4109" max="4109" width="5.5703125" style="154" customWidth="1"/>
    <col min="4110" max="4110" width="6.7109375" style="154" customWidth="1"/>
    <col min="4111" max="4111" width="5.85546875" style="154" customWidth="1"/>
    <col min="4112" max="4112" width="5.7109375" style="154" customWidth="1"/>
    <col min="4113" max="4113" width="5.85546875" style="154" customWidth="1"/>
    <col min="4114" max="4349" width="12.28515625" style="154"/>
    <col min="4350" max="4350" width="4.28515625" style="154" customWidth="1"/>
    <col min="4351" max="4351" width="4.42578125" style="154" customWidth="1"/>
    <col min="4352" max="4352" width="6.5703125" style="154" customWidth="1"/>
    <col min="4353" max="4353" width="13.42578125" style="154" customWidth="1"/>
    <col min="4354" max="4363" width="5.7109375" style="154" customWidth="1"/>
    <col min="4364" max="4364" width="6.5703125" style="154" customWidth="1"/>
    <col min="4365" max="4365" width="5.5703125" style="154" customWidth="1"/>
    <col min="4366" max="4366" width="6.7109375" style="154" customWidth="1"/>
    <col min="4367" max="4367" width="5.85546875" style="154" customWidth="1"/>
    <col min="4368" max="4368" width="5.7109375" style="154" customWidth="1"/>
    <col min="4369" max="4369" width="5.85546875" style="154" customWidth="1"/>
    <col min="4370" max="4605" width="12.28515625" style="154"/>
    <col min="4606" max="4606" width="4.28515625" style="154" customWidth="1"/>
    <col min="4607" max="4607" width="4.42578125" style="154" customWidth="1"/>
    <col min="4608" max="4608" width="6.5703125" style="154" customWidth="1"/>
    <col min="4609" max="4609" width="13.42578125" style="154" customWidth="1"/>
    <col min="4610" max="4619" width="5.7109375" style="154" customWidth="1"/>
    <col min="4620" max="4620" width="6.5703125" style="154" customWidth="1"/>
    <col min="4621" max="4621" width="5.5703125" style="154" customWidth="1"/>
    <col min="4622" max="4622" width="6.7109375" style="154" customWidth="1"/>
    <col min="4623" max="4623" width="5.85546875" style="154" customWidth="1"/>
    <col min="4624" max="4624" width="5.7109375" style="154" customWidth="1"/>
    <col min="4625" max="4625" width="5.85546875" style="154" customWidth="1"/>
    <col min="4626" max="4861" width="12.28515625" style="154"/>
    <col min="4862" max="4862" width="4.28515625" style="154" customWidth="1"/>
    <col min="4863" max="4863" width="4.42578125" style="154" customWidth="1"/>
    <col min="4864" max="4864" width="6.5703125" style="154" customWidth="1"/>
    <col min="4865" max="4865" width="13.42578125" style="154" customWidth="1"/>
    <col min="4866" max="4875" width="5.7109375" style="154" customWidth="1"/>
    <col min="4876" max="4876" width="6.5703125" style="154" customWidth="1"/>
    <col min="4877" max="4877" width="5.5703125" style="154" customWidth="1"/>
    <col min="4878" max="4878" width="6.7109375" style="154" customWidth="1"/>
    <col min="4879" max="4879" width="5.85546875" style="154" customWidth="1"/>
    <col min="4880" max="4880" width="5.7109375" style="154" customWidth="1"/>
    <col min="4881" max="4881" width="5.85546875" style="154" customWidth="1"/>
    <col min="4882" max="5117" width="12.28515625" style="154"/>
    <col min="5118" max="5118" width="4.28515625" style="154" customWidth="1"/>
    <col min="5119" max="5119" width="4.42578125" style="154" customWidth="1"/>
    <col min="5120" max="5120" width="6.5703125" style="154" customWidth="1"/>
    <col min="5121" max="5121" width="13.42578125" style="154" customWidth="1"/>
    <col min="5122" max="5131" width="5.7109375" style="154" customWidth="1"/>
    <col min="5132" max="5132" width="6.5703125" style="154" customWidth="1"/>
    <col min="5133" max="5133" width="5.5703125" style="154" customWidth="1"/>
    <col min="5134" max="5134" width="6.7109375" style="154" customWidth="1"/>
    <col min="5135" max="5135" width="5.85546875" style="154" customWidth="1"/>
    <col min="5136" max="5136" width="5.7109375" style="154" customWidth="1"/>
    <col min="5137" max="5137" width="5.85546875" style="154" customWidth="1"/>
    <col min="5138" max="5373" width="12.28515625" style="154"/>
    <col min="5374" max="5374" width="4.28515625" style="154" customWidth="1"/>
    <col min="5375" max="5375" width="4.42578125" style="154" customWidth="1"/>
    <col min="5376" max="5376" width="6.5703125" style="154" customWidth="1"/>
    <col min="5377" max="5377" width="13.42578125" style="154" customWidth="1"/>
    <col min="5378" max="5387" width="5.7109375" style="154" customWidth="1"/>
    <col min="5388" max="5388" width="6.5703125" style="154" customWidth="1"/>
    <col min="5389" max="5389" width="5.5703125" style="154" customWidth="1"/>
    <col min="5390" max="5390" width="6.7109375" style="154" customWidth="1"/>
    <col min="5391" max="5391" width="5.85546875" style="154" customWidth="1"/>
    <col min="5392" max="5392" width="5.7109375" style="154" customWidth="1"/>
    <col min="5393" max="5393" width="5.85546875" style="154" customWidth="1"/>
    <col min="5394" max="5629" width="12.28515625" style="154"/>
    <col min="5630" max="5630" width="4.28515625" style="154" customWidth="1"/>
    <col min="5631" max="5631" width="4.42578125" style="154" customWidth="1"/>
    <col min="5632" max="5632" width="6.5703125" style="154" customWidth="1"/>
    <col min="5633" max="5633" width="13.42578125" style="154" customWidth="1"/>
    <col min="5634" max="5643" width="5.7109375" style="154" customWidth="1"/>
    <col min="5644" max="5644" width="6.5703125" style="154" customWidth="1"/>
    <col min="5645" max="5645" width="5.5703125" style="154" customWidth="1"/>
    <col min="5646" max="5646" width="6.7109375" style="154" customWidth="1"/>
    <col min="5647" max="5647" width="5.85546875" style="154" customWidth="1"/>
    <col min="5648" max="5648" width="5.7109375" style="154" customWidth="1"/>
    <col min="5649" max="5649" width="5.85546875" style="154" customWidth="1"/>
    <col min="5650" max="5885" width="12.28515625" style="154"/>
    <col min="5886" max="5886" width="4.28515625" style="154" customWidth="1"/>
    <col min="5887" max="5887" width="4.42578125" style="154" customWidth="1"/>
    <col min="5888" max="5888" width="6.5703125" style="154" customWidth="1"/>
    <col min="5889" max="5889" width="13.42578125" style="154" customWidth="1"/>
    <col min="5890" max="5899" width="5.7109375" style="154" customWidth="1"/>
    <col min="5900" max="5900" width="6.5703125" style="154" customWidth="1"/>
    <col min="5901" max="5901" width="5.5703125" style="154" customWidth="1"/>
    <col min="5902" max="5902" width="6.7109375" style="154" customWidth="1"/>
    <col min="5903" max="5903" width="5.85546875" style="154" customWidth="1"/>
    <col min="5904" max="5904" width="5.7109375" style="154" customWidth="1"/>
    <col min="5905" max="5905" width="5.85546875" style="154" customWidth="1"/>
    <col min="5906" max="6141" width="12.28515625" style="154"/>
    <col min="6142" max="6142" width="4.28515625" style="154" customWidth="1"/>
    <col min="6143" max="6143" width="4.42578125" style="154" customWidth="1"/>
    <col min="6144" max="6144" width="6.5703125" style="154" customWidth="1"/>
    <col min="6145" max="6145" width="13.42578125" style="154" customWidth="1"/>
    <col min="6146" max="6155" width="5.7109375" style="154" customWidth="1"/>
    <col min="6156" max="6156" width="6.5703125" style="154" customWidth="1"/>
    <col min="6157" max="6157" width="5.5703125" style="154" customWidth="1"/>
    <col min="6158" max="6158" width="6.7109375" style="154" customWidth="1"/>
    <col min="6159" max="6159" width="5.85546875" style="154" customWidth="1"/>
    <col min="6160" max="6160" width="5.7109375" style="154" customWidth="1"/>
    <col min="6161" max="6161" width="5.85546875" style="154" customWidth="1"/>
    <col min="6162" max="6397" width="12.28515625" style="154"/>
    <col min="6398" max="6398" width="4.28515625" style="154" customWidth="1"/>
    <col min="6399" max="6399" width="4.42578125" style="154" customWidth="1"/>
    <col min="6400" max="6400" width="6.5703125" style="154" customWidth="1"/>
    <col min="6401" max="6401" width="13.42578125" style="154" customWidth="1"/>
    <col min="6402" max="6411" width="5.7109375" style="154" customWidth="1"/>
    <col min="6412" max="6412" width="6.5703125" style="154" customWidth="1"/>
    <col min="6413" max="6413" width="5.5703125" style="154" customWidth="1"/>
    <col min="6414" max="6414" width="6.7109375" style="154" customWidth="1"/>
    <col min="6415" max="6415" width="5.85546875" style="154" customWidth="1"/>
    <col min="6416" max="6416" width="5.7109375" style="154" customWidth="1"/>
    <col min="6417" max="6417" width="5.85546875" style="154" customWidth="1"/>
    <col min="6418" max="6653" width="12.28515625" style="154"/>
    <col min="6654" max="6654" width="4.28515625" style="154" customWidth="1"/>
    <col min="6655" max="6655" width="4.42578125" style="154" customWidth="1"/>
    <col min="6656" max="6656" width="6.5703125" style="154" customWidth="1"/>
    <col min="6657" max="6657" width="13.42578125" style="154" customWidth="1"/>
    <col min="6658" max="6667" width="5.7109375" style="154" customWidth="1"/>
    <col min="6668" max="6668" width="6.5703125" style="154" customWidth="1"/>
    <col min="6669" max="6669" width="5.5703125" style="154" customWidth="1"/>
    <col min="6670" max="6670" width="6.7109375" style="154" customWidth="1"/>
    <col min="6671" max="6671" width="5.85546875" style="154" customWidth="1"/>
    <col min="6672" max="6672" width="5.7109375" style="154" customWidth="1"/>
    <col min="6673" max="6673" width="5.85546875" style="154" customWidth="1"/>
    <col min="6674" max="6909" width="12.28515625" style="154"/>
    <col min="6910" max="6910" width="4.28515625" style="154" customWidth="1"/>
    <col min="6911" max="6911" width="4.42578125" style="154" customWidth="1"/>
    <col min="6912" max="6912" width="6.5703125" style="154" customWidth="1"/>
    <col min="6913" max="6913" width="13.42578125" style="154" customWidth="1"/>
    <col min="6914" max="6923" width="5.7109375" style="154" customWidth="1"/>
    <col min="6924" max="6924" width="6.5703125" style="154" customWidth="1"/>
    <col min="6925" max="6925" width="5.5703125" style="154" customWidth="1"/>
    <col min="6926" max="6926" width="6.7109375" style="154" customWidth="1"/>
    <col min="6927" max="6927" width="5.85546875" style="154" customWidth="1"/>
    <col min="6928" max="6928" width="5.7109375" style="154" customWidth="1"/>
    <col min="6929" max="6929" width="5.85546875" style="154" customWidth="1"/>
    <col min="6930" max="7165" width="12.28515625" style="154"/>
    <col min="7166" max="7166" width="4.28515625" style="154" customWidth="1"/>
    <col min="7167" max="7167" width="4.42578125" style="154" customWidth="1"/>
    <col min="7168" max="7168" width="6.5703125" style="154" customWidth="1"/>
    <col min="7169" max="7169" width="13.42578125" style="154" customWidth="1"/>
    <col min="7170" max="7179" width="5.7109375" style="154" customWidth="1"/>
    <col min="7180" max="7180" width="6.5703125" style="154" customWidth="1"/>
    <col min="7181" max="7181" width="5.5703125" style="154" customWidth="1"/>
    <col min="7182" max="7182" width="6.7109375" style="154" customWidth="1"/>
    <col min="7183" max="7183" width="5.85546875" style="154" customWidth="1"/>
    <col min="7184" max="7184" width="5.7109375" style="154" customWidth="1"/>
    <col min="7185" max="7185" width="5.85546875" style="154" customWidth="1"/>
    <col min="7186" max="7421" width="12.28515625" style="154"/>
    <col min="7422" max="7422" width="4.28515625" style="154" customWidth="1"/>
    <col min="7423" max="7423" width="4.42578125" style="154" customWidth="1"/>
    <col min="7424" max="7424" width="6.5703125" style="154" customWidth="1"/>
    <col min="7425" max="7425" width="13.42578125" style="154" customWidth="1"/>
    <col min="7426" max="7435" width="5.7109375" style="154" customWidth="1"/>
    <col min="7436" max="7436" width="6.5703125" style="154" customWidth="1"/>
    <col min="7437" max="7437" width="5.5703125" style="154" customWidth="1"/>
    <col min="7438" max="7438" width="6.7109375" style="154" customWidth="1"/>
    <col min="7439" max="7439" width="5.85546875" style="154" customWidth="1"/>
    <col min="7440" max="7440" width="5.7109375" style="154" customWidth="1"/>
    <col min="7441" max="7441" width="5.85546875" style="154" customWidth="1"/>
    <col min="7442" max="7677" width="12.28515625" style="154"/>
    <col min="7678" max="7678" width="4.28515625" style="154" customWidth="1"/>
    <col min="7679" max="7679" width="4.42578125" style="154" customWidth="1"/>
    <col min="7680" max="7680" width="6.5703125" style="154" customWidth="1"/>
    <col min="7681" max="7681" width="13.42578125" style="154" customWidth="1"/>
    <col min="7682" max="7691" width="5.7109375" style="154" customWidth="1"/>
    <col min="7692" max="7692" width="6.5703125" style="154" customWidth="1"/>
    <col min="7693" max="7693" width="5.5703125" style="154" customWidth="1"/>
    <col min="7694" max="7694" width="6.7109375" style="154" customWidth="1"/>
    <col min="7695" max="7695" width="5.85546875" style="154" customWidth="1"/>
    <col min="7696" max="7696" width="5.7109375" style="154" customWidth="1"/>
    <col min="7697" max="7697" width="5.85546875" style="154" customWidth="1"/>
    <col min="7698" max="7933" width="12.28515625" style="154"/>
    <col min="7934" max="7934" width="4.28515625" style="154" customWidth="1"/>
    <col min="7935" max="7935" width="4.42578125" style="154" customWidth="1"/>
    <col min="7936" max="7936" width="6.5703125" style="154" customWidth="1"/>
    <col min="7937" max="7937" width="13.42578125" style="154" customWidth="1"/>
    <col min="7938" max="7947" width="5.7109375" style="154" customWidth="1"/>
    <col min="7948" max="7948" width="6.5703125" style="154" customWidth="1"/>
    <col min="7949" max="7949" width="5.5703125" style="154" customWidth="1"/>
    <col min="7950" max="7950" width="6.7109375" style="154" customWidth="1"/>
    <col min="7951" max="7951" width="5.85546875" style="154" customWidth="1"/>
    <col min="7952" max="7952" width="5.7109375" style="154" customWidth="1"/>
    <col min="7953" max="7953" width="5.85546875" style="154" customWidth="1"/>
    <col min="7954" max="8189" width="12.28515625" style="154"/>
    <col min="8190" max="8190" width="4.28515625" style="154" customWidth="1"/>
    <col min="8191" max="8191" width="4.42578125" style="154" customWidth="1"/>
    <col min="8192" max="8192" width="6.5703125" style="154" customWidth="1"/>
    <col min="8193" max="8193" width="13.42578125" style="154" customWidth="1"/>
    <col min="8194" max="8203" width="5.7109375" style="154" customWidth="1"/>
    <col min="8204" max="8204" width="6.5703125" style="154" customWidth="1"/>
    <col min="8205" max="8205" width="5.5703125" style="154" customWidth="1"/>
    <col min="8206" max="8206" width="6.7109375" style="154" customWidth="1"/>
    <col min="8207" max="8207" width="5.85546875" style="154" customWidth="1"/>
    <col min="8208" max="8208" width="5.7109375" style="154" customWidth="1"/>
    <col min="8209" max="8209" width="5.85546875" style="154" customWidth="1"/>
    <col min="8210" max="8445" width="12.28515625" style="154"/>
    <col min="8446" max="8446" width="4.28515625" style="154" customWidth="1"/>
    <col min="8447" max="8447" width="4.42578125" style="154" customWidth="1"/>
    <col min="8448" max="8448" width="6.5703125" style="154" customWidth="1"/>
    <col min="8449" max="8449" width="13.42578125" style="154" customWidth="1"/>
    <col min="8450" max="8459" width="5.7109375" style="154" customWidth="1"/>
    <col min="8460" max="8460" width="6.5703125" style="154" customWidth="1"/>
    <col min="8461" max="8461" width="5.5703125" style="154" customWidth="1"/>
    <col min="8462" max="8462" width="6.7109375" style="154" customWidth="1"/>
    <col min="8463" max="8463" width="5.85546875" style="154" customWidth="1"/>
    <col min="8464" max="8464" width="5.7109375" style="154" customWidth="1"/>
    <col min="8465" max="8465" width="5.85546875" style="154" customWidth="1"/>
    <col min="8466" max="8701" width="12.28515625" style="154"/>
    <col min="8702" max="8702" width="4.28515625" style="154" customWidth="1"/>
    <col min="8703" max="8703" width="4.42578125" style="154" customWidth="1"/>
    <col min="8704" max="8704" width="6.5703125" style="154" customWidth="1"/>
    <col min="8705" max="8705" width="13.42578125" style="154" customWidth="1"/>
    <col min="8706" max="8715" width="5.7109375" style="154" customWidth="1"/>
    <col min="8716" max="8716" width="6.5703125" style="154" customWidth="1"/>
    <col min="8717" max="8717" width="5.5703125" style="154" customWidth="1"/>
    <col min="8718" max="8718" width="6.7109375" style="154" customWidth="1"/>
    <col min="8719" max="8719" width="5.85546875" style="154" customWidth="1"/>
    <col min="8720" max="8720" width="5.7109375" style="154" customWidth="1"/>
    <col min="8721" max="8721" width="5.85546875" style="154" customWidth="1"/>
    <col min="8722" max="8957" width="12.28515625" style="154"/>
    <col min="8958" max="8958" width="4.28515625" style="154" customWidth="1"/>
    <col min="8959" max="8959" width="4.42578125" style="154" customWidth="1"/>
    <col min="8960" max="8960" width="6.5703125" style="154" customWidth="1"/>
    <col min="8961" max="8961" width="13.42578125" style="154" customWidth="1"/>
    <col min="8962" max="8971" width="5.7109375" style="154" customWidth="1"/>
    <col min="8972" max="8972" width="6.5703125" style="154" customWidth="1"/>
    <col min="8973" max="8973" width="5.5703125" style="154" customWidth="1"/>
    <col min="8974" max="8974" width="6.7109375" style="154" customWidth="1"/>
    <col min="8975" max="8975" width="5.85546875" style="154" customWidth="1"/>
    <col min="8976" max="8976" width="5.7109375" style="154" customWidth="1"/>
    <col min="8977" max="8977" width="5.85546875" style="154" customWidth="1"/>
    <col min="8978" max="9213" width="12.28515625" style="154"/>
    <col min="9214" max="9214" width="4.28515625" style="154" customWidth="1"/>
    <col min="9215" max="9215" width="4.42578125" style="154" customWidth="1"/>
    <col min="9216" max="9216" width="6.5703125" style="154" customWidth="1"/>
    <col min="9217" max="9217" width="13.42578125" style="154" customWidth="1"/>
    <col min="9218" max="9227" width="5.7109375" style="154" customWidth="1"/>
    <col min="9228" max="9228" width="6.5703125" style="154" customWidth="1"/>
    <col min="9229" max="9229" width="5.5703125" style="154" customWidth="1"/>
    <col min="9230" max="9230" width="6.7109375" style="154" customWidth="1"/>
    <col min="9231" max="9231" width="5.85546875" style="154" customWidth="1"/>
    <col min="9232" max="9232" width="5.7109375" style="154" customWidth="1"/>
    <col min="9233" max="9233" width="5.85546875" style="154" customWidth="1"/>
    <col min="9234" max="9469" width="12.28515625" style="154"/>
    <col min="9470" max="9470" width="4.28515625" style="154" customWidth="1"/>
    <col min="9471" max="9471" width="4.42578125" style="154" customWidth="1"/>
    <col min="9472" max="9472" width="6.5703125" style="154" customWidth="1"/>
    <col min="9473" max="9473" width="13.42578125" style="154" customWidth="1"/>
    <col min="9474" max="9483" width="5.7109375" style="154" customWidth="1"/>
    <col min="9484" max="9484" width="6.5703125" style="154" customWidth="1"/>
    <col min="9485" max="9485" width="5.5703125" style="154" customWidth="1"/>
    <col min="9486" max="9486" width="6.7109375" style="154" customWidth="1"/>
    <col min="9487" max="9487" width="5.85546875" style="154" customWidth="1"/>
    <col min="9488" max="9488" width="5.7109375" style="154" customWidth="1"/>
    <col min="9489" max="9489" width="5.85546875" style="154" customWidth="1"/>
    <col min="9490" max="9725" width="12.28515625" style="154"/>
    <col min="9726" max="9726" width="4.28515625" style="154" customWidth="1"/>
    <col min="9727" max="9727" width="4.42578125" style="154" customWidth="1"/>
    <col min="9728" max="9728" width="6.5703125" style="154" customWidth="1"/>
    <col min="9729" max="9729" width="13.42578125" style="154" customWidth="1"/>
    <col min="9730" max="9739" width="5.7109375" style="154" customWidth="1"/>
    <col min="9740" max="9740" width="6.5703125" style="154" customWidth="1"/>
    <col min="9741" max="9741" width="5.5703125" style="154" customWidth="1"/>
    <col min="9742" max="9742" width="6.7109375" style="154" customWidth="1"/>
    <col min="9743" max="9743" width="5.85546875" style="154" customWidth="1"/>
    <col min="9744" max="9744" width="5.7109375" style="154" customWidth="1"/>
    <col min="9745" max="9745" width="5.85546875" style="154" customWidth="1"/>
    <col min="9746" max="9981" width="12.28515625" style="154"/>
    <col min="9982" max="9982" width="4.28515625" style="154" customWidth="1"/>
    <col min="9983" max="9983" width="4.42578125" style="154" customWidth="1"/>
    <col min="9984" max="9984" width="6.5703125" style="154" customWidth="1"/>
    <col min="9985" max="9985" width="13.42578125" style="154" customWidth="1"/>
    <col min="9986" max="9995" width="5.7109375" style="154" customWidth="1"/>
    <col min="9996" max="9996" width="6.5703125" style="154" customWidth="1"/>
    <col min="9997" max="9997" width="5.5703125" style="154" customWidth="1"/>
    <col min="9998" max="9998" width="6.7109375" style="154" customWidth="1"/>
    <col min="9999" max="9999" width="5.85546875" style="154" customWidth="1"/>
    <col min="10000" max="10000" width="5.7109375" style="154" customWidth="1"/>
    <col min="10001" max="10001" width="5.85546875" style="154" customWidth="1"/>
    <col min="10002" max="10237" width="12.28515625" style="154"/>
    <col min="10238" max="10238" width="4.28515625" style="154" customWidth="1"/>
    <col min="10239" max="10239" width="4.42578125" style="154" customWidth="1"/>
    <col min="10240" max="10240" width="6.5703125" style="154" customWidth="1"/>
    <col min="10241" max="10241" width="13.42578125" style="154" customWidth="1"/>
    <col min="10242" max="10251" width="5.7109375" style="154" customWidth="1"/>
    <col min="10252" max="10252" width="6.5703125" style="154" customWidth="1"/>
    <col min="10253" max="10253" width="5.5703125" style="154" customWidth="1"/>
    <col min="10254" max="10254" width="6.7109375" style="154" customWidth="1"/>
    <col min="10255" max="10255" width="5.85546875" style="154" customWidth="1"/>
    <col min="10256" max="10256" width="5.7109375" style="154" customWidth="1"/>
    <col min="10257" max="10257" width="5.85546875" style="154" customWidth="1"/>
    <col min="10258" max="10493" width="12.28515625" style="154"/>
    <col min="10494" max="10494" width="4.28515625" style="154" customWidth="1"/>
    <col min="10495" max="10495" width="4.42578125" style="154" customWidth="1"/>
    <col min="10496" max="10496" width="6.5703125" style="154" customWidth="1"/>
    <col min="10497" max="10497" width="13.42578125" style="154" customWidth="1"/>
    <col min="10498" max="10507" width="5.7109375" style="154" customWidth="1"/>
    <col min="10508" max="10508" width="6.5703125" style="154" customWidth="1"/>
    <col min="10509" max="10509" width="5.5703125" style="154" customWidth="1"/>
    <col min="10510" max="10510" width="6.7109375" style="154" customWidth="1"/>
    <col min="10511" max="10511" width="5.85546875" style="154" customWidth="1"/>
    <col min="10512" max="10512" width="5.7109375" style="154" customWidth="1"/>
    <col min="10513" max="10513" width="5.85546875" style="154" customWidth="1"/>
    <col min="10514" max="10749" width="12.28515625" style="154"/>
    <col min="10750" max="10750" width="4.28515625" style="154" customWidth="1"/>
    <col min="10751" max="10751" width="4.42578125" style="154" customWidth="1"/>
    <col min="10752" max="10752" width="6.5703125" style="154" customWidth="1"/>
    <col min="10753" max="10753" width="13.42578125" style="154" customWidth="1"/>
    <col min="10754" max="10763" width="5.7109375" style="154" customWidth="1"/>
    <col min="10764" max="10764" width="6.5703125" style="154" customWidth="1"/>
    <col min="10765" max="10765" width="5.5703125" style="154" customWidth="1"/>
    <col min="10766" max="10766" width="6.7109375" style="154" customWidth="1"/>
    <col min="10767" max="10767" width="5.85546875" style="154" customWidth="1"/>
    <col min="10768" max="10768" width="5.7109375" style="154" customWidth="1"/>
    <col min="10769" max="10769" width="5.85546875" style="154" customWidth="1"/>
    <col min="10770" max="11005" width="12.28515625" style="154"/>
    <col min="11006" max="11006" width="4.28515625" style="154" customWidth="1"/>
    <col min="11007" max="11007" width="4.42578125" style="154" customWidth="1"/>
    <col min="11008" max="11008" width="6.5703125" style="154" customWidth="1"/>
    <col min="11009" max="11009" width="13.42578125" style="154" customWidth="1"/>
    <col min="11010" max="11019" width="5.7109375" style="154" customWidth="1"/>
    <col min="11020" max="11020" width="6.5703125" style="154" customWidth="1"/>
    <col min="11021" max="11021" width="5.5703125" style="154" customWidth="1"/>
    <col min="11022" max="11022" width="6.7109375" style="154" customWidth="1"/>
    <col min="11023" max="11023" width="5.85546875" style="154" customWidth="1"/>
    <col min="11024" max="11024" width="5.7109375" style="154" customWidth="1"/>
    <col min="11025" max="11025" width="5.85546875" style="154" customWidth="1"/>
    <col min="11026" max="11261" width="12.28515625" style="154"/>
    <col min="11262" max="11262" width="4.28515625" style="154" customWidth="1"/>
    <col min="11263" max="11263" width="4.42578125" style="154" customWidth="1"/>
    <col min="11264" max="11264" width="6.5703125" style="154" customWidth="1"/>
    <col min="11265" max="11265" width="13.42578125" style="154" customWidth="1"/>
    <col min="11266" max="11275" width="5.7109375" style="154" customWidth="1"/>
    <col min="11276" max="11276" width="6.5703125" style="154" customWidth="1"/>
    <col min="11277" max="11277" width="5.5703125" style="154" customWidth="1"/>
    <col min="11278" max="11278" width="6.7109375" style="154" customWidth="1"/>
    <col min="11279" max="11279" width="5.85546875" style="154" customWidth="1"/>
    <col min="11280" max="11280" width="5.7109375" style="154" customWidth="1"/>
    <col min="11281" max="11281" width="5.85546875" style="154" customWidth="1"/>
    <col min="11282" max="11517" width="12.28515625" style="154"/>
    <col min="11518" max="11518" width="4.28515625" style="154" customWidth="1"/>
    <col min="11519" max="11519" width="4.42578125" style="154" customWidth="1"/>
    <col min="11520" max="11520" width="6.5703125" style="154" customWidth="1"/>
    <col min="11521" max="11521" width="13.42578125" style="154" customWidth="1"/>
    <col min="11522" max="11531" width="5.7109375" style="154" customWidth="1"/>
    <col min="11532" max="11532" width="6.5703125" style="154" customWidth="1"/>
    <col min="11533" max="11533" width="5.5703125" style="154" customWidth="1"/>
    <col min="11534" max="11534" width="6.7109375" style="154" customWidth="1"/>
    <col min="11535" max="11535" width="5.85546875" style="154" customWidth="1"/>
    <col min="11536" max="11536" width="5.7109375" style="154" customWidth="1"/>
    <col min="11537" max="11537" width="5.85546875" style="154" customWidth="1"/>
    <col min="11538" max="11773" width="12.28515625" style="154"/>
    <col min="11774" max="11774" width="4.28515625" style="154" customWidth="1"/>
    <col min="11775" max="11775" width="4.42578125" style="154" customWidth="1"/>
    <col min="11776" max="11776" width="6.5703125" style="154" customWidth="1"/>
    <col min="11777" max="11777" width="13.42578125" style="154" customWidth="1"/>
    <col min="11778" max="11787" width="5.7109375" style="154" customWidth="1"/>
    <col min="11788" max="11788" width="6.5703125" style="154" customWidth="1"/>
    <col min="11789" max="11789" width="5.5703125" style="154" customWidth="1"/>
    <col min="11790" max="11790" width="6.7109375" style="154" customWidth="1"/>
    <col min="11791" max="11791" width="5.85546875" style="154" customWidth="1"/>
    <col min="11792" max="11792" width="5.7109375" style="154" customWidth="1"/>
    <col min="11793" max="11793" width="5.85546875" style="154" customWidth="1"/>
    <col min="11794" max="12029" width="12.28515625" style="154"/>
    <col min="12030" max="12030" width="4.28515625" style="154" customWidth="1"/>
    <col min="12031" max="12031" width="4.42578125" style="154" customWidth="1"/>
    <col min="12032" max="12032" width="6.5703125" style="154" customWidth="1"/>
    <col min="12033" max="12033" width="13.42578125" style="154" customWidth="1"/>
    <col min="12034" max="12043" width="5.7109375" style="154" customWidth="1"/>
    <col min="12044" max="12044" width="6.5703125" style="154" customWidth="1"/>
    <col min="12045" max="12045" width="5.5703125" style="154" customWidth="1"/>
    <col min="12046" max="12046" width="6.7109375" style="154" customWidth="1"/>
    <col min="12047" max="12047" width="5.85546875" style="154" customWidth="1"/>
    <col min="12048" max="12048" width="5.7109375" style="154" customWidth="1"/>
    <col min="12049" max="12049" width="5.85546875" style="154" customWidth="1"/>
    <col min="12050" max="12285" width="12.28515625" style="154"/>
    <col min="12286" max="12286" width="4.28515625" style="154" customWidth="1"/>
    <col min="12287" max="12287" width="4.42578125" style="154" customWidth="1"/>
    <col min="12288" max="12288" width="6.5703125" style="154" customWidth="1"/>
    <col min="12289" max="12289" width="13.42578125" style="154" customWidth="1"/>
    <col min="12290" max="12299" width="5.7109375" style="154" customWidth="1"/>
    <col min="12300" max="12300" width="6.5703125" style="154" customWidth="1"/>
    <col min="12301" max="12301" width="5.5703125" style="154" customWidth="1"/>
    <col min="12302" max="12302" width="6.7109375" style="154" customWidth="1"/>
    <col min="12303" max="12303" width="5.85546875" style="154" customWidth="1"/>
    <col min="12304" max="12304" width="5.7109375" style="154" customWidth="1"/>
    <col min="12305" max="12305" width="5.85546875" style="154" customWidth="1"/>
    <col min="12306" max="12541" width="12.28515625" style="154"/>
    <col min="12542" max="12542" width="4.28515625" style="154" customWidth="1"/>
    <col min="12543" max="12543" width="4.42578125" style="154" customWidth="1"/>
    <col min="12544" max="12544" width="6.5703125" style="154" customWidth="1"/>
    <col min="12545" max="12545" width="13.42578125" style="154" customWidth="1"/>
    <col min="12546" max="12555" width="5.7109375" style="154" customWidth="1"/>
    <col min="12556" max="12556" width="6.5703125" style="154" customWidth="1"/>
    <col min="12557" max="12557" width="5.5703125" style="154" customWidth="1"/>
    <col min="12558" max="12558" width="6.7109375" style="154" customWidth="1"/>
    <col min="12559" max="12559" width="5.85546875" style="154" customWidth="1"/>
    <col min="12560" max="12560" width="5.7109375" style="154" customWidth="1"/>
    <col min="12561" max="12561" width="5.85546875" style="154" customWidth="1"/>
    <col min="12562" max="12797" width="12.28515625" style="154"/>
    <col min="12798" max="12798" width="4.28515625" style="154" customWidth="1"/>
    <col min="12799" max="12799" width="4.42578125" style="154" customWidth="1"/>
    <col min="12800" max="12800" width="6.5703125" style="154" customWidth="1"/>
    <col min="12801" max="12801" width="13.42578125" style="154" customWidth="1"/>
    <col min="12802" max="12811" width="5.7109375" style="154" customWidth="1"/>
    <col min="12812" max="12812" width="6.5703125" style="154" customWidth="1"/>
    <col min="12813" max="12813" width="5.5703125" style="154" customWidth="1"/>
    <col min="12814" max="12814" width="6.7109375" style="154" customWidth="1"/>
    <col min="12815" max="12815" width="5.85546875" style="154" customWidth="1"/>
    <col min="12816" max="12816" width="5.7109375" style="154" customWidth="1"/>
    <col min="12817" max="12817" width="5.85546875" style="154" customWidth="1"/>
    <col min="12818" max="13053" width="12.28515625" style="154"/>
    <col min="13054" max="13054" width="4.28515625" style="154" customWidth="1"/>
    <col min="13055" max="13055" width="4.42578125" style="154" customWidth="1"/>
    <col min="13056" max="13056" width="6.5703125" style="154" customWidth="1"/>
    <col min="13057" max="13057" width="13.42578125" style="154" customWidth="1"/>
    <col min="13058" max="13067" width="5.7109375" style="154" customWidth="1"/>
    <col min="13068" max="13068" width="6.5703125" style="154" customWidth="1"/>
    <col min="13069" max="13069" width="5.5703125" style="154" customWidth="1"/>
    <col min="13070" max="13070" width="6.7109375" style="154" customWidth="1"/>
    <col min="13071" max="13071" width="5.85546875" style="154" customWidth="1"/>
    <col min="13072" max="13072" width="5.7109375" style="154" customWidth="1"/>
    <col min="13073" max="13073" width="5.85546875" style="154" customWidth="1"/>
    <col min="13074" max="13309" width="12.28515625" style="154"/>
    <col min="13310" max="13310" width="4.28515625" style="154" customWidth="1"/>
    <col min="13311" max="13311" width="4.42578125" style="154" customWidth="1"/>
    <col min="13312" max="13312" width="6.5703125" style="154" customWidth="1"/>
    <col min="13313" max="13313" width="13.42578125" style="154" customWidth="1"/>
    <col min="13314" max="13323" width="5.7109375" style="154" customWidth="1"/>
    <col min="13324" max="13324" width="6.5703125" style="154" customWidth="1"/>
    <col min="13325" max="13325" width="5.5703125" style="154" customWidth="1"/>
    <col min="13326" max="13326" width="6.7109375" style="154" customWidth="1"/>
    <col min="13327" max="13327" width="5.85546875" style="154" customWidth="1"/>
    <col min="13328" max="13328" width="5.7109375" style="154" customWidth="1"/>
    <col min="13329" max="13329" width="5.85546875" style="154" customWidth="1"/>
    <col min="13330" max="13565" width="12.28515625" style="154"/>
    <col min="13566" max="13566" width="4.28515625" style="154" customWidth="1"/>
    <col min="13567" max="13567" width="4.42578125" style="154" customWidth="1"/>
    <col min="13568" max="13568" width="6.5703125" style="154" customWidth="1"/>
    <col min="13569" max="13569" width="13.42578125" style="154" customWidth="1"/>
    <col min="13570" max="13579" width="5.7109375" style="154" customWidth="1"/>
    <col min="13580" max="13580" width="6.5703125" style="154" customWidth="1"/>
    <col min="13581" max="13581" width="5.5703125" style="154" customWidth="1"/>
    <col min="13582" max="13582" width="6.7109375" style="154" customWidth="1"/>
    <col min="13583" max="13583" width="5.85546875" style="154" customWidth="1"/>
    <col min="13584" max="13584" width="5.7109375" style="154" customWidth="1"/>
    <col min="13585" max="13585" width="5.85546875" style="154" customWidth="1"/>
    <col min="13586" max="13821" width="12.28515625" style="154"/>
    <col min="13822" max="13822" width="4.28515625" style="154" customWidth="1"/>
    <col min="13823" max="13823" width="4.42578125" style="154" customWidth="1"/>
    <col min="13824" max="13824" width="6.5703125" style="154" customWidth="1"/>
    <col min="13825" max="13825" width="13.42578125" style="154" customWidth="1"/>
    <col min="13826" max="13835" width="5.7109375" style="154" customWidth="1"/>
    <col min="13836" max="13836" width="6.5703125" style="154" customWidth="1"/>
    <col min="13837" max="13837" width="5.5703125" style="154" customWidth="1"/>
    <col min="13838" max="13838" width="6.7109375" style="154" customWidth="1"/>
    <col min="13839" max="13839" width="5.85546875" style="154" customWidth="1"/>
    <col min="13840" max="13840" width="5.7109375" style="154" customWidth="1"/>
    <col min="13841" max="13841" width="5.85546875" style="154" customWidth="1"/>
    <col min="13842" max="14077" width="12.28515625" style="154"/>
    <col min="14078" max="14078" width="4.28515625" style="154" customWidth="1"/>
    <col min="14079" max="14079" width="4.42578125" style="154" customWidth="1"/>
    <col min="14080" max="14080" width="6.5703125" style="154" customWidth="1"/>
    <col min="14081" max="14081" width="13.42578125" style="154" customWidth="1"/>
    <col min="14082" max="14091" width="5.7109375" style="154" customWidth="1"/>
    <col min="14092" max="14092" width="6.5703125" style="154" customWidth="1"/>
    <col min="14093" max="14093" width="5.5703125" style="154" customWidth="1"/>
    <col min="14094" max="14094" width="6.7109375" style="154" customWidth="1"/>
    <col min="14095" max="14095" width="5.85546875" style="154" customWidth="1"/>
    <col min="14096" max="14096" width="5.7109375" style="154" customWidth="1"/>
    <col min="14097" max="14097" width="5.85546875" style="154" customWidth="1"/>
    <col min="14098" max="14333" width="12.28515625" style="154"/>
    <col min="14334" max="14334" width="4.28515625" style="154" customWidth="1"/>
    <col min="14335" max="14335" width="4.42578125" style="154" customWidth="1"/>
    <col min="14336" max="14336" width="6.5703125" style="154" customWidth="1"/>
    <col min="14337" max="14337" width="13.42578125" style="154" customWidth="1"/>
    <col min="14338" max="14347" width="5.7109375" style="154" customWidth="1"/>
    <col min="14348" max="14348" width="6.5703125" style="154" customWidth="1"/>
    <col min="14349" max="14349" width="5.5703125" style="154" customWidth="1"/>
    <col min="14350" max="14350" width="6.7109375" style="154" customWidth="1"/>
    <col min="14351" max="14351" width="5.85546875" style="154" customWidth="1"/>
    <col min="14352" max="14352" width="5.7109375" style="154" customWidth="1"/>
    <col min="14353" max="14353" width="5.85546875" style="154" customWidth="1"/>
    <col min="14354" max="14589" width="12.28515625" style="154"/>
    <col min="14590" max="14590" width="4.28515625" style="154" customWidth="1"/>
    <col min="14591" max="14591" width="4.42578125" style="154" customWidth="1"/>
    <col min="14592" max="14592" width="6.5703125" style="154" customWidth="1"/>
    <col min="14593" max="14593" width="13.42578125" style="154" customWidth="1"/>
    <col min="14594" max="14603" width="5.7109375" style="154" customWidth="1"/>
    <col min="14604" max="14604" width="6.5703125" style="154" customWidth="1"/>
    <col min="14605" max="14605" width="5.5703125" style="154" customWidth="1"/>
    <col min="14606" max="14606" width="6.7109375" style="154" customWidth="1"/>
    <col min="14607" max="14607" width="5.85546875" style="154" customWidth="1"/>
    <col min="14608" max="14608" width="5.7109375" style="154" customWidth="1"/>
    <col min="14609" max="14609" width="5.85546875" style="154" customWidth="1"/>
    <col min="14610" max="14845" width="12.28515625" style="154"/>
    <col min="14846" max="14846" width="4.28515625" style="154" customWidth="1"/>
    <col min="14847" max="14847" width="4.42578125" style="154" customWidth="1"/>
    <col min="14848" max="14848" width="6.5703125" style="154" customWidth="1"/>
    <col min="14849" max="14849" width="13.42578125" style="154" customWidth="1"/>
    <col min="14850" max="14859" width="5.7109375" style="154" customWidth="1"/>
    <col min="14860" max="14860" width="6.5703125" style="154" customWidth="1"/>
    <col min="14861" max="14861" width="5.5703125" style="154" customWidth="1"/>
    <col min="14862" max="14862" width="6.7109375" style="154" customWidth="1"/>
    <col min="14863" max="14863" width="5.85546875" style="154" customWidth="1"/>
    <col min="14864" max="14864" width="5.7109375" style="154" customWidth="1"/>
    <col min="14865" max="14865" width="5.85546875" style="154" customWidth="1"/>
    <col min="14866" max="15101" width="12.28515625" style="154"/>
    <col min="15102" max="15102" width="4.28515625" style="154" customWidth="1"/>
    <col min="15103" max="15103" width="4.42578125" style="154" customWidth="1"/>
    <col min="15104" max="15104" width="6.5703125" style="154" customWidth="1"/>
    <col min="15105" max="15105" width="13.42578125" style="154" customWidth="1"/>
    <col min="15106" max="15115" width="5.7109375" style="154" customWidth="1"/>
    <col min="15116" max="15116" width="6.5703125" style="154" customWidth="1"/>
    <col min="15117" max="15117" width="5.5703125" style="154" customWidth="1"/>
    <col min="15118" max="15118" width="6.7109375" style="154" customWidth="1"/>
    <col min="15119" max="15119" width="5.85546875" style="154" customWidth="1"/>
    <col min="15120" max="15120" width="5.7109375" style="154" customWidth="1"/>
    <col min="15121" max="15121" width="5.85546875" style="154" customWidth="1"/>
    <col min="15122" max="15357" width="12.28515625" style="154"/>
    <col min="15358" max="15358" width="4.28515625" style="154" customWidth="1"/>
    <col min="15359" max="15359" width="4.42578125" style="154" customWidth="1"/>
    <col min="15360" max="15360" width="6.5703125" style="154" customWidth="1"/>
    <col min="15361" max="15361" width="13.42578125" style="154" customWidth="1"/>
    <col min="15362" max="15371" width="5.7109375" style="154" customWidth="1"/>
    <col min="15372" max="15372" width="6.5703125" style="154" customWidth="1"/>
    <col min="15373" max="15373" width="5.5703125" style="154" customWidth="1"/>
    <col min="15374" max="15374" width="6.7109375" style="154" customWidth="1"/>
    <col min="15375" max="15375" width="5.85546875" style="154" customWidth="1"/>
    <col min="15376" max="15376" width="5.7109375" style="154" customWidth="1"/>
    <col min="15377" max="15377" width="5.85546875" style="154" customWidth="1"/>
    <col min="15378" max="15613" width="12.28515625" style="154"/>
    <col min="15614" max="15614" width="4.28515625" style="154" customWidth="1"/>
    <col min="15615" max="15615" width="4.42578125" style="154" customWidth="1"/>
    <col min="15616" max="15616" width="6.5703125" style="154" customWidth="1"/>
    <col min="15617" max="15617" width="13.42578125" style="154" customWidth="1"/>
    <col min="15618" max="15627" width="5.7109375" style="154" customWidth="1"/>
    <col min="15628" max="15628" width="6.5703125" style="154" customWidth="1"/>
    <col min="15629" max="15629" width="5.5703125" style="154" customWidth="1"/>
    <col min="15630" max="15630" width="6.7109375" style="154" customWidth="1"/>
    <col min="15631" max="15631" width="5.85546875" style="154" customWidth="1"/>
    <col min="15632" max="15632" width="5.7109375" style="154" customWidth="1"/>
    <col min="15633" max="15633" width="5.85546875" style="154" customWidth="1"/>
    <col min="15634" max="15869" width="12.28515625" style="154"/>
    <col min="15870" max="15870" width="4.28515625" style="154" customWidth="1"/>
    <col min="15871" max="15871" width="4.42578125" style="154" customWidth="1"/>
    <col min="15872" max="15872" width="6.5703125" style="154" customWidth="1"/>
    <col min="15873" max="15873" width="13.42578125" style="154" customWidth="1"/>
    <col min="15874" max="15883" width="5.7109375" style="154" customWidth="1"/>
    <col min="15884" max="15884" width="6.5703125" style="154" customWidth="1"/>
    <col min="15885" max="15885" width="5.5703125" style="154" customWidth="1"/>
    <col min="15886" max="15886" width="6.7109375" style="154" customWidth="1"/>
    <col min="15887" max="15887" width="5.85546875" style="154" customWidth="1"/>
    <col min="15888" max="15888" width="5.7109375" style="154" customWidth="1"/>
    <col min="15889" max="15889" width="5.85546875" style="154" customWidth="1"/>
    <col min="15890" max="16125" width="12.28515625" style="154"/>
    <col min="16126" max="16126" width="4.28515625" style="154" customWidth="1"/>
    <col min="16127" max="16127" width="4.42578125" style="154" customWidth="1"/>
    <col min="16128" max="16128" width="6.5703125" style="154" customWidth="1"/>
    <col min="16129" max="16129" width="13.42578125" style="154" customWidth="1"/>
    <col min="16130" max="16139" width="5.7109375" style="154" customWidth="1"/>
    <col min="16140" max="16140" width="6.5703125" style="154" customWidth="1"/>
    <col min="16141" max="16141" width="5.5703125" style="154" customWidth="1"/>
    <col min="16142" max="16142" width="6.7109375" style="154" customWidth="1"/>
    <col min="16143" max="16143" width="5.85546875" style="154" customWidth="1"/>
    <col min="16144" max="16144" width="5.7109375" style="154" customWidth="1"/>
    <col min="16145" max="16145" width="5.85546875" style="154" customWidth="1"/>
    <col min="16146" max="16384" width="12.28515625" style="154"/>
  </cols>
  <sheetData>
    <row r="1" spans="1:21" ht="18.95" customHeight="1" x14ac:dyDescent="0.25">
      <c r="A1" s="337" t="s">
        <v>1121</v>
      </c>
      <c r="B1" s="337"/>
      <c r="C1" s="337"/>
      <c r="D1" s="337"/>
      <c r="E1" s="337"/>
      <c r="F1" s="337"/>
      <c r="G1" s="337"/>
      <c r="H1" s="337"/>
      <c r="I1" s="337"/>
      <c r="J1" s="337"/>
      <c r="K1" s="337"/>
      <c r="L1" s="337"/>
      <c r="M1" s="337"/>
      <c r="N1" s="337"/>
      <c r="O1" s="337"/>
      <c r="P1" s="337"/>
      <c r="Q1" s="337"/>
      <c r="R1" s="337"/>
      <c r="S1" s="337"/>
      <c r="T1" s="318"/>
      <c r="U1" s="318"/>
    </row>
    <row r="2" spans="1:21" ht="18.95" customHeight="1" x14ac:dyDescent="0.25">
      <c r="A2" s="166"/>
      <c r="B2" s="165"/>
      <c r="C2" s="338" t="s">
        <v>1123</v>
      </c>
      <c r="D2" s="338"/>
      <c r="E2" s="338"/>
      <c r="F2" s="338"/>
      <c r="G2" s="338"/>
      <c r="H2" s="338"/>
      <c r="I2" s="338"/>
      <c r="J2" s="338"/>
      <c r="K2" s="338"/>
      <c r="L2" s="338"/>
      <c r="M2" s="338"/>
      <c r="N2" s="338"/>
      <c r="O2" s="338"/>
      <c r="P2" s="338"/>
      <c r="Q2" s="305"/>
      <c r="R2" s="340" t="s">
        <v>1087</v>
      </c>
      <c r="S2" s="341"/>
      <c r="T2" s="341"/>
      <c r="U2" s="341"/>
    </row>
    <row r="3" spans="1:21" s="155" customFormat="1" ht="18.95" customHeight="1" x14ac:dyDescent="0.2">
      <c r="A3" s="189"/>
      <c r="B3" s="170" t="s">
        <v>1122</v>
      </c>
      <c r="C3" s="171" t="s">
        <v>139</v>
      </c>
      <c r="D3" s="172" t="s">
        <v>140</v>
      </c>
      <c r="E3" s="172" t="s">
        <v>141</v>
      </c>
      <c r="F3" s="171" t="s">
        <v>142</v>
      </c>
      <c r="G3" s="171" t="s">
        <v>143</v>
      </c>
      <c r="H3" s="171" t="s">
        <v>144</v>
      </c>
      <c r="I3" s="171" t="s">
        <v>145</v>
      </c>
      <c r="J3" s="173" t="s">
        <v>146</v>
      </c>
      <c r="K3" s="171" t="s">
        <v>147</v>
      </c>
      <c r="L3" s="171" t="s">
        <v>148</v>
      </c>
      <c r="M3" s="171" t="s">
        <v>148</v>
      </c>
      <c r="N3" s="171" t="s">
        <v>149</v>
      </c>
      <c r="O3" s="171" t="s">
        <v>150</v>
      </c>
      <c r="P3" s="171" t="s">
        <v>151</v>
      </c>
      <c r="Q3" s="307" t="s">
        <v>1086</v>
      </c>
      <c r="R3" s="319" t="s">
        <v>1088</v>
      </c>
      <c r="S3" s="339" t="s">
        <v>1089</v>
      </c>
      <c r="T3" s="339"/>
      <c r="U3" s="339"/>
    </row>
    <row r="4" spans="1:21" s="159" customFormat="1" ht="18.95" customHeight="1" x14ac:dyDescent="0.25">
      <c r="A4" s="313" t="s">
        <v>0</v>
      </c>
      <c r="B4" s="306" t="s">
        <v>800</v>
      </c>
      <c r="C4" s="314" t="s">
        <v>152</v>
      </c>
      <c r="D4" s="315" t="s">
        <v>153</v>
      </c>
      <c r="E4" s="315" t="s">
        <v>154</v>
      </c>
      <c r="F4" s="314" t="s">
        <v>155</v>
      </c>
      <c r="G4" s="314" t="s">
        <v>156</v>
      </c>
      <c r="H4" s="314" t="s">
        <v>157</v>
      </c>
      <c r="I4" s="314" t="s">
        <v>158</v>
      </c>
      <c r="J4" s="316" t="s">
        <v>159</v>
      </c>
      <c r="K4" s="314" t="s">
        <v>160</v>
      </c>
      <c r="L4" s="314" t="s">
        <v>161</v>
      </c>
      <c r="M4" s="314" t="s">
        <v>161</v>
      </c>
      <c r="N4" s="314" t="s">
        <v>162</v>
      </c>
      <c r="O4" s="314" t="s">
        <v>163</v>
      </c>
      <c r="P4" s="314" t="s">
        <v>164</v>
      </c>
      <c r="Q4" s="306" t="s">
        <v>1085</v>
      </c>
      <c r="R4" s="320"/>
      <c r="S4" s="317" t="s">
        <v>1090</v>
      </c>
      <c r="T4" s="317" t="s">
        <v>1091</v>
      </c>
      <c r="U4" s="304" t="s">
        <v>1092</v>
      </c>
    </row>
    <row r="5" spans="1:21" ht="18.95" customHeight="1" x14ac:dyDescent="0.25">
      <c r="A5" s="189" t="s">
        <v>943</v>
      </c>
      <c r="B5" s="175" t="s">
        <v>166</v>
      </c>
      <c r="C5" s="176">
        <v>4</v>
      </c>
      <c r="D5" s="177">
        <v>4</v>
      </c>
      <c r="E5" s="176">
        <v>4</v>
      </c>
      <c r="F5" s="177" t="s">
        <v>167</v>
      </c>
      <c r="G5" s="176">
        <v>4</v>
      </c>
      <c r="H5" s="176">
        <v>4</v>
      </c>
      <c r="I5" s="176">
        <v>4</v>
      </c>
      <c r="J5" s="178">
        <v>4</v>
      </c>
      <c r="K5" s="176">
        <v>4</v>
      </c>
      <c r="L5" s="176">
        <v>4</v>
      </c>
      <c r="M5" s="176"/>
      <c r="N5" s="176"/>
      <c r="O5" s="176"/>
      <c r="P5" s="176"/>
      <c r="Q5" s="179"/>
      <c r="R5" s="167"/>
    </row>
    <row r="6" spans="1:21" ht="18.95" customHeight="1" x14ac:dyDescent="0.25">
      <c r="A6" s="189" t="s">
        <v>943</v>
      </c>
      <c r="B6" s="175" t="s">
        <v>168</v>
      </c>
      <c r="C6" s="176">
        <v>23</v>
      </c>
      <c r="D6" s="176" t="s">
        <v>169</v>
      </c>
      <c r="E6" s="176">
        <v>4</v>
      </c>
      <c r="F6" s="176">
        <v>4</v>
      </c>
      <c r="G6" s="176">
        <v>4</v>
      </c>
      <c r="H6" s="176">
        <v>4</v>
      </c>
      <c r="I6" s="176">
        <v>4</v>
      </c>
      <c r="J6" s="178" t="s">
        <v>169</v>
      </c>
      <c r="K6" s="176" t="s">
        <v>170</v>
      </c>
      <c r="L6" s="176" t="s">
        <v>169</v>
      </c>
      <c r="M6" s="176" t="s">
        <v>171</v>
      </c>
      <c r="N6" s="176" t="s">
        <v>172</v>
      </c>
      <c r="O6" s="176" t="s">
        <v>172</v>
      </c>
      <c r="P6" s="176">
        <v>4</v>
      </c>
      <c r="Q6" s="179"/>
      <c r="R6" s="206" t="s">
        <v>950</v>
      </c>
    </row>
    <row r="7" spans="1:21" ht="18.95" customHeight="1" x14ac:dyDescent="0.2">
      <c r="A7" s="189">
        <v>1</v>
      </c>
      <c r="B7" s="180" t="s">
        <v>6</v>
      </c>
      <c r="C7" s="176" t="s">
        <v>173</v>
      </c>
      <c r="D7" s="176" t="s">
        <v>174</v>
      </c>
      <c r="E7" s="177">
        <v>4</v>
      </c>
      <c r="F7" s="176" t="s">
        <v>175</v>
      </c>
      <c r="G7" s="176">
        <v>4</v>
      </c>
      <c r="H7" s="176">
        <v>4</v>
      </c>
      <c r="I7" s="176">
        <v>4</v>
      </c>
      <c r="J7" s="178">
        <v>2</v>
      </c>
      <c r="K7" s="177" t="s">
        <v>176</v>
      </c>
      <c r="L7" s="176">
        <v>4</v>
      </c>
      <c r="M7" s="176"/>
      <c r="N7" s="176"/>
      <c r="O7" s="176"/>
      <c r="P7" s="176"/>
      <c r="Q7" s="179"/>
      <c r="R7" s="206" t="s">
        <v>119</v>
      </c>
      <c r="S7" s="308" t="s">
        <v>1093</v>
      </c>
      <c r="T7" s="309" t="s">
        <v>1094</v>
      </c>
      <c r="U7" s="309" t="s">
        <v>1095</v>
      </c>
    </row>
    <row r="8" spans="1:21" ht="18.95" customHeight="1" x14ac:dyDescent="0.2">
      <c r="A8" s="189">
        <v>2</v>
      </c>
      <c r="B8" s="180" t="s">
        <v>9</v>
      </c>
      <c r="C8" s="176">
        <v>32</v>
      </c>
      <c r="D8" s="176" t="s">
        <v>177</v>
      </c>
      <c r="E8" s="176">
        <v>3</v>
      </c>
      <c r="F8" s="176">
        <v>4</v>
      </c>
      <c r="G8" s="176" t="s">
        <v>178</v>
      </c>
      <c r="H8" s="176">
        <v>4</v>
      </c>
      <c r="I8" s="176">
        <v>4</v>
      </c>
      <c r="J8" s="178" t="s">
        <v>179</v>
      </c>
      <c r="K8" s="177" t="s">
        <v>180</v>
      </c>
      <c r="L8" s="176" t="s">
        <v>181</v>
      </c>
      <c r="M8" s="176" t="s">
        <v>171</v>
      </c>
      <c r="N8" s="176" t="s">
        <v>172</v>
      </c>
      <c r="O8" s="176" t="s">
        <v>172</v>
      </c>
      <c r="P8" s="176">
        <v>3</v>
      </c>
      <c r="Q8" s="179"/>
      <c r="R8" s="168" t="s">
        <v>951</v>
      </c>
      <c r="S8" s="308" t="s">
        <v>1096</v>
      </c>
      <c r="T8" s="309" t="s">
        <v>1097</v>
      </c>
      <c r="U8" s="309" t="s">
        <v>968</v>
      </c>
    </row>
    <row r="9" spans="1:21" ht="18.95" customHeight="1" x14ac:dyDescent="0.2">
      <c r="A9" s="189">
        <v>3</v>
      </c>
      <c r="B9" s="180" t="s">
        <v>10</v>
      </c>
      <c r="C9" s="176" t="s">
        <v>182</v>
      </c>
      <c r="D9" s="176" t="s">
        <v>183</v>
      </c>
      <c r="E9" s="176" t="s">
        <v>184</v>
      </c>
      <c r="F9" s="176" t="s">
        <v>185</v>
      </c>
      <c r="G9" s="176" t="s">
        <v>186</v>
      </c>
      <c r="H9" s="176" t="s">
        <v>187</v>
      </c>
      <c r="I9" s="176" t="s">
        <v>188</v>
      </c>
      <c r="J9" s="178" t="s">
        <v>189</v>
      </c>
      <c r="K9" s="176" t="s">
        <v>190</v>
      </c>
      <c r="L9" s="176">
        <v>2</v>
      </c>
      <c r="M9" s="176">
        <v>2</v>
      </c>
      <c r="N9" s="176">
        <v>2</v>
      </c>
      <c r="O9" s="176">
        <v>2</v>
      </c>
      <c r="P9" s="176" t="s">
        <v>191</v>
      </c>
      <c r="Q9" s="179"/>
      <c r="R9" s="168" t="s">
        <v>952</v>
      </c>
      <c r="S9" s="308" t="s">
        <v>1093</v>
      </c>
      <c r="T9" s="309" t="s">
        <v>121</v>
      </c>
      <c r="U9" s="309" t="s">
        <v>968</v>
      </c>
    </row>
    <row r="10" spans="1:21" ht="18.95" customHeight="1" x14ac:dyDescent="0.2">
      <c r="A10" s="189">
        <v>4</v>
      </c>
      <c r="B10" s="180" t="s">
        <v>11</v>
      </c>
      <c r="C10" s="176" t="s">
        <v>192</v>
      </c>
      <c r="D10" s="176" t="s">
        <v>193</v>
      </c>
      <c r="E10" s="176" t="s">
        <v>194</v>
      </c>
      <c r="F10" s="176" t="s">
        <v>195</v>
      </c>
      <c r="G10" s="176" t="s">
        <v>196</v>
      </c>
      <c r="H10" s="176">
        <v>4</v>
      </c>
      <c r="I10" s="176" t="s">
        <v>178</v>
      </c>
      <c r="J10" s="178" t="s">
        <v>197</v>
      </c>
      <c r="K10" s="176" t="s">
        <v>198</v>
      </c>
      <c r="L10" s="176">
        <v>4</v>
      </c>
      <c r="M10" s="176"/>
      <c r="N10" s="176"/>
      <c r="O10" s="176"/>
      <c r="P10" s="176"/>
      <c r="Q10" s="179"/>
      <c r="R10" s="168" t="s">
        <v>953</v>
      </c>
      <c r="S10" s="308" t="s">
        <v>1098</v>
      </c>
      <c r="T10" s="309" t="s">
        <v>1099</v>
      </c>
      <c r="U10" s="309" t="s">
        <v>1100</v>
      </c>
    </row>
    <row r="11" spans="1:21" ht="18.95" customHeight="1" x14ac:dyDescent="0.2">
      <c r="A11" s="189">
        <v>5</v>
      </c>
      <c r="B11" s="180" t="s">
        <v>14</v>
      </c>
      <c r="C11" s="176" t="s">
        <v>199</v>
      </c>
      <c r="D11" s="176" t="s">
        <v>194</v>
      </c>
      <c r="E11" s="176" t="s">
        <v>196</v>
      </c>
      <c r="F11" s="176" t="s">
        <v>195</v>
      </c>
      <c r="G11" s="176" t="s">
        <v>196</v>
      </c>
      <c r="H11" s="176">
        <v>4</v>
      </c>
      <c r="I11" s="176" t="s">
        <v>178</v>
      </c>
      <c r="J11" s="178" t="s">
        <v>195</v>
      </c>
      <c r="K11" s="176" t="s">
        <v>200</v>
      </c>
      <c r="L11" s="176">
        <v>4</v>
      </c>
      <c r="M11" s="176"/>
      <c r="N11" s="176"/>
      <c r="O11" s="176"/>
      <c r="P11" s="176"/>
      <c r="Q11" s="179"/>
      <c r="R11" s="168" t="s">
        <v>954</v>
      </c>
      <c r="S11" s="308" t="s">
        <v>1101</v>
      </c>
      <c r="T11" s="309" t="s">
        <v>1102</v>
      </c>
      <c r="U11" s="309" t="s">
        <v>1100</v>
      </c>
    </row>
    <row r="12" spans="1:21" ht="18.95" customHeight="1" x14ac:dyDescent="0.2">
      <c r="A12" s="189">
        <v>6</v>
      </c>
      <c r="B12" s="181" t="s">
        <v>16</v>
      </c>
      <c r="C12" s="176" t="s">
        <v>184</v>
      </c>
      <c r="D12" s="176">
        <v>2</v>
      </c>
      <c r="E12" s="176" t="s">
        <v>178</v>
      </c>
      <c r="F12" s="176" t="s">
        <v>178</v>
      </c>
      <c r="G12" s="176" t="s">
        <v>201</v>
      </c>
      <c r="H12" s="176">
        <v>4</v>
      </c>
      <c r="I12" s="176" t="s">
        <v>178</v>
      </c>
      <c r="J12" s="178" t="s">
        <v>184</v>
      </c>
      <c r="K12" s="176" t="s">
        <v>184</v>
      </c>
      <c r="L12" s="177" t="s">
        <v>176</v>
      </c>
      <c r="M12" s="176" t="s">
        <v>202</v>
      </c>
      <c r="N12" s="176" t="s">
        <v>172</v>
      </c>
      <c r="O12" s="176" t="s">
        <v>172</v>
      </c>
      <c r="P12" s="176" t="s">
        <v>191</v>
      </c>
      <c r="Q12" s="179" t="s">
        <v>203</v>
      </c>
      <c r="R12" s="168" t="s">
        <v>955</v>
      </c>
      <c r="S12" s="308" t="s">
        <v>1103</v>
      </c>
      <c r="T12" s="309" t="s">
        <v>110</v>
      </c>
      <c r="U12" s="309" t="s">
        <v>1104</v>
      </c>
    </row>
    <row r="13" spans="1:21" ht="18.95" customHeight="1" x14ac:dyDescent="0.2">
      <c r="A13" s="189">
        <v>7</v>
      </c>
      <c r="B13" s="181" t="s">
        <v>18</v>
      </c>
      <c r="C13" s="176">
        <v>2</v>
      </c>
      <c r="D13" s="176">
        <v>2</v>
      </c>
      <c r="E13" s="176" t="s">
        <v>204</v>
      </c>
      <c r="F13" s="176">
        <v>3</v>
      </c>
      <c r="G13" s="176">
        <v>3</v>
      </c>
      <c r="H13" s="177" t="s">
        <v>205</v>
      </c>
      <c r="I13" s="176" t="s">
        <v>178</v>
      </c>
      <c r="J13" s="178" t="s">
        <v>187</v>
      </c>
      <c r="K13" s="176" t="s">
        <v>206</v>
      </c>
      <c r="L13" s="176">
        <v>4</v>
      </c>
      <c r="M13" s="176"/>
      <c r="N13" s="176"/>
      <c r="O13" s="176"/>
      <c r="P13" s="176"/>
      <c r="Q13" s="179"/>
      <c r="R13" s="207" t="s">
        <v>122</v>
      </c>
      <c r="S13" s="308" t="s">
        <v>1093</v>
      </c>
      <c r="T13" s="309" t="s">
        <v>1098</v>
      </c>
      <c r="U13" s="309" t="s">
        <v>1105</v>
      </c>
    </row>
    <row r="14" spans="1:21" ht="18.95" customHeight="1" x14ac:dyDescent="0.25">
      <c r="A14" s="189">
        <v>8</v>
      </c>
      <c r="B14" s="174" t="s">
        <v>20</v>
      </c>
      <c r="C14" s="176">
        <v>0</v>
      </c>
      <c r="D14" s="182">
        <v>0</v>
      </c>
      <c r="E14" s="182" t="s">
        <v>186</v>
      </c>
      <c r="F14" s="183">
        <v>0</v>
      </c>
      <c r="G14" s="182" t="s">
        <v>207</v>
      </c>
      <c r="H14" s="182" t="s">
        <v>208</v>
      </c>
      <c r="I14" s="184">
        <v>0</v>
      </c>
      <c r="J14" s="178" t="s">
        <v>209</v>
      </c>
      <c r="K14" s="176">
        <v>0</v>
      </c>
      <c r="L14" s="176">
        <v>4</v>
      </c>
      <c r="M14" s="176"/>
      <c r="N14" s="185"/>
      <c r="O14" s="185"/>
      <c r="P14" s="185"/>
      <c r="Q14" s="179"/>
      <c r="R14" s="208" t="s">
        <v>956</v>
      </c>
      <c r="S14" s="308" t="s">
        <v>1094</v>
      </c>
      <c r="T14" s="309" t="s">
        <v>1098</v>
      </c>
      <c r="U14" s="309" t="s">
        <v>1103</v>
      </c>
    </row>
    <row r="15" spans="1:21" ht="18.95" customHeight="1" x14ac:dyDescent="0.25">
      <c r="A15" s="189">
        <v>9</v>
      </c>
      <c r="B15" s="174" t="s">
        <v>793</v>
      </c>
      <c r="C15" s="176" t="s">
        <v>209</v>
      </c>
      <c r="D15" s="183" t="s">
        <v>184</v>
      </c>
      <c r="E15" s="183" t="s">
        <v>184</v>
      </c>
      <c r="F15" s="183" t="s">
        <v>184</v>
      </c>
      <c r="G15" s="183" t="s">
        <v>184</v>
      </c>
      <c r="H15" s="183" t="s">
        <v>210</v>
      </c>
      <c r="I15" s="183" t="s">
        <v>186</v>
      </c>
      <c r="J15" s="178" t="s">
        <v>186</v>
      </c>
      <c r="K15" s="176" t="s">
        <v>209</v>
      </c>
      <c r="L15" s="176">
        <v>4</v>
      </c>
      <c r="M15" s="176"/>
      <c r="N15" s="185"/>
      <c r="O15" s="185"/>
      <c r="P15" s="185"/>
      <c r="Q15" s="179"/>
      <c r="R15" s="208" t="s">
        <v>957</v>
      </c>
      <c r="S15" s="308"/>
      <c r="T15" s="309"/>
      <c r="U15" s="309"/>
    </row>
    <row r="16" spans="1:21" ht="18.95" customHeight="1" x14ac:dyDescent="0.2">
      <c r="A16" s="189">
        <v>10</v>
      </c>
      <c r="B16" s="169" t="s">
        <v>23</v>
      </c>
      <c r="C16" s="176">
        <v>0</v>
      </c>
      <c r="D16" s="176">
        <v>0</v>
      </c>
      <c r="E16" s="176">
        <v>0</v>
      </c>
      <c r="F16" s="176" t="s">
        <v>194</v>
      </c>
      <c r="G16" s="176" t="s">
        <v>209</v>
      </c>
      <c r="H16" s="176" t="s">
        <v>211</v>
      </c>
      <c r="I16" s="176" t="s">
        <v>194</v>
      </c>
      <c r="J16" s="178">
        <v>0</v>
      </c>
      <c r="K16" s="176">
        <v>0</v>
      </c>
      <c r="L16" s="176">
        <v>3</v>
      </c>
      <c r="M16" s="176">
        <v>3</v>
      </c>
      <c r="N16" s="176">
        <v>3</v>
      </c>
      <c r="O16" s="176" t="s">
        <v>191</v>
      </c>
      <c r="P16" s="176">
        <v>4</v>
      </c>
      <c r="Q16" s="179"/>
      <c r="R16" s="208" t="s">
        <v>958</v>
      </c>
      <c r="S16" s="308"/>
      <c r="T16" s="309"/>
      <c r="U16" s="309"/>
    </row>
    <row r="17" spans="1:21" ht="18.95" customHeight="1" x14ac:dyDescent="0.2">
      <c r="A17" s="189">
        <v>11</v>
      </c>
      <c r="B17" s="169" t="s">
        <v>27</v>
      </c>
      <c r="C17" s="176" t="s">
        <v>186</v>
      </c>
      <c r="D17" s="176" t="s">
        <v>212</v>
      </c>
      <c r="E17" s="176" t="s">
        <v>186</v>
      </c>
      <c r="F17" s="176" t="s">
        <v>213</v>
      </c>
      <c r="G17" s="176" t="s">
        <v>194</v>
      </c>
      <c r="H17" s="176" t="s">
        <v>214</v>
      </c>
      <c r="I17" s="176">
        <v>3</v>
      </c>
      <c r="J17" s="178" t="s">
        <v>213</v>
      </c>
      <c r="K17" s="176">
        <v>0</v>
      </c>
      <c r="L17" s="176">
        <v>4</v>
      </c>
      <c r="M17" s="176"/>
      <c r="N17" s="176"/>
      <c r="O17" s="176"/>
      <c r="P17" s="176"/>
      <c r="Q17" s="179"/>
      <c r="R17" s="208" t="s">
        <v>959</v>
      </c>
      <c r="S17" s="308" t="s">
        <v>1106</v>
      </c>
      <c r="T17" s="309" t="s">
        <v>1106</v>
      </c>
      <c r="U17" s="309" t="s">
        <v>1106</v>
      </c>
    </row>
    <row r="18" spans="1:21" ht="18.95" customHeight="1" x14ac:dyDescent="0.2">
      <c r="A18" s="189">
        <v>12</v>
      </c>
      <c r="B18" s="169" t="s">
        <v>30</v>
      </c>
      <c r="C18" s="176" t="s">
        <v>184</v>
      </c>
      <c r="D18" s="176" t="s">
        <v>184</v>
      </c>
      <c r="E18" s="176" t="s">
        <v>184</v>
      </c>
      <c r="F18" s="176" t="s">
        <v>184</v>
      </c>
      <c r="G18" s="176" t="s">
        <v>186</v>
      </c>
      <c r="H18" s="176">
        <v>2</v>
      </c>
      <c r="I18" s="176" t="s">
        <v>184</v>
      </c>
      <c r="J18" s="178" t="s">
        <v>184</v>
      </c>
      <c r="K18" s="176">
        <v>4</v>
      </c>
      <c r="L18" s="176" t="s">
        <v>184</v>
      </c>
      <c r="M18" s="176" t="s">
        <v>215</v>
      </c>
      <c r="N18" s="176" t="s">
        <v>172</v>
      </c>
      <c r="O18" s="176" t="s">
        <v>215</v>
      </c>
      <c r="P18" s="176" t="s">
        <v>215</v>
      </c>
      <c r="Q18" s="186" t="s">
        <v>216</v>
      </c>
      <c r="R18" s="208" t="s">
        <v>960</v>
      </c>
      <c r="S18" s="308" t="s">
        <v>1104</v>
      </c>
      <c r="T18" s="309" t="s">
        <v>955</v>
      </c>
      <c r="U18" s="309" t="s">
        <v>1100</v>
      </c>
    </row>
    <row r="19" spans="1:21" ht="18.95" customHeight="1" x14ac:dyDescent="0.2">
      <c r="A19" s="189">
        <v>13</v>
      </c>
      <c r="B19" s="169" t="s">
        <v>32</v>
      </c>
      <c r="C19" s="176">
        <v>0</v>
      </c>
      <c r="D19" s="176" t="s">
        <v>209</v>
      </c>
      <c r="E19" s="187" t="s">
        <v>207</v>
      </c>
      <c r="F19" s="176" t="s">
        <v>193</v>
      </c>
      <c r="G19" s="176" t="s">
        <v>186</v>
      </c>
      <c r="H19" s="176" t="s">
        <v>178</v>
      </c>
      <c r="I19" s="176">
        <v>3</v>
      </c>
      <c r="J19" s="178" t="s">
        <v>217</v>
      </c>
      <c r="K19" s="176">
        <v>0</v>
      </c>
      <c r="L19" s="176">
        <v>2</v>
      </c>
      <c r="M19" s="176">
        <v>2</v>
      </c>
      <c r="N19" s="176" t="s">
        <v>172</v>
      </c>
      <c r="O19" s="176">
        <v>2</v>
      </c>
      <c r="P19" s="176">
        <v>3</v>
      </c>
      <c r="Q19" s="186" t="s">
        <v>218</v>
      </c>
      <c r="R19" s="208" t="s">
        <v>958</v>
      </c>
      <c r="S19" s="308" t="s">
        <v>1107</v>
      </c>
      <c r="T19" s="309" t="s">
        <v>1107</v>
      </c>
      <c r="U19" s="309" t="s">
        <v>131</v>
      </c>
    </row>
    <row r="20" spans="1:21" ht="18.95" customHeight="1" x14ac:dyDescent="0.2">
      <c r="A20" s="189">
        <v>14</v>
      </c>
      <c r="B20" s="169" t="s">
        <v>35</v>
      </c>
      <c r="C20" s="176" t="s">
        <v>209</v>
      </c>
      <c r="D20" s="176" t="s">
        <v>209</v>
      </c>
      <c r="E20" s="177">
        <v>0</v>
      </c>
      <c r="F20" s="176" t="s">
        <v>207</v>
      </c>
      <c r="G20" s="176" t="s">
        <v>186</v>
      </c>
      <c r="H20" s="176" t="s">
        <v>186</v>
      </c>
      <c r="I20" s="176" t="s">
        <v>213</v>
      </c>
      <c r="J20" s="178" t="s">
        <v>209</v>
      </c>
      <c r="K20" s="176">
        <v>0</v>
      </c>
      <c r="L20" s="176">
        <v>2</v>
      </c>
      <c r="M20" s="176" t="s">
        <v>215</v>
      </c>
      <c r="N20" s="176" t="s">
        <v>215</v>
      </c>
      <c r="O20" s="176" t="s">
        <v>215</v>
      </c>
      <c r="P20" s="176">
        <v>4</v>
      </c>
      <c r="Q20" s="186" t="s">
        <v>218</v>
      </c>
      <c r="R20" s="208" t="s">
        <v>958</v>
      </c>
      <c r="S20" s="308" t="s">
        <v>1107</v>
      </c>
      <c r="T20" s="309" t="s">
        <v>1107</v>
      </c>
      <c r="U20" s="309">
        <v>0</v>
      </c>
    </row>
    <row r="21" spans="1:21" ht="18.95" customHeight="1" x14ac:dyDescent="0.2">
      <c r="A21" s="189">
        <v>15</v>
      </c>
      <c r="B21" s="188" t="s">
        <v>37</v>
      </c>
      <c r="C21" s="176">
        <v>0</v>
      </c>
      <c r="D21" s="176" t="s">
        <v>193</v>
      </c>
      <c r="E21" s="177">
        <v>0</v>
      </c>
      <c r="F21" s="176" t="s">
        <v>219</v>
      </c>
      <c r="G21" s="176" t="s">
        <v>193</v>
      </c>
      <c r="H21" s="176" t="s">
        <v>186</v>
      </c>
      <c r="I21" s="176">
        <v>3</v>
      </c>
      <c r="J21" s="178" t="s">
        <v>209</v>
      </c>
      <c r="K21" s="176">
        <v>0</v>
      </c>
      <c r="L21" s="176">
        <v>4</v>
      </c>
      <c r="M21" s="176">
        <v>4</v>
      </c>
      <c r="N21" s="176" t="s">
        <v>191</v>
      </c>
      <c r="O21" s="176">
        <v>4</v>
      </c>
      <c r="P21" s="176">
        <v>3</v>
      </c>
      <c r="Q21" s="186"/>
      <c r="R21" s="208" t="s">
        <v>113</v>
      </c>
      <c r="S21" s="308" t="s">
        <v>1101</v>
      </c>
      <c r="T21" s="309" t="s">
        <v>1102</v>
      </c>
      <c r="U21" s="309" t="s">
        <v>1100</v>
      </c>
    </row>
    <row r="22" spans="1:21" ht="18.95" customHeight="1" x14ac:dyDescent="0.2">
      <c r="A22" s="189">
        <v>16</v>
      </c>
      <c r="B22" s="181" t="s">
        <v>39</v>
      </c>
      <c r="C22" s="176">
        <v>0</v>
      </c>
      <c r="D22" s="176" t="s">
        <v>209</v>
      </c>
      <c r="E22" s="176" t="s">
        <v>220</v>
      </c>
      <c r="F22" s="176" t="s">
        <v>221</v>
      </c>
      <c r="G22" s="176" t="s">
        <v>178</v>
      </c>
      <c r="H22" s="176" t="s">
        <v>222</v>
      </c>
      <c r="I22" s="176" t="s">
        <v>223</v>
      </c>
      <c r="J22" s="178" t="s">
        <v>224</v>
      </c>
      <c r="K22" s="176" t="s">
        <v>186</v>
      </c>
      <c r="L22" s="177" t="s">
        <v>225</v>
      </c>
      <c r="M22" s="176"/>
      <c r="N22" s="176"/>
      <c r="O22" s="176"/>
      <c r="P22" s="176"/>
      <c r="Q22" s="186"/>
      <c r="R22" s="208" t="s">
        <v>961</v>
      </c>
      <c r="S22" s="308" t="s">
        <v>1108</v>
      </c>
      <c r="T22" s="309" t="s">
        <v>1102</v>
      </c>
      <c r="U22" s="309" t="s">
        <v>1100</v>
      </c>
    </row>
    <row r="23" spans="1:21" ht="18.95" customHeight="1" x14ac:dyDescent="0.2">
      <c r="A23" s="189">
        <v>17</v>
      </c>
      <c r="B23" s="180" t="s">
        <v>41</v>
      </c>
      <c r="C23" s="176" t="s">
        <v>186</v>
      </c>
      <c r="D23" s="176" t="s">
        <v>207</v>
      </c>
      <c r="E23" s="176" t="s">
        <v>186</v>
      </c>
      <c r="F23" s="176" t="s">
        <v>226</v>
      </c>
      <c r="G23" s="176" t="s">
        <v>174</v>
      </c>
      <c r="H23" s="176" t="s">
        <v>207</v>
      </c>
      <c r="I23" s="176">
        <v>4</v>
      </c>
      <c r="J23" s="178" t="s">
        <v>186</v>
      </c>
      <c r="K23" s="176" t="s">
        <v>186</v>
      </c>
      <c r="L23" s="176">
        <v>2</v>
      </c>
      <c r="M23" s="176">
        <v>2</v>
      </c>
      <c r="N23" s="176">
        <v>2</v>
      </c>
      <c r="O23" s="176">
        <v>2</v>
      </c>
      <c r="P23" s="176">
        <v>3</v>
      </c>
      <c r="Q23" s="186" t="s">
        <v>218</v>
      </c>
      <c r="R23" s="208" t="s">
        <v>113</v>
      </c>
      <c r="S23" s="308" t="s">
        <v>1107</v>
      </c>
      <c r="T23" s="309" t="s">
        <v>962</v>
      </c>
      <c r="U23" s="309" t="s">
        <v>1109</v>
      </c>
    </row>
    <row r="24" spans="1:21" ht="18.95" customHeight="1" x14ac:dyDescent="0.2">
      <c r="A24" s="189">
        <v>18</v>
      </c>
      <c r="B24" s="180" t="s">
        <v>43</v>
      </c>
      <c r="C24" s="176" t="s">
        <v>209</v>
      </c>
      <c r="D24" s="176">
        <v>0</v>
      </c>
      <c r="E24" s="176" t="s">
        <v>209</v>
      </c>
      <c r="F24" s="176" t="s">
        <v>209</v>
      </c>
      <c r="G24" s="176" t="s">
        <v>227</v>
      </c>
      <c r="H24" s="176" t="s">
        <v>228</v>
      </c>
      <c r="I24" s="176">
        <v>0</v>
      </c>
      <c r="J24" s="178" t="s">
        <v>186</v>
      </c>
      <c r="K24" s="176" t="s">
        <v>229</v>
      </c>
      <c r="L24" s="176" t="s">
        <v>230</v>
      </c>
      <c r="M24" s="176" t="s">
        <v>215</v>
      </c>
      <c r="N24" s="176">
        <v>2</v>
      </c>
      <c r="O24" s="176" t="s">
        <v>231</v>
      </c>
      <c r="P24" s="176" t="s">
        <v>231</v>
      </c>
      <c r="Q24" s="186" t="s">
        <v>218</v>
      </c>
      <c r="R24" s="208" t="s">
        <v>958</v>
      </c>
      <c r="S24" s="308" t="s">
        <v>1101</v>
      </c>
      <c r="T24" s="309" t="s">
        <v>1110</v>
      </c>
      <c r="U24" s="309" t="s">
        <v>1100</v>
      </c>
    </row>
    <row r="25" spans="1:21" ht="18.95" customHeight="1" x14ac:dyDescent="0.2">
      <c r="A25" s="189">
        <v>19</v>
      </c>
      <c r="B25" s="180" t="s">
        <v>45</v>
      </c>
      <c r="C25" s="176" t="s">
        <v>209</v>
      </c>
      <c r="D25" s="176" t="s">
        <v>184</v>
      </c>
      <c r="E25" s="176" t="s">
        <v>209</v>
      </c>
      <c r="F25" s="176" t="s">
        <v>232</v>
      </c>
      <c r="G25" s="176" t="s">
        <v>223</v>
      </c>
      <c r="H25" s="176" t="s">
        <v>209</v>
      </c>
      <c r="I25" s="176" t="s">
        <v>177</v>
      </c>
      <c r="J25" s="178" t="s">
        <v>186</v>
      </c>
      <c r="K25" s="176" t="s">
        <v>186</v>
      </c>
      <c r="L25" s="177" t="s">
        <v>176</v>
      </c>
      <c r="M25" s="176">
        <v>2</v>
      </c>
      <c r="N25" s="176">
        <v>2</v>
      </c>
      <c r="O25" s="176">
        <v>2</v>
      </c>
      <c r="P25" s="177">
        <v>3</v>
      </c>
      <c r="Q25" s="186" t="s">
        <v>233</v>
      </c>
      <c r="R25" s="208" t="s">
        <v>962</v>
      </c>
      <c r="S25" s="308" t="s">
        <v>963</v>
      </c>
      <c r="T25" s="309" t="s">
        <v>963</v>
      </c>
      <c r="U25" s="309" t="s">
        <v>968</v>
      </c>
    </row>
    <row r="26" spans="1:21" ht="18.95" customHeight="1" x14ac:dyDescent="0.2">
      <c r="A26" s="189">
        <v>20</v>
      </c>
      <c r="B26" s="180" t="s">
        <v>47</v>
      </c>
      <c r="C26" s="176" t="s">
        <v>207</v>
      </c>
      <c r="D26" s="176" t="s">
        <v>177</v>
      </c>
      <c r="E26" s="176" t="s">
        <v>186</v>
      </c>
      <c r="F26" s="176" t="s">
        <v>207</v>
      </c>
      <c r="G26" s="176" t="s">
        <v>178</v>
      </c>
      <c r="H26" s="176" t="s">
        <v>207</v>
      </c>
      <c r="I26" s="176" t="s">
        <v>178</v>
      </c>
      <c r="J26" s="178" t="s">
        <v>186</v>
      </c>
      <c r="K26" s="176" t="s">
        <v>186</v>
      </c>
      <c r="L26" s="176" t="s">
        <v>181</v>
      </c>
      <c r="M26" s="176">
        <v>3</v>
      </c>
      <c r="N26" s="176" t="s">
        <v>172</v>
      </c>
      <c r="O26" s="176" t="s">
        <v>172</v>
      </c>
      <c r="P26" s="176" t="s">
        <v>191</v>
      </c>
      <c r="Q26" s="186"/>
      <c r="R26" s="208" t="s">
        <v>122</v>
      </c>
      <c r="S26" s="308" t="s">
        <v>1096</v>
      </c>
      <c r="T26" s="309" t="s">
        <v>963</v>
      </c>
      <c r="U26" s="309" t="s">
        <v>1111</v>
      </c>
    </row>
    <row r="27" spans="1:21" ht="18.95" customHeight="1" x14ac:dyDescent="0.2">
      <c r="A27" s="189">
        <v>21</v>
      </c>
      <c r="B27" s="180" t="s">
        <v>50</v>
      </c>
      <c r="C27" s="176" t="s">
        <v>209</v>
      </c>
      <c r="D27" s="176">
        <v>0</v>
      </c>
      <c r="E27" s="176">
        <v>0</v>
      </c>
      <c r="F27" s="176" t="s">
        <v>207</v>
      </c>
      <c r="G27" s="176" t="s">
        <v>207</v>
      </c>
      <c r="H27" s="176" t="s">
        <v>207</v>
      </c>
      <c r="I27" s="176" t="s">
        <v>234</v>
      </c>
      <c r="J27" s="178" t="s">
        <v>207</v>
      </c>
      <c r="K27" s="176" t="s">
        <v>186</v>
      </c>
      <c r="L27" s="176">
        <v>4</v>
      </c>
      <c r="M27" s="176"/>
      <c r="N27" s="176"/>
      <c r="O27" s="176"/>
      <c r="P27" s="176"/>
      <c r="Q27" s="186"/>
      <c r="R27" s="208" t="s">
        <v>958</v>
      </c>
      <c r="S27" s="308" t="s">
        <v>1112</v>
      </c>
      <c r="T27" s="309" t="s">
        <v>1102</v>
      </c>
      <c r="U27" s="309" t="s">
        <v>1100</v>
      </c>
    </row>
    <row r="28" spans="1:21" ht="18.95" customHeight="1" x14ac:dyDescent="0.2">
      <c r="A28" s="189">
        <v>22</v>
      </c>
      <c r="B28" s="180" t="s">
        <v>53</v>
      </c>
      <c r="C28" s="176" t="s">
        <v>212</v>
      </c>
      <c r="D28" s="176">
        <v>0</v>
      </c>
      <c r="E28" s="176">
        <v>0</v>
      </c>
      <c r="F28" s="176" t="s">
        <v>194</v>
      </c>
      <c r="G28" s="176" t="s">
        <v>209</v>
      </c>
      <c r="H28" s="176" t="s">
        <v>235</v>
      </c>
      <c r="I28" s="176" t="s">
        <v>236</v>
      </c>
      <c r="J28" s="178" t="s">
        <v>186</v>
      </c>
      <c r="K28" s="176">
        <v>0</v>
      </c>
      <c r="L28" s="176">
        <v>4</v>
      </c>
      <c r="M28" s="176"/>
      <c r="N28" s="176"/>
      <c r="O28" s="176"/>
      <c r="P28" s="176"/>
      <c r="Q28" s="186"/>
      <c r="R28" s="208" t="s">
        <v>963</v>
      </c>
      <c r="S28" s="308" t="s">
        <v>1113</v>
      </c>
      <c r="T28" s="309" t="s">
        <v>1098</v>
      </c>
      <c r="U28" s="309" t="s">
        <v>1103</v>
      </c>
    </row>
    <row r="29" spans="1:21" ht="18.95" customHeight="1" x14ac:dyDescent="0.2">
      <c r="A29" s="189">
        <v>23</v>
      </c>
      <c r="B29" s="180" t="s">
        <v>55</v>
      </c>
      <c r="C29" s="176">
        <v>0</v>
      </c>
      <c r="D29" s="176">
        <v>0</v>
      </c>
      <c r="E29" s="176">
        <v>0</v>
      </c>
      <c r="F29" s="176">
        <v>0</v>
      </c>
      <c r="G29" s="176" t="s">
        <v>194</v>
      </c>
      <c r="H29" s="176" t="s">
        <v>223</v>
      </c>
      <c r="I29" s="176">
        <v>0</v>
      </c>
      <c r="J29" s="178">
        <v>0</v>
      </c>
      <c r="K29" s="176">
        <v>0</v>
      </c>
      <c r="L29" s="176">
        <v>0</v>
      </c>
      <c r="M29" s="176">
        <v>0</v>
      </c>
      <c r="N29" s="176">
        <v>0</v>
      </c>
      <c r="O29" s="176" t="s">
        <v>237</v>
      </c>
      <c r="P29" s="176" t="s">
        <v>238</v>
      </c>
      <c r="Q29" s="186" t="s">
        <v>218</v>
      </c>
      <c r="R29" s="208">
        <v>0</v>
      </c>
      <c r="S29" s="308" t="s">
        <v>1114</v>
      </c>
      <c r="T29" s="309" t="s">
        <v>1114</v>
      </c>
      <c r="U29" s="309">
        <v>0</v>
      </c>
    </row>
    <row r="30" spans="1:21" ht="18.95" customHeight="1" x14ac:dyDescent="0.2">
      <c r="A30" s="189">
        <v>24</v>
      </c>
      <c r="B30" s="180" t="s">
        <v>57</v>
      </c>
      <c r="C30" s="176" t="s">
        <v>184</v>
      </c>
      <c r="D30" s="176" t="s">
        <v>184</v>
      </c>
      <c r="E30" s="176" t="s">
        <v>184</v>
      </c>
      <c r="F30" s="176" t="s">
        <v>184</v>
      </c>
      <c r="G30" s="176" t="s">
        <v>186</v>
      </c>
      <c r="H30" s="176" t="s">
        <v>187</v>
      </c>
      <c r="I30" s="176" t="s">
        <v>184</v>
      </c>
      <c r="J30" s="178" t="s">
        <v>184</v>
      </c>
      <c r="K30" s="176" t="s">
        <v>239</v>
      </c>
      <c r="L30" s="176" t="s">
        <v>230</v>
      </c>
      <c r="M30" s="176" t="s">
        <v>231</v>
      </c>
      <c r="N30" s="176" t="s">
        <v>172</v>
      </c>
      <c r="O30" s="176" t="s">
        <v>238</v>
      </c>
      <c r="P30" s="176" t="s">
        <v>238</v>
      </c>
      <c r="Q30" s="186" t="s">
        <v>240</v>
      </c>
      <c r="R30" s="168" t="s">
        <v>960</v>
      </c>
      <c r="S30" s="308" t="s">
        <v>1098</v>
      </c>
      <c r="T30" s="309" t="s">
        <v>1102</v>
      </c>
      <c r="U30" s="309" t="s">
        <v>1100</v>
      </c>
    </row>
    <row r="31" spans="1:21" ht="18.95" customHeight="1" x14ac:dyDescent="0.2">
      <c r="A31" s="189">
        <v>25</v>
      </c>
      <c r="B31" s="180" t="s">
        <v>60</v>
      </c>
      <c r="C31" s="176" t="s">
        <v>209</v>
      </c>
      <c r="D31" s="176">
        <v>0</v>
      </c>
      <c r="E31" s="176" t="s">
        <v>209</v>
      </c>
      <c r="F31" s="176" t="s">
        <v>209</v>
      </c>
      <c r="G31" s="176" t="s">
        <v>186</v>
      </c>
      <c r="H31" s="176" t="s">
        <v>230</v>
      </c>
      <c r="I31" s="176" t="s">
        <v>209</v>
      </c>
      <c r="J31" s="178" t="s">
        <v>186</v>
      </c>
      <c r="K31" s="176" t="s">
        <v>209</v>
      </c>
      <c r="L31" s="176" t="s">
        <v>241</v>
      </c>
      <c r="M31" s="176" t="s">
        <v>238</v>
      </c>
      <c r="N31" s="176" t="s">
        <v>172</v>
      </c>
      <c r="O31" s="176" t="s">
        <v>238</v>
      </c>
      <c r="P31" s="176" t="s">
        <v>215</v>
      </c>
      <c r="Q31" s="186" t="s">
        <v>240</v>
      </c>
      <c r="R31" s="168" t="s">
        <v>958</v>
      </c>
      <c r="S31" s="308" t="s">
        <v>1115</v>
      </c>
      <c r="T31" s="309" t="s">
        <v>1102</v>
      </c>
      <c r="U31" s="309" t="s">
        <v>1100</v>
      </c>
    </row>
    <row r="32" spans="1:21" ht="18.95" customHeight="1" x14ac:dyDescent="0.2">
      <c r="A32" s="189">
        <v>26</v>
      </c>
      <c r="B32" s="180" t="s">
        <v>98</v>
      </c>
      <c r="C32" s="176">
        <v>0</v>
      </c>
      <c r="D32" s="177">
        <v>0</v>
      </c>
      <c r="E32" s="176">
        <v>0</v>
      </c>
      <c r="F32" s="176" t="s">
        <v>242</v>
      </c>
      <c r="G32" s="176" t="s">
        <v>209</v>
      </c>
      <c r="H32" s="176" t="s">
        <v>209</v>
      </c>
      <c r="I32" s="176">
        <v>0</v>
      </c>
      <c r="J32" s="178">
        <v>0</v>
      </c>
      <c r="K32" s="176">
        <v>0</v>
      </c>
      <c r="L32" s="176">
        <v>3</v>
      </c>
      <c r="M32" s="176" t="s">
        <v>191</v>
      </c>
      <c r="N32" s="176">
        <v>3</v>
      </c>
      <c r="O32" s="176" t="s">
        <v>191</v>
      </c>
      <c r="P32" s="176">
        <v>2</v>
      </c>
      <c r="Q32" s="186"/>
      <c r="R32" s="168" t="s">
        <v>958</v>
      </c>
      <c r="S32" s="308" t="s">
        <v>1108</v>
      </c>
      <c r="T32" s="309" t="s">
        <v>1116</v>
      </c>
      <c r="U32" s="309" t="s">
        <v>1105</v>
      </c>
    </row>
    <row r="33" spans="1:21" ht="18.95" customHeight="1" x14ac:dyDescent="0.2">
      <c r="A33" s="189">
        <v>27</v>
      </c>
      <c r="B33" s="180" t="s">
        <v>76</v>
      </c>
      <c r="C33" s="176" t="s">
        <v>207</v>
      </c>
      <c r="D33" s="176" t="s">
        <v>186</v>
      </c>
      <c r="E33" s="176">
        <v>0</v>
      </c>
      <c r="F33" s="176">
        <v>0</v>
      </c>
      <c r="G33" s="176">
        <v>0</v>
      </c>
      <c r="H33" s="176" t="s">
        <v>186</v>
      </c>
      <c r="I33" s="176" t="s">
        <v>209</v>
      </c>
      <c r="J33" s="178">
        <v>0</v>
      </c>
      <c r="K33" s="176">
        <v>0</v>
      </c>
      <c r="L33" s="176" t="s">
        <v>243</v>
      </c>
      <c r="M33" s="176" t="s">
        <v>244</v>
      </c>
      <c r="N33" s="176" t="s">
        <v>245</v>
      </c>
      <c r="O33" s="176" t="s">
        <v>191</v>
      </c>
      <c r="P33" s="176" t="s">
        <v>215</v>
      </c>
      <c r="Q33" s="186"/>
      <c r="R33" s="168" t="s">
        <v>958</v>
      </c>
      <c r="S33" s="308" t="s">
        <v>1108</v>
      </c>
      <c r="T33" s="309" t="s">
        <v>1102</v>
      </c>
      <c r="U33" s="309" t="s">
        <v>1100</v>
      </c>
    </row>
    <row r="34" spans="1:21" ht="18.95" customHeight="1" x14ac:dyDescent="0.2">
      <c r="A34" s="189">
        <v>28</v>
      </c>
      <c r="B34" s="180" t="s">
        <v>63</v>
      </c>
      <c r="C34" s="176" t="s">
        <v>186</v>
      </c>
      <c r="D34" s="176" t="s">
        <v>213</v>
      </c>
      <c r="E34" s="176">
        <v>2</v>
      </c>
      <c r="F34" s="176" t="s">
        <v>178</v>
      </c>
      <c r="G34" s="176">
        <v>4</v>
      </c>
      <c r="H34" s="176">
        <v>2</v>
      </c>
      <c r="I34" s="176">
        <v>3</v>
      </c>
      <c r="J34" s="178" t="s">
        <v>246</v>
      </c>
      <c r="K34" s="176" t="s">
        <v>184</v>
      </c>
      <c r="L34" s="177" t="s">
        <v>247</v>
      </c>
      <c r="M34" s="176" t="s">
        <v>191</v>
      </c>
      <c r="N34" s="176" t="s">
        <v>191</v>
      </c>
      <c r="O34" s="176" t="s">
        <v>248</v>
      </c>
      <c r="P34" s="176" t="s">
        <v>191</v>
      </c>
      <c r="Q34" s="186"/>
      <c r="R34" s="168" t="s">
        <v>964</v>
      </c>
      <c r="S34" s="308" t="s">
        <v>1101</v>
      </c>
      <c r="T34" s="309" t="s">
        <v>1100</v>
      </c>
      <c r="U34" s="309" t="s">
        <v>1100</v>
      </c>
    </row>
    <row r="35" spans="1:21" ht="18.95" customHeight="1" x14ac:dyDescent="0.2">
      <c r="A35" s="189">
        <v>29</v>
      </c>
      <c r="B35" s="180" t="s">
        <v>66</v>
      </c>
      <c r="C35" s="176">
        <v>2</v>
      </c>
      <c r="D35" s="176">
        <v>4</v>
      </c>
      <c r="E35" s="176" t="s">
        <v>249</v>
      </c>
      <c r="F35" s="176">
        <v>4</v>
      </c>
      <c r="G35" s="176">
        <v>4</v>
      </c>
      <c r="H35" s="176">
        <v>2</v>
      </c>
      <c r="I35" s="176">
        <v>3</v>
      </c>
      <c r="J35" s="178">
        <v>2</v>
      </c>
      <c r="K35" s="176" t="s">
        <v>184</v>
      </c>
      <c r="L35" s="176">
        <v>4</v>
      </c>
      <c r="M35" s="176"/>
      <c r="N35" s="176"/>
      <c r="O35" s="176"/>
      <c r="P35" s="176"/>
      <c r="Q35" s="186"/>
      <c r="R35" s="168" t="s">
        <v>964</v>
      </c>
      <c r="S35" s="308" t="s">
        <v>1117</v>
      </c>
      <c r="T35" s="309" t="s">
        <v>1099</v>
      </c>
      <c r="U35" s="309" t="s">
        <v>1100</v>
      </c>
    </row>
    <row r="36" spans="1:21" ht="18.95" customHeight="1" x14ac:dyDescent="0.2">
      <c r="A36" s="189">
        <v>30</v>
      </c>
      <c r="B36" s="181" t="s">
        <v>68</v>
      </c>
      <c r="C36" s="176" t="s">
        <v>209</v>
      </c>
      <c r="D36" s="176" t="s">
        <v>250</v>
      </c>
      <c r="E36" s="176" t="s">
        <v>186</v>
      </c>
      <c r="F36" s="176" t="s">
        <v>201</v>
      </c>
      <c r="G36" s="176" t="s">
        <v>193</v>
      </c>
      <c r="H36" s="176" t="s">
        <v>251</v>
      </c>
      <c r="I36" s="176">
        <v>31</v>
      </c>
      <c r="J36" s="178" t="s">
        <v>219</v>
      </c>
      <c r="K36" s="176">
        <v>0</v>
      </c>
      <c r="L36" s="176">
        <v>4</v>
      </c>
      <c r="M36" s="176"/>
      <c r="N36" s="176"/>
      <c r="O36" s="176"/>
      <c r="P36" s="176"/>
      <c r="Q36" s="186"/>
      <c r="R36" s="168" t="s">
        <v>965</v>
      </c>
      <c r="S36" s="308" t="s">
        <v>1108</v>
      </c>
      <c r="T36" s="309" t="s">
        <v>1104</v>
      </c>
      <c r="U36" s="309" t="s">
        <v>1100</v>
      </c>
    </row>
    <row r="37" spans="1:21" ht="18.95" customHeight="1" x14ac:dyDescent="0.2">
      <c r="A37" s="189">
        <v>31</v>
      </c>
      <c r="B37" s="181" t="s">
        <v>70</v>
      </c>
      <c r="C37" s="176">
        <v>3</v>
      </c>
      <c r="D37" s="177" t="s">
        <v>252</v>
      </c>
      <c r="E37" s="177" t="s">
        <v>253</v>
      </c>
      <c r="F37" s="177" t="s">
        <v>254</v>
      </c>
      <c r="G37" s="176" t="s">
        <v>178</v>
      </c>
      <c r="H37" s="176" t="s">
        <v>178</v>
      </c>
      <c r="I37" s="176">
        <v>3</v>
      </c>
      <c r="J37" s="178" t="s">
        <v>255</v>
      </c>
      <c r="K37" s="176" t="s">
        <v>178</v>
      </c>
      <c r="L37" s="176">
        <v>4</v>
      </c>
      <c r="M37" s="176"/>
      <c r="N37" s="176"/>
      <c r="O37" s="176"/>
      <c r="P37" s="176"/>
      <c r="Q37" s="186"/>
      <c r="R37" s="207" t="s">
        <v>125</v>
      </c>
      <c r="S37" s="308" t="s">
        <v>1093</v>
      </c>
      <c r="T37" s="309" t="s">
        <v>1094</v>
      </c>
      <c r="U37" s="309" t="s">
        <v>1105</v>
      </c>
    </row>
    <row r="38" spans="1:21" ht="18.95" customHeight="1" x14ac:dyDescent="0.2">
      <c r="A38" s="189">
        <v>32</v>
      </c>
      <c r="B38" s="174" t="s">
        <v>72</v>
      </c>
      <c r="C38" s="176" t="s">
        <v>230</v>
      </c>
      <c r="D38" s="176" t="s">
        <v>177</v>
      </c>
      <c r="E38" s="176" t="s">
        <v>178</v>
      </c>
      <c r="F38" s="176" t="s">
        <v>256</v>
      </c>
      <c r="G38" s="176" t="s">
        <v>177</v>
      </c>
      <c r="H38" s="176" t="s">
        <v>178</v>
      </c>
      <c r="I38" s="176" t="s">
        <v>178</v>
      </c>
      <c r="J38" s="178" t="s">
        <v>186</v>
      </c>
      <c r="K38" s="176" t="s">
        <v>186</v>
      </c>
      <c r="L38" s="177" t="s">
        <v>257</v>
      </c>
      <c r="M38" s="176" t="s">
        <v>258</v>
      </c>
      <c r="N38" s="176" t="s">
        <v>259</v>
      </c>
      <c r="O38" s="176" t="s">
        <v>172</v>
      </c>
      <c r="P38" s="176" t="s">
        <v>191</v>
      </c>
      <c r="Q38" s="186" t="s">
        <v>260</v>
      </c>
      <c r="R38" s="208" t="s">
        <v>119</v>
      </c>
      <c r="S38" s="308" t="s">
        <v>1094</v>
      </c>
      <c r="T38" s="309" t="s">
        <v>1117</v>
      </c>
      <c r="U38" s="309" t="s">
        <v>1105</v>
      </c>
    </row>
    <row r="39" spans="1:21" ht="18.95" customHeight="1" x14ac:dyDescent="0.2">
      <c r="A39" s="189">
        <v>33</v>
      </c>
      <c r="B39" s="174" t="s">
        <v>77</v>
      </c>
      <c r="C39" s="176" t="s">
        <v>184</v>
      </c>
      <c r="D39" s="176">
        <v>2</v>
      </c>
      <c r="E39" s="176" t="s">
        <v>184</v>
      </c>
      <c r="F39" s="176" t="s">
        <v>184</v>
      </c>
      <c r="G39" s="176" t="s">
        <v>184</v>
      </c>
      <c r="H39" s="176" t="s">
        <v>184</v>
      </c>
      <c r="I39" s="176" t="s">
        <v>230</v>
      </c>
      <c r="J39" s="178" t="s">
        <v>207</v>
      </c>
      <c r="K39" s="176" t="s">
        <v>207</v>
      </c>
      <c r="L39" s="176">
        <v>2</v>
      </c>
      <c r="M39" s="176">
        <v>2</v>
      </c>
      <c r="N39" s="176" t="s">
        <v>215</v>
      </c>
      <c r="O39" s="176" t="s">
        <v>215</v>
      </c>
      <c r="P39" s="176" t="s">
        <v>172</v>
      </c>
      <c r="Q39" s="186" t="s">
        <v>261</v>
      </c>
      <c r="R39" s="208" t="s">
        <v>121</v>
      </c>
      <c r="S39" s="308" t="s">
        <v>963</v>
      </c>
      <c r="T39" s="309" t="s">
        <v>1093</v>
      </c>
      <c r="U39" s="309" t="s">
        <v>1118</v>
      </c>
    </row>
    <row r="40" spans="1:21" ht="18.95" customHeight="1" x14ac:dyDescent="0.2">
      <c r="A40" s="189">
        <v>34</v>
      </c>
      <c r="B40" s="169" t="s">
        <v>80</v>
      </c>
      <c r="C40" s="176">
        <v>0</v>
      </c>
      <c r="D40" s="176">
        <v>2</v>
      </c>
      <c r="E40" s="176">
        <v>0</v>
      </c>
      <c r="F40" s="176" t="s">
        <v>186</v>
      </c>
      <c r="G40" s="176" t="s">
        <v>230</v>
      </c>
      <c r="H40" s="176">
        <v>0</v>
      </c>
      <c r="I40" s="176" t="s">
        <v>230</v>
      </c>
      <c r="J40" s="178" t="s">
        <v>209</v>
      </c>
      <c r="K40" s="176" t="s">
        <v>209</v>
      </c>
      <c r="L40" s="176" t="s">
        <v>241</v>
      </c>
      <c r="M40" s="176" t="s">
        <v>262</v>
      </c>
      <c r="N40" s="176">
        <v>2</v>
      </c>
      <c r="O40" s="176" t="s">
        <v>231</v>
      </c>
      <c r="P40" s="176" t="s">
        <v>215</v>
      </c>
      <c r="Q40" s="186" t="s">
        <v>218</v>
      </c>
      <c r="R40" s="208" t="s">
        <v>966</v>
      </c>
      <c r="S40" s="308" t="s">
        <v>1119</v>
      </c>
      <c r="T40" s="309" t="s">
        <v>1119</v>
      </c>
      <c r="U40" s="309" t="s">
        <v>1100</v>
      </c>
    </row>
    <row r="41" spans="1:21" ht="18.95" customHeight="1" x14ac:dyDescent="0.2">
      <c r="A41" s="189">
        <v>35</v>
      </c>
      <c r="B41" s="169" t="s">
        <v>82</v>
      </c>
      <c r="C41" s="176">
        <v>0</v>
      </c>
      <c r="D41" s="176">
        <v>2</v>
      </c>
      <c r="E41" s="176">
        <v>0</v>
      </c>
      <c r="F41" s="176" t="s">
        <v>209</v>
      </c>
      <c r="G41" s="176" t="s">
        <v>207</v>
      </c>
      <c r="H41" s="176" t="s">
        <v>209</v>
      </c>
      <c r="I41" s="176" t="s">
        <v>184</v>
      </c>
      <c r="J41" s="178" t="s">
        <v>186</v>
      </c>
      <c r="K41" s="176" t="s">
        <v>186</v>
      </c>
      <c r="L41" s="176" t="s">
        <v>230</v>
      </c>
      <c r="M41" s="176" t="s">
        <v>215</v>
      </c>
      <c r="N41" s="176" t="s">
        <v>172</v>
      </c>
      <c r="O41" s="176" t="s">
        <v>231</v>
      </c>
      <c r="P41" s="176" t="s">
        <v>215</v>
      </c>
      <c r="Q41" s="186" t="s">
        <v>240</v>
      </c>
      <c r="R41" s="208" t="s">
        <v>958</v>
      </c>
      <c r="S41" s="308" t="s">
        <v>1098</v>
      </c>
      <c r="T41" s="309" t="s">
        <v>1117</v>
      </c>
      <c r="U41" s="309" t="s">
        <v>1100</v>
      </c>
    </row>
    <row r="42" spans="1:21" ht="18.95" customHeight="1" x14ac:dyDescent="0.2">
      <c r="A42" s="189">
        <v>36</v>
      </c>
      <c r="B42" s="169" t="s">
        <v>84</v>
      </c>
      <c r="C42" s="176" t="s">
        <v>184</v>
      </c>
      <c r="D42" s="176">
        <v>2</v>
      </c>
      <c r="E42" s="176" t="s">
        <v>184</v>
      </c>
      <c r="F42" s="176" t="s">
        <v>184</v>
      </c>
      <c r="G42" s="176" t="s">
        <v>241</v>
      </c>
      <c r="H42" s="176">
        <v>2</v>
      </c>
      <c r="I42" s="176" t="s">
        <v>184</v>
      </c>
      <c r="J42" s="178" t="s">
        <v>207</v>
      </c>
      <c r="K42" s="176" t="s">
        <v>209</v>
      </c>
      <c r="L42" s="176">
        <v>2</v>
      </c>
      <c r="M42" s="176">
        <v>2</v>
      </c>
      <c r="N42" s="176">
        <v>2</v>
      </c>
      <c r="O42" s="176">
        <v>2</v>
      </c>
      <c r="P42" s="176">
        <v>3</v>
      </c>
      <c r="Q42" s="186" t="s">
        <v>263</v>
      </c>
      <c r="R42" s="208" t="s">
        <v>122</v>
      </c>
      <c r="S42" s="308" t="s">
        <v>963</v>
      </c>
      <c r="T42" s="309" t="s">
        <v>963</v>
      </c>
      <c r="U42" s="309">
        <v>0</v>
      </c>
    </row>
    <row r="43" spans="1:21" ht="18.95" customHeight="1" x14ac:dyDescent="0.2">
      <c r="A43" s="189">
        <v>37</v>
      </c>
      <c r="B43" s="169" t="s">
        <v>86</v>
      </c>
      <c r="C43" s="176" t="s">
        <v>169</v>
      </c>
      <c r="D43" s="176">
        <v>3</v>
      </c>
      <c r="E43" s="176" t="s">
        <v>178</v>
      </c>
      <c r="F43" s="176">
        <v>3</v>
      </c>
      <c r="G43" s="176" t="s">
        <v>207</v>
      </c>
      <c r="H43" s="176">
        <v>4</v>
      </c>
      <c r="I43" s="176" t="s">
        <v>178</v>
      </c>
      <c r="J43" s="178" t="s">
        <v>210</v>
      </c>
      <c r="K43" s="176" t="s">
        <v>213</v>
      </c>
      <c r="L43" s="176">
        <v>4</v>
      </c>
      <c r="M43" s="176"/>
      <c r="N43" s="176"/>
      <c r="O43" s="176"/>
      <c r="P43" s="176"/>
      <c r="Q43" s="186"/>
      <c r="R43" s="208" t="s">
        <v>119</v>
      </c>
      <c r="S43" s="308" t="s">
        <v>1094</v>
      </c>
      <c r="T43" s="309" t="s">
        <v>1098</v>
      </c>
      <c r="U43" s="309">
        <v>0</v>
      </c>
    </row>
    <row r="44" spans="1:21" ht="18.95" customHeight="1" x14ac:dyDescent="0.2">
      <c r="A44" s="189">
        <v>38</v>
      </c>
      <c r="B44" s="169" t="s">
        <v>88</v>
      </c>
      <c r="C44" s="176" t="s">
        <v>186</v>
      </c>
      <c r="D44" s="176" t="s">
        <v>264</v>
      </c>
      <c r="E44" s="176" t="s">
        <v>209</v>
      </c>
      <c r="F44" s="176" t="s">
        <v>209</v>
      </c>
      <c r="G44" s="176">
        <v>0</v>
      </c>
      <c r="H44" s="176" t="s">
        <v>186</v>
      </c>
      <c r="I44" s="176" t="s">
        <v>184</v>
      </c>
      <c r="J44" s="178">
        <v>0</v>
      </c>
      <c r="K44" s="176">
        <v>0</v>
      </c>
      <c r="L44" s="176" t="s">
        <v>227</v>
      </c>
      <c r="M44" s="176" t="s">
        <v>265</v>
      </c>
      <c r="N44" s="177" t="s">
        <v>266</v>
      </c>
      <c r="O44" s="176" t="s">
        <v>267</v>
      </c>
      <c r="P44" s="176" t="s">
        <v>268</v>
      </c>
      <c r="Q44" s="186" t="s">
        <v>218</v>
      </c>
      <c r="R44" s="208" t="s">
        <v>958</v>
      </c>
      <c r="S44" s="308" t="s">
        <v>1101</v>
      </c>
      <c r="T44" s="309" t="s">
        <v>113</v>
      </c>
      <c r="U44" s="309" t="s">
        <v>1103</v>
      </c>
    </row>
    <row r="45" spans="1:21" ht="18.95" customHeight="1" x14ac:dyDescent="0.2">
      <c r="A45" s="189">
        <v>39</v>
      </c>
      <c r="B45" s="181" t="s">
        <v>90</v>
      </c>
      <c r="C45" s="187" t="s">
        <v>209</v>
      </c>
      <c r="D45" s="176" t="s">
        <v>209</v>
      </c>
      <c r="E45" s="176" t="s">
        <v>209</v>
      </c>
      <c r="F45" s="176" t="s">
        <v>209</v>
      </c>
      <c r="G45" s="176" t="s">
        <v>209</v>
      </c>
      <c r="H45" s="176" t="s">
        <v>193</v>
      </c>
      <c r="I45" s="176">
        <v>0</v>
      </c>
      <c r="J45" s="178">
        <v>0</v>
      </c>
      <c r="K45" s="176">
        <v>0</v>
      </c>
      <c r="L45" s="176">
        <v>4</v>
      </c>
      <c r="M45" s="176"/>
      <c r="N45" s="176"/>
      <c r="O45" s="176"/>
      <c r="P45" s="176"/>
      <c r="Q45" s="186"/>
      <c r="R45" s="208" t="s">
        <v>958</v>
      </c>
      <c r="S45" s="308" t="s">
        <v>1101</v>
      </c>
      <c r="T45" s="309" t="s">
        <v>122</v>
      </c>
      <c r="U45" s="309" t="s">
        <v>1111</v>
      </c>
    </row>
    <row r="46" spans="1:21" ht="18.95" customHeight="1" x14ac:dyDescent="0.2">
      <c r="A46" s="189">
        <v>40</v>
      </c>
      <c r="B46" s="181" t="s">
        <v>91</v>
      </c>
      <c r="C46" s="176" t="s">
        <v>184</v>
      </c>
      <c r="D46" s="176">
        <v>2</v>
      </c>
      <c r="E46" s="176" t="s">
        <v>184</v>
      </c>
      <c r="F46" s="176" t="s">
        <v>184</v>
      </c>
      <c r="G46" s="176" t="s">
        <v>184</v>
      </c>
      <c r="H46" s="176" t="s">
        <v>184</v>
      </c>
      <c r="I46" s="176" t="s">
        <v>184</v>
      </c>
      <c r="J46" s="178" t="s">
        <v>241</v>
      </c>
      <c r="K46" s="176" t="s">
        <v>186</v>
      </c>
      <c r="L46" s="176" t="s">
        <v>184</v>
      </c>
      <c r="M46" s="176">
        <v>2</v>
      </c>
      <c r="N46" s="176">
        <v>2</v>
      </c>
      <c r="O46" s="176">
        <v>2</v>
      </c>
      <c r="P46" s="176">
        <v>2</v>
      </c>
      <c r="Q46" s="186" t="s">
        <v>218</v>
      </c>
      <c r="R46" s="168" t="s">
        <v>113</v>
      </c>
      <c r="S46" s="308" t="s">
        <v>1120</v>
      </c>
      <c r="T46" s="309" t="s">
        <v>1120</v>
      </c>
      <c r="U46" s="309" t="s">
        <v>1120</v>
      </c>
    </row>
    <row r="47" spans="1:21" ht="18.95" customHeight="1" x14ac:dyDescent="0.2">
      <c r="A47" s="189">
        <v>41</v>
      </c>
      <c r="B47" s="180" t="s">
        <v>93</v>
      </c>
      <c r="C47" s="176" t="s">
        <v>207</v>
      </c>
      <c r="D47" s="176" t="s">
        <v>209</v>
      </c>
      <c r="E47" s="176" t="s">
        <v>209</v>
      </c>
      <c r="F47" s="176" t="s">
        <v>186</v>
      </c>
      <c r="G47" s="176" t="s">
        <v>186</v>
      </c>
      <c r="H47" s="176" t="s">
        <v>209</v>
      </c>
      <c r="I47" s="176">
        <v>0</v>
      </c>
      <c r="J47" s="178" t="s">
        <v>209</v>
      </c>
      <c r="K47" s="176" t="s">
        <v>186</v>
      </c>
      <c r="L47" s="176" t="s">
        <v>209</v>
      </c>
      <c r="M47" s="176" t="s">
        <v>269</v>
      </c>
      <c r="N47" s="176">
        <v>0</v>
      </c>
      <c r="O47" s="176" t="s">
        <v>270</v>
      </c>
      <c r="P47" s="176">
        <v>0</v>
      </c>
      <c r="Q47" s="186" t="s">
        <v>218</v>
      </c>
      <c r="R47" s="168" t="s">
        <v>958</v>
      </c>
      <c r="S47" s="308" t="s">
        <v>963</v>
      </c>
      <c r="T47" s="309" t="s">
        <v>963</v>
      </c>
      <c r="U47" s="309">
        <v>0</v>
      </c>
    </row>
    <row r="48" spans="1:21" ht="18.95" customHeight="1" x14ac:dyDescent="0.2">
      <c r="A48" s="189">
        <v>42</v>
      </c>
      <c r="B48" s="180" t="s">
        <v>94</v>
      </c>
      <c r="C48" s="176" t="s">
        <v>184</v>
      </c>
      <c r="D48" s="176" t="s">
        <v>184</v>
      </c>
      <c r="E48" s="176" t="s">
        <v>184</v>
      </c>
      <c r="F48" s="176" t="s">
        <v>271</v>
      </c>
      <c r="G48" s="176">
        <v>2</v>
      </c>
      <c r="H48" s="176">
        <v>2</v>
      </c>
      <c r="I48" s="176">
        <v>2</v>
      </c>
      <c r="J48" s="178" t="s">
        <v>184</v>
      </c>
      <c r="K48" s="176">
        <v>2</v>
      </c>
      <c r="L48" s="176" t="s">
        <v>184</v>
      </c>
      <c r="M48" s="176" t="s">
        <v>215</v>
      </c>
      <c r="N48" s="176" t="s">
        <v>272</v>
      </c>
      <c r="O48" s="176" t="s">
        <v>273</v>
      </c>
      <c r="P48" s="176">
        <v>2</v>
      </c>
      <c r="Q48" s="186" t="s">
        <v>218</v>
      </c>
      <c r="R48" s="168" t="s">
        <v>967</v>
      </c>
      <c r="S48" s="308" t="s">
        <v>1107</v>
      </c>
      <c r="T48" s="309" t="s">
        <v>1107</v>
      </c>
      <c r="U48" s="309" t="s">
        <v>958</v>
      </c>
    </row>
    <row r="49" spans="1:21" ht="18.95" customHeight="1" x14ac:dyDescent="0.2">
      <c r="A49" s="209">
        <v>43</v>
      </c>
      <c r="B49" s="210" t="s">
        <v>97</v>
      </c>
      <c r="C49" s="211" t="s">
        <v>217</v>
      </c>
      <c r="D49" s="211" t="s">
        <v>207</v>
      </c>
      <c r="E49" s="211" t="s">
        <v>204</v>
      </c>
      <c r="F49" s="211" t="s">
        <v>207</v>
      </c>
      <c r="G49" s="211" t="s">
        <v>186</v>
      </c>
      <c r="H49" s="211" t="s">
        <v>217</v>
      </c>
      <c r="I49" s="211" t="s">
        <v>230</v>
      </c>
      <c r="J49" s="212" t="s">
        <v>186</v>
      </c>
      <c r="K49" s="211" t="s">
        <v>241</v>
      </c>
      <c r="L49" s="211" t="s">
        <v>230</v>
      </c>
      <c r="M49" s="211" t="s">
        <v>215</v>
      </c>
      <c r="N49" s="211" t="s">
        <v>215</v>
      </c>
      <c r="O49" s="211" t="s">
        <v>231</v>
      </c>
      <c r="P49" s="211" t="s">
        <v>172</v>
      </c>
      <c r="Q49" s="213" t="s">
        <v>274</v>
      </c>
      <c r="R49" s="214" t="s">
        <v>968</v>
      </c>
      <c r="S49" s="311" t="s">
        <v>1114</v>
      </c>
      <c r="T49" s="312" t="s">
        <v>403</v>
      </c>
      <c r="U49" s="312" t="s">
        <v>958</v>
      </c>
    </row>
    <row r="51" spans="1:21" ht="18.95" customHeight="1" x14ac:dyDescent="0.2">
      <c r="A51" s="192" t="s">
        <v>275</v>
      </c>
      <c r="B51" s="192"/>
      <c r="C51" s="192"/>
      <c r="D51" s="192"/>
      <c r="E51" s="193"/>
      <c r="F51" s="193"/>
      <c r="G51" s="193"/>
      <c r="H51" s="193"/>
      <c r="I51" s="193"/>
      <c r="J51" s="193"/>
      <c r="K51" s="194"/>
      <c r="L51" s="195"/>
      <c r="M51" s="194"/>
      <c r="N51" s="193"/>
      <c r="O51" s="190"/>
    </row>
    <row r="52" spans="1:21" ht="18.95" customHeight="1" x14ac:dyDescent="0.2">
      <c r="A52" s="196" t="s">
        <v>276</v>
      </c>
      <c r="B52" s="196" t="s">
        <v>277</v>
      </c>
      <c r="C52" s="196"/>
      <c r="D52" s="196"/>
      <c r="E52" s="196"/>
      <c r="F52" s="196"/>
      <c r="G52" s="196"/>
      <c r="H52" s="196"/>
      <c r="I52" s="193"/>
      <c r="J52" s="193"/>
      <c r="K52" s="194"/>
      <c r="L52" s="195"/>
      <c r="M52" s="194"/>
      <c r="N52" s="193"/>
      <c r="O52" s="190"/>
    </row>
    <row r="53" spans="1:21" ht="18.95" customHeight="1" x14ac:dyDescent="0.2">
      <c r="A53" s="196"/>
      <c r="B53" s="196" t="s">
        <v>278</v>
      </c>
      <c r="C53" s="196"/>
      <c r="D53" s="196"/>
      <c r="E53" s="196"/>
      <c r="F53" s="196"/>
      <c r="G53" s="196"/>
      <c r="H53" s="196"/>
      <c r="I53" s="193"/>
      <c r="J53" s="193"/>
      <c r="K53" s="194"/>
      <c r="L53" s="195"/>
      <c r="M53" s="194"/>
      <c r="N53" s="193"/>
      <c r="O53" s="190"/>
    </row>
    <row r="54" spans="1:21" ht="18.95" customHeight="1" x14ac:dyDescent="0.2">
      <c r="A54" s="196"/>
      <c r="B54" s="196" t="s">
        <v>279</v>
      </c>
      <c r="C54" s="196"/>
      <c r="D54" s="196"/>
      <c r="E54" s="196"/>
      <c r="F54" s="196"/>
      <c r="G54" s="196"/>
      <c r="H54" s="196"/>
      <c r="I54" s="193"/>
      <c r="J54" s="193"/>
      <c r="K54" s="194"/>
      <c r="L54" s="195"/>
      <c r="M54" s="194"/>
      <c r="N54" s="193"/>
      <c r="O54" s="190"/>
    </row>
    <row r="55" spans="1:21" ht="18.95" customHeight="1" x14ac:dyDescent="0.2">
      <c r="A55" s="196"/>
      <c r="B55" s="196"/>
      <c r="C55" s="196"/>
      <c r="D55" s="193"/>
      <c r="E55" s="193"/>
      <c r="F55" s="193"/>
      <c r="G55" s="193"/>
      <c r="H55" s="193"/>
      <c r="I55" s="193"/>
      <c r="J55" s="193"/>
      <c r="K55" s="194"/>
      <c r="L55" s="195"/>
      <c r="M55" s="194"/>
      <c r="N55" s="193"/>
      <c r="O55" s="190"/>
    </row>
    <row r="56" spans="1:21" ht="18.95" customHeight="1" x14ac:dyDescent="0.2">
      <c r="A56" s="196" t="s">
        <v>280</v>
      </c>
      <c r="B56" s="193" t="s">
        <v>281</v>
      </c>
      <c r="C56" s="193"/>
      <c r="D56" s="193"/>
      <c r="E56" s="193"/>
      <c r="F56" s="193"/>
      <c r="G56" s="193"/>
      <c r="H56" s="193"/>
      <c r="I56" s="193"/>
      <c r="J56" s="193"/>
      <c r="K56" s="194"/>
      <c r="L56" s="195"/>
      <c r="M56" s="194"/>
      <c r="N56" s="193"/>
      <c r="O56" s="190"/>
    </row>
    <row r="57" spans="1:21" ht="18.95" customHeight="1" x14ac:dyDescent="0.2">
      <c r="A57" s="196"/>
      <c r="B57" s="193" t="s">
        <v>282</v>
      </c>
      <c r="C57" s="193"/>
      <c r="D57" s="193"/>
      <c r="E57" s="193"/>
      <c r="F57" s="193"/>
      <c r="G57" s="193"/>
      <c r="H57" s="193"/>
      <c r="I57" s="193"/>
      <c r="J57" s="193"/>
      <c r="K57" s="194"/>
      <c r="L57" s="195"/>
      <c r="M57" s="194"/>
      <c r="N57" s="193"/>
      <c r="O57" s="190"/>
    </row>
    <row r="58" spans="1:21" ht="18.95" customHeight="1" x14ac:dyDescent="0.2">
      <c r="A58" s="196"/>
      <c r="B58" s="196" t="s">
        <v>283</v>
      </c>
      <c r="C58" s="196"/>
      <c r="D58" s="196"/>
      <c r="E58" s="196"/>
      <c r="F58" s="196"/>
      <c r="G58" s="193"/>
      <c r="H58" s="193"/>
      <c r="I58" s="193"/>
      <c r="J58" s="193"/>
      <c r="K58" s="194"/>
      <c r="L58" s="195"/>
      <c r="M58" s="194"/>
      <c r="N58" s="193"/>
      <c r="O58" s="190"/>
    </row>
    <row r="59" spans="1:21" ht="18.95" customHeight="1" x14ac:dyDescent="0.2">
      <c r="A59" s="196"/>
      <c r="B59" s="196" t="s">
        <v>284</v>
      </c>
      <c r="C59" s="196"/>
      <c r="D59" s="196"/>
      <c r="E59" s="193"/>
      <c r="F59" s="193"/>
      <c r="G59" s="193"/>
      <c r="H59" s="193"/>
      <c r="I59" s="193"/>
      <c r="J59" s="193"/>
      <c r="K59" s="194"/>
      <c r="L59" s="195"/>
      <c r="M59" s="194"/>
      <c r="N59" s="193"/>
      <c r="O59" s="190"/>
    </row>
    <row r="60" spans="1:21" ht="18.95" customHeight="1" x14ac:dyDescent="0.2">
      <c r="A60" s="196"/>
      <c r="B60" s="196" t="s">
        <v>285</v>
      </c>
      <c r="C60" s="196"/>
      <c r="D60" s="196"/>
      <c r="E60" s="193"/>
      <c r="F60" s="193"/>
      <c r="G60" s="193"/>
      <c r="H60" s="193"/>
      <c r="I60" s="193"/>
      <c r="J60" s="193"/>
      <c r="K60" s="194"/>
      <c r="L60" s="195"/>
      <c r="M60" s="194"/>
      <c r="N60" s="193"/>
      <c r="O60" s="190"/>
    </row>
    <row r="61" spans="1:21" ht="18.95" customHeight="1" x14ac:dyDescent="0.2">
      <c r="A61" s="196"/>
      <c r="B61" s="196"/>
      <c r="C61" s="196"/>
      <c r="D61" s="193"/>
      <c r="E61" s="193"/>
      <c r="F61" s="193"/>
      <c r="G61" s="193"/>
      <c r="H61" s="193"/>
      <c r="I61" s="193"/>
      <c r="J61" s="193"/>
      <c r="K61" s="194"/>
      <c r="L61" s="195"/>
      <c r="M61" s="194"/>
      <c r="N61" s="193"/>
      <c r="O61" s="190"/>
    </row>
    <row r="62" spans="1:21" ht="18.95" customHeight="1" x14ac:dyDescent="0.2">
      <c r="A62" s="196" t="s">
        <v>286</v>
      </c>
      <c r="B62" s="196"/>
      <c r="C62" s="196"/>
      <c r="D62" s="196"/>
      <c r="E62" s="196"/>
      <c r="F62" s="196"/>
      <c r="G62" s="196"/>
      <c r="H62" s="196"/>
      <c r="I62" s="196"/>
      <c r="J62" s="196"/>
      <c r="K62" s="196"/>
      <c r="L62" s="195"/>
      <c r="M62" s="194"/>
      <c r="N62" s="193"/>
      <c r="O62" s="190"/>
    </row>
    <row r="63" spans="1:21" ht="18.95" customHeight="1" x14ac:dyDescent="0.2">
      <c r="A63" s="196"/>
      <c r="B63" s="196" t="s">
        <v>287</v>
      </c>
      <c r="C63" s="196"/>
      <c r="D63" s="196"/>
      <c r="E63" s="196"/>
      <c r="F63" s="193"/>
      <c r="G63" s="193"/>
      <c r="H63" s="193"/>
      <c r="I63" s="193"/>
      <c r="J63" s="193"/>
      <c r="K63" s="194"/>
      <c r="L63" s="195"/>
      <c r="M63" s="194"/>
      <c r="N63" s="193"/>
      <c r="O63" s="190"/>
    </row>
    <row r="64" spans="1:21" ht="18.95" customHeight="1" x14ac:dyDescent="0.2">
      <c r="A64" s="196"/>
      <c r="B64" s="196" t="s">
        <v>288</v>
      </c>
      <c r="C64" s="196"/>
      <c r="D64" s="196"/>
      <c r="E64" s="196"/>
      <c r="F64" s="196"/>
      <c r="G64" s="196"/>
      <c r="H64" s="196"/>
      <c r="I64" s="196"/>
      <c r="J64" s="193"/>
      <c r="K64" s="194"/>
      <c r="L64" s="195"/>
      <c r="M64" s="194"/>
      <c r="N64" s="193"/>
      <c r="O64" s="190"/>
    </row>
    <row r="65" spans="1:14" ht="18.95" customHeight="1" x14ac:dyDescent="0.2">
      <c r="A65" s="196"/>
      <c r="B65" s="196"/>
      <c r="C65" s="196"/>
      <c r="D65" s="193"/>
      <c r="E65" s="193"/>
      <c r="F65" s="193"/>
      <c r="G65" s="193"/>
      <c r="H65" s="193"/>
      <c r="I65" s="193"/>
      <c r="J65" s="193"/>
      <c r="K65" s="194"/>
      <c r="L65" s="195"/>
      <c r="M65" s="194"/>
      <c r="N65" s="193"/>
    </row>
    <row r="66" spans="1:14" ht="18.95" customHeight="1" x14ac:dyDescent="0.2">
      <c r="A66" s="196" t="s">
        <v>289</v>
      </c>
      <c r="B66" s="196"/>
      <c r="C66" s="196"/>
      <c r="D66" s="196"/>
      <c r="E66" s="196"/>
      <c r="F66" s="196"/>
      <c r="G66" s="196"/>
      <c r="H66" s="196"/>
      <c r="I66" s="196"/>
      <c r="J66" s="196"/>
      <c r="K66" s="194"/>
      <c r="L66" s="195"/>
      <c r="M66" s="194"/>
      <c r="N66" s="193"/>
    </row>
    <row r="67" spans="1:14" ht="18.95" customHeight="1" x14ac:dyDescent="0.2">
      <c r="A67" s="196"/>
      <c r="B67" s="196" t="s">
        <v>290</v>
      </c>
      <c r="C67" s="196"/>
      <c r="D67" s="196"/>
      <c r="E67" s="196"/>
      <c r="F67" s="196"/>
      <c r="G67" s="196"/>
      <c r="H67" s="196"/>
      <c r="I67" s="196"/>
      <c r="J67" s="196"/>
      <c r="K67" s="194"/>
      <c r="L67" s="195"/>
      <c r="M67" s="194"/>
      <c r="N67" s="193"/>
    </row>
    <row r="68" spans="1:14" ht="18.95" customHeight="1" x14ac:dyDescent="0.2">
      <c r="A68" s="196"/>
      <c r="B68" s="196"/>
      <c r="C68" s="196"/>
      <c r="D68" s="193"/>
      <c r="E68" s="193"/>
      <c r="F68" s="193"/>
      <c r="G68" s="193"/>
      <c r="H68" s="193"/>
      <c r="I68" s="193"/>
      <c r="J68" s="193"/>
      <c r="K68" s="194"/>
      <c r="L68" s="195"/>
      <c r="M68" s="194"/>
      <c r="N68" s="193"/>
    </row>
    <row r="69" spans="1:14" ht="18.95" customHeight="1" x14ac:dyDescent="0.2">
      <c r="A69" s="196" t="s">
        <v>291</v>
      </c>
      <c r="B69" s="196"/>
      <c r="C69" s="196"/>
      <c r="D69" s="196"/>
      <c r="E69" s="196"/>
      <c r="F69" s="196"/>
      <c r="G69" s="193"/>
      <c r="H69" s="193"/>
      <c r="I69" s="193"/>
      <c r="J69" s="193"/>
      <c r="K69" s="194"/>
      <c r="L69" s="195"/>
      <c r="M69" s="194"/>
      <c r="N69" s="193"/>
    </row>
    <row r="70" spans="1:14" ht="18.95" customHeight="1" x14ac:dyDescent="0.2">
      <c r="A70" s="196" t="s">
        <v>292</v>
      </c>
      <c r="B70" s="192"/>
      <c r="C70" s="196" t="s">
        <v>293</v>
      </c>
      <c r="D70" s="193"/>
      <c r="E70" s="193"/>
      <c r="F70" s="196"/>
      <c r="G70" s="196"/>
      <c r="H70" s="196"/>
      <c r="I70" s="196" t="s">
        <v>294</v>
      </c>
      <c r="J70" s="193"/>
      <c r="K70" s="194"/>
      <c r="L70" s="195"/>
      <c r="M70" s="194"/>
      <c r="N70" s="193"/>
    </row>
    <row r="71" spans="1:14" ht="18.95" customHeight="1" x14ac:dyDescent="0.2">
      <c r="A71" s="196" t="s">
        <v>295</v>
      </c>
      <c r="B71" s="192"/>
      <c r="C71" s="196" t="s">
        <v>296</v>
      </c>
      <c r="D71" s="196"/>
      <c r="E71" s="196"/>
      <c r="F71" s="196"/>
      <c r="G71" s="196"/>
      <c r="H71" s="196"/>
      <c r="I71" s="196" t="s">
        <v>297</v>
      </c>
      <c r="J71" s="196"/>
      <c r="K71" s="196"/>
      <c r="L71" s="195"/>
      <c r="M71" s="194"/>
      <c r="N71" s="193"/>
    </row>
    <row r="72" spans="1:14" ht="18.95" customHeight="1" x14ac:dyDescent="0.2">
      <c r="A72" s="196" t="s">
        <v>147</v>
      </c>
      <c r="B72" s="192"/>
      <c r="C72" s="196" t="s">
        <v>298</v>
      </c>
      <c r="D72" s="196"/>
      <c r="E72" s="196"/>
      <c r="F72" s="196"/>
      <c r="G72" s="196"/>
      <c r="H72" s="196"/>
      <c r="I72" s="196" t="s">
        <v>299</v>
      </c>
      <c r="J72" s="196"/>
      <c r="K72" s="196"/>
      <c r="L72" s="195"/>
      <c r="M72" s="194"/>
      <c r="N72" s="193"/>
    </row>
    <row r="73" spans="1:14" ht="18.95" customHeight="1" x14ac:dyDescent="0.2">
      <c r="A73" s="196" t="s">
        <v>300</v>
      </c>
      <c r="B73" s="192"/>
      <c r="C73" s="196" t="s">
        <v>301</v>
      </c>
      <c r="D73" s="196"/>
      <c r="E73" s="196"/>
      <c r="F73" s="196"/>
      <c r="G73" s="196"/>
      <c r="H73" s="196"/>
      <c r="I73" s="196" t="s">
        <v>302</v>
      </c>
      <c r="J73" s="196"/>
      <c r="K73" s="196"/>
      <c r="L73" s="195"/>
      <c r="M73" s="194"/>
      <c r="N73" s="193"/>
    </row>
    <row r="74" spans="1:14" ht="18.95" customHeight="1" x14ac:dyDescent="0.2">
      <c r="A74" s="196" t="s">
        <v>303</v>
      </c>
      <c r="B74" s="192"/>
      <c r="C74" s="196" t="s">
        <v>304</v>
      </c>
      <c r="D74" s="196"/>
      <c r="E74" s="193"/>
      <c r="F74" s="196"/>
      <c r="G74" s="196"/>
      <c r="H74" s="196"/>
      <c r="I74" s="196" t="s">
        <v>305</v>
      </c>
      <c r="J74" s="196"/>
      <c r="K74" s="196"/>
      <c r="L74" s="195"/>
      <c r="M74" s="194"/>
      <c r="N74" s="193"/>
    </row>
    <row r="75" spans="1:14" ht="18.95" customHeight="1" x14ac:dyDescent="0.2">
      <c r="A75" s="196" t="s">
        <v>306</v>
      </c>
      <c r="B75" s="192"/>
      <c r="C75" s="196" t="s">
        <v>307</v>
      </c>
      <c r="D75" s="196"/>
      <c r="E75" s="193"/>
      <c r="F75" s="196"/>
      <c r="G75" s="196"/>
      <c r="H75" s="196"/>
      <c r="I75" s="196" t="s">
        <v>308</v>
      </c>
      <c r="J75" s="196"/>
      <c r="K75" s="196"/>
      <c r="L75" s="195"/>
      <c r="M75" s="194"/>
      <c r="N75" s="193"/>
    </row>
    <row r="76" spans="1:14" ht="18.95" customHeight="1" x14ac:dyDescent="0.2">
      <c r="A76" s="196" t="s">
        <v>309</v>
      </c>
      <c r="B76" s="192"/>
      <c r="C76" s="196" t="s">
        <v>310</v>
      </c>
      <c r="D76" s="196"/>
      <c r="E76" s="193"/>
      <c r="F76" s="196"/>
      <c r="G76" s="196"/>
      <c r="H76" s="196"/>
      <c r="I76" s="196" t="s">
        <v>311</v>
      </c>
      <c r="J76" s="196"/>
      <c r="K76" s="196"/>
      <c r="L76" s="195"/>
      <c r="M76" s="194"/>
      <c r="N76" s="193"/>
    </row>
    <row r="77" spans="1:14" ht="18.95" customHeight="1" x14ac:dyDescent="0.2">
      <c r="A77" s="196" t="s">
        <v>312</v>
      </c>
      <c r="B77" s="192"/>
      <c r="C77" s="196" t="s">
        <v>313</v>
      </c>
      <c r="D77" s="196"/>
      <c r="E77" s="196"/>
      <c r="F77" s="196"/>
      <c r="G77" s="196"/>
      <c r="H77" s="196"/>
      <c r="I77" s="196" t="s">
        <v>314</v>
      </c>
      <c r="J77" s="196"/>
      <c r="K77" s="196"/>
      <c r="L77" s="195"/>
      <c r="M77" s="194"/>
      <c r="N77" s="193"/>
    </row>
    <row r="78" spans="1:14" ht="18.95" customHeight="1" x14ac:dyDescent="0.2">
      <c r="A78" s="196" t="s">
        <v>315</v>
      </c>
      <c r="B78" s="192"/>
      <c r="C78" s="196" t="s">
        <v>316</v>
      </c>
      <c r="D78" s="196"/>
      <c r="E78" s="193"/>
      <c r="F78" s="196"/>
      <c r="G78" s="196"/>
      <c r="H78" s="196"/>
      <c r="I78" s="196" t="s">
        <v>317</v>
      </c>
      <c r="J78" s="196"/>
      <c r="K78" s="196"/>
      <c r="L78" s="194"/>
      <c r="M78" s="194"/>
      <c r="N78" s="193"/>
    </row>
    <row r="79" spans="1:14" ht="18.95" customHeight="1" x14ac:dyDescent="0.2">
      <c r="A79" s="196" t="s">
        <v>318</v>
      </c>
      <c r="B79" s="192"/>
      <c r="C79" s="196" t="s">
        <v>319</v>
      </c>
      <c r="D79" s="193"/>
      <c r="E79" s="193"/>
      <c r="F79" s="196"/>
      <c r="G79" s="196"/>
      <c r="H79" s="196"/>
      <c r="I79" s="196" t="s">
        <v>320</v>
      </c>
      <c r="J79" s="196"/>
      <c r="K79" s="196"/>
      <c r="L79" s="194"/>
      <c r="M79" s="194"/>
      <c r="N79" s="193"/>
    </row>
    <row r="80" spans="1:14" ht="18.95" customHeight="1" x14ac:dyDescent="0.2">
      <c r="A80" s="196" t="s">
        <v>148</v>
      </c>
      <c r="B80" s="192"/>
      <c r="C80" s="196" t="s">
        <v>321</v>
      </c>
      <c r="D80" s="193"/>
      <c r="E80" s="193"/>
      <c r="F80" s="196"/>
      <c r="G80" s="196"/>
      <c r="H80" s="196"/>
      <c r="I80" s="196" t="s">
        <v>322</v>
      </c>
      <c r="J80" s="196"/>
      <c r="K80" s="196"/>
      <c r="L80" s="194"/>
      <c r="M80" s="194"/>
      <c r="N80" s="193"/>
    </row>
    <row r="81" spans="1:14" ht="18.95" customHeight="1" x14ac:dyDescent="0.2">
      <c r="A81" s="196" t="s">
        <v>323</v>
      </c>
      <c r="B81" s="192"/>
      <c r="C81" s="196" t="s">
        <v>324</v>
      </c>
      <c r="D81" s="193"/>
      <c r="E81" s="193"/>
      <c r="F81" s="196"/>
      <c r="G81" s="196"/>
      <c r="H81" s="196"/>
      <c r="I81" s="196" t="s">
        <v>325</v>
      </c>
      <c r="J81" s="196"/>
      <c r="K81" s="196"/>
      <c r="L81" s="194"/>
      <c r="M81" s="194"/>
      <c r="N81" s="193"/>
    </row>
    <row r="82" spans="1:14" ht="18.95" customHeight="1" x14ac:dyDescent="0.2">
      <c r="A82" s="196" t="s">
        <v>150</v>
      </c>
      <c r="B82" s="192"/>
      <c r="C82" s="196" t="s">
        <v>326</v>
      </c>
      <c r="D82" s="193"/>
      <c r="E82" s="193"/>
      <c r="F82" s="196"/>
      <c r="G82" s="196"/>
      <c r="H82" s="196"/>
      <c r="I82" s="196" t="s">
        <v>327</v>
      </c>
      <c r="J82" s="196"/>
      <c r="K82" s="196"/>
      <c r="L82" s="194"/>
      <c r="M82" s="194"/>
      <c r="N82" s="193"/>
    </row>
    <row r="83" spans="1:14" ht="18.95" customHeight="1" x14ac:dyDescent="0.2">
      <c r="A83" s="196" t="s">
        <v>944</v>
      </c>
      <c r="B83" s="192"/>
      <c r="C83" s="196" t="s">
        <v>945</v>
      </c>
      <c r="D83" s="193"/>
      <c r="E83" s="193"/>
      <c r="F83" s="196"/>
      <c r="G83" s="196"/>
      <c r="H83" s="196"/>
      <c r="I83" s="196" t="s">
        <v>946</v>
      </c>
      <c r="J83" s="196"/>
      <c r="K83" s="196"/>
      <c r="L83" s="194"/>
      <c r="M83" s="194"/>
      <c r="N83" s="193"/>
    </row>
    <row r="84" spans="1:14" ht="18.95" customHeight="1" x14ac:dyDescent="0.2">
      <c r="A84" s="196" t="s">
        <v>944</v>
      </c>
      <c r="B84" s="192"/>
      <c r="C84" s="196" t="s">
        <v>947</v>
      </c>
      <c r="D84" s="193"/>
      <c r="E84" s="193"/>
      <c r="F84" s="196"/>
      <c r="G84" s="196"/>
      <c r="H84" s="196"/>
      <c r="I84" s="196" t="s">
        <v>948</v>
      </c>
      <c r="J84" s="196"/>
      <c r="K84" s="196"/>
      <c r="L84" s="194"/>
      <c r="M84" s="194"/>
      <c r="N84" s="197"/>
    </row>
    <row r="85" spans="1:14" ht="18.95" customHeight="1" x14ac:dyDescent="0.2">
      <c r="A85" s="198"/>
      <c r="B85" s="199"/>
      <c r="C85" s="198"/>
      <c r="D85" s="200"/>
      <c r="E85" s="200"/>
      <c r="F85" s="198"/>
      <c r="G85" s="198"/>
      <c r="H85" s="198"/>
      <c r="I85" s="198"/>
      <c r="J85" s="201"/>
      <c r="K85" s="198"/>
      <c r="L85" s="198"/>
      <c r="M85" s="198"/>
      <c r="N85" s="198"/>
    </row>
    <row r="86" spans="1:14" ht="18.95" customHeight="1" x14ac:dyDescent="0.2">
      <c r="A86" s="202" t="s">
        <v>949</v>
      </c>
      <c r="B86" s="203"/>
      <c r="C86" s="204"/>
      <c r="D86" s="205"/>
      <c r="E86" s="205"/>
      <c r="F86" s="205"/>
      <c r="G86" s="205"/>
      <c r="H86" s="205"/>
      <c r="I86" s="205"/>
      <c r="J86" s="205"/>
      <c r="K86" s="197"/>
      <c r="L86" s="310"/>
      <c r="M86" s="197"/>
      <c r="N86" s="197"/>
    </row>
    <row r="87" spans="1:14" ht="18.95" customHeight="1" x14ac:dyDescent="0.2">
      <c r="A87" s="198"/>
      <c r="B87" s="199"/>
      <c r="C87" s="198"/>
      <c r="D87" s="200"/>
      <c r="E87" s="200"/>
      <c r="F87" s="198"/>
      <c r="G87" s="198"/>
      <c r="H87" s="198"/>
      <c r="I87" s="198"/>
      <c r="J87" s="201"/>
      <c r="K87" s="198"/>
      <c r="L87" s="198"/>
      <c r="M87" s="198"/>
      <c r="N87" s="198"/>
    </row>
  </sheetData>
  <mergeCells count="4">
    <mergeCell ref="A1:S1"/>
    <mergeCell ref="C2:P2"/>
    <mergeCell ref="S3:U3"/>
    <mergeCell ref="R2:U2"/>
  </mergeCells>
  <printOptions gridLines="1"/>
  <pageMargins left="0.5" right="0.2" top="1" bottom="0.3" header="0.75" footer="0.25"/>
  <pageSetup orientation="landscape" horizontalDpi="4294967292" verticalDpi="4294967292" r:id="rId1"/>
  <headerFooter alignWithMargins="0">
    <oddHeader>&amp;C&amp;"Times New Roman Bold,Regular"&amp;12Seedling Testing of 2012-13 Nurseries   Page &amp;P of &amp;N</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C2" sqref="C2:D2"/>
    </sheetView>
  </sheetViews>
  <sheetFormatPr defaultRowHeight="15" x14ac:dyDescent="0.25"/>
  <cols>
    <col min="1" max="1" width="12.140625" style="20" bestFit="1" customWidth="1"/>
    <col min="2" max="2" width="23.140625" bestFit="1" customWidth="1"/>
    <col min="3" max="3" width="13.5703125" style="21" bestFit="1" customWidth="1"/>
    <col min="4" max="4" width="8.28515625" style="21" bestFit="1" customWidth="1"/>
    <col min="5" max="5" width="13.5703125" style="21" bestFit="1" customWidth="1"/>
    <col min="6" max="6" width="8.28515625" style="21" bestFit="1" customWidth="1"/>
    <col min="7" max="7" width="27" style="29" customWidth="1"/>
  </cols>
  <sheetData>
    <row r="1" spans="1:7" x14ac:dyDescent="0.25">
      <c r="A1" s="343" t="s">
        <v>1071</v>
      </c>
      <c r="B1" s="343"/>
      <c r="C1" s="343"/>
      <c r="D1" s="343"/>
      <c r="E1" s="343"/>
      <c r="F1" s="343"/>
      <c r="G1" s="343"/>
    </row>
    <row r="2" spans="1:7" x14ac:dyDescent="0.25">
      <c r="A2" s="233"/>
      <c r="B2" s="234"/>
      <c r="C2" s="342">
        <v>41420</v>
      </c>
      <c r="D2" s="342"/>
      <c r="E2" s="342">
        <v>41432</v>
      </c>
      <c r="F2" s="342"/>
      <c r="G2" s="342"/>
    </row>
    <row r="3" spans="1:7" x14ac:dyDescent="0.25">
      <c r="A3" s="59" t="s">
        <v>0</v>
      </c>
      <c r="B3" s="232" t="s">
        <v>800</v>
      </c>
      <c r="C3" s="59" t="s">
        <v>971</v>
      </c>
      <c r="D3" s="59" t="s">
        <v>972</v>
      </c>
      <c r="E3" s="59" t="s">
        <v>971</v>
      </c>
      <c r="F3" s="59" t="s">
        <v>972</v>
      </c>
      <c r="G3" s="232" t="s">
        <v>451</v>
      </c>
    </row>
    <row r="4" spans="1:7" x14ac:dyDescent="0.25">
      <c r="A4" s="20" t="s">
        <v>8</v>
      </c>
      <c r="B4" t="s">
        <v>452</v>
      </c>
      <c r="C4" s="21">
        <v>9</v>
      </c>
      <c r="D4" s="21">
        <v>100</v>
      </c>
      <c r="E4" s="21">
        <v>9</v>
      </c>
      <c r="F4" s="21">
        <v>100</v>
      </c>
    </row>
    <row r="5" spans="1:7" x14ac:dyDescent="0.25">
      <c r="A5" s="20">
        <v>1</v>
      </c>
      <c r="B5" t="s">
        <v>6</v>
      </c>
      <c r="C5" s="21">
        <v>2</v>
      </c>
      <c r="D5" s="21">
        <v>3</v>
      </c>
      <c r="E5" s="21">
        <v>2</v>
      </c>
      <c r="F5" s="21">
        <v>3</v>
      </c>
    </row>
    <row r="6" spans="1:7" x14ac:dyDescent="0.25">
      <c r="A6" s="20">
        <v>2</v>
      </c>
      <c r="B6" t="s">
        <v>9</v>
      </c>
      <c r="C6" s="21">
        <v>4</v>
      </c>
      <c r="D6" s="21">
        <v>5</v>
      </c>
      <c r="E6" s="21">
        <v>4</v>
      </c>
      <c r="F6" s="21">
        <v>10</v>
      </c>
    </row>
    <row r="7" spans="1:7" x14ac:dyDescent="0.25">
      <c r="A7" s="20">
        <v>3</v>
      </c>
      <c r="B7" t="s">
        <v>10</v>
      </c>
      <c r="C7" s="21">
        <v>6</v>
      </c>
      <c r="D7" s="21">
        <v>40</v>
      </c>
      <c r="E7" s="21">
        <v>5</v>
      </c>
      <c r="F7" s="21">
        <v>95</v>
      </c>
    </row>
    <row r="8" spans="1:7" x14ac:dyDescent="0.25">
      <c r="A8" s="20">
        <v>4</v>
      </c>
      <c r="B8" t="s">
        <v>11</v>
      </c>
      <c r="C8" s="21">
        <v>4</v>
      </c>
      <c r="D8" s="21">
        <v>0.1</v>
      </c>
      <c r="E8" s="21">
        <v>5</v>
      </c>
      <c r="F8" s="21">
        <v>50</v>
      </c>
    </row>
    <row r="9" spans="1:7" x14ac:dyDescent="0.25">
      <c r="A9" s="20">
        <v>5</v>
      </c>
      <c r="B9" t="s">
        <v>14</v>
      </c>
      <c r="C9" s="21">
        <v>8</v>
      </c>
      <c r="D9" s="21">
        <v>50</v>
      </c>
      <c r="E9" s="21">
        <v>7</v>
      </c>
      <c r="F9" s="21">
        <v>95</v>
      </c>
    </row>
    <row r="10" spans="1:7" x14ac:dyDescent="0.25">
      <c r="A10" s="20">
        <v>6</v>
      </c>
      <c r="B10" t="s">
        <v>16</v>
      </c>
      <c r="C10" s="21">
        <v>2</v>
      </c>
      <c r="D10" s="21">
        <v>2</v>
      </c>
      <c r="E10" s="21">
        <v>2</v>
      </c>
      <c r="F10" s="21">
        <v>4</v>
      </c>
    </row>
    <row r="11" spans="1:7" x14ac:dyDescent="0.25">
      <c r="A11" s="20">
        <v>7</v>
      </c>
      <c r="B11" t="s">
        <v>18</v>
      </c>
      <c r="C11" s="21">
        <v>4</v>
      </c>
      <c r="D11" s="21">
        <v>4</v>
      </c>
      <c r="E11" s="21">
        <v>4</v>
      </c>
      <c r="F11" s="21">
        <v>10</v>
      </c>
      <c r="G11" s="29" t="s">
        <v>453</v>
      </c>
    </row>
    <row r="12" spans="1:7" x14ac:dyDescent="0.25">
      <c r="A12" s="20">
        <v>8</v>
      </c>
      <c r="B12" t="s">
        <v>20</v>
      </c>
      <c r="C12" s="21">
        <v>1</v>
      </c>
      <c r="D12" s="21">
        <v>1</v>
      </c>
      <c r="E12" s="21">
        <v>6</v>
      </c>
      <c r="F12" s="21">
        <v>5</v>
      </c>
    </row>
    <row r="13" spans="1:7" x14ac:dyDescent="0.25">
      <c r="A13" s="20">
        <v>9</v>
      </c>
      <c r="B13" t="s">
        <v>793</v>
      </c>
      <c r="C13" s="21">
        <v>3</v>
      </c>
      <c r="D13" s="21">
        <v>3</v>
      </c>
      <c r="E13" s="21">
        <v>4</v>
      </c>
      <c r="F13" s="21">
        <v>30</v>
      </c>
    </row>
    <row r="14" spans="1:7" x14ac:dyDescent="0.25">
      <c r="A14" s="20">
        <v>10</v>
      </c>
      <c r="B14" t="s">
        <v>23</v>
      </c>
      <c r="C14" s="21">
        <v>1</v>
      </c>
      <c r="D14" s="21">
        <v>2</v>
      </c>
      <c r="E14" s="21">
        <v>1</v>
      </c>
      <c r="F14" s="21">
        <v>2</v>
      </c>
    </row>
    <row r="15" spans="1:7" x14ac:dyDescent="0.25">
      <c r="A15" s="20">
        <v>11</v>
      </c>
      <c r="B15" t="s">
        <v>27</v>
      </c>
      <c r="C15" s="21">
        <v>4</v>
      </c>
      <c r="D15" s="21">
        <v>1</v>
      </c>
      <c r="E15" s="21">
        <v>4</v>
      </c>
      <c r="F15" s="21">
        <v>3</v>
      </c>
    </row>
    <row r="16" spans="1:7" x14ac:dyDescent="0.25">
      <c r="A16" s="20">
        <v>12</v>
      </c>
      <c r="B16" t="s">
        <v>30</v>
      </c>
      <c r="C16" s="21">
        <v>4</v>
      </c>
      <c r="D16" s="21">
        <v>5</v>
      </c>
      <c r="E16" s="21">
        <v>4</v>
      </c>
      <c r="F16" s="21">
        <v>15</v>
      </c>
    </row>
    <row r="17" spans="1:7" x14ac:dyDescent="0.25">
      <c r="A17" s="20">
        <v>13</v>
      </c>
      <c r="B17" t="s">
        <v>32</v>
      </c>
      <c r="C17" s="21">
        <v>2</v>
      </c>
      <c r="D17" s="21">
        <v>2</v>
      </c>
      <c r="E17" s="21">
        <v>2</v>
      </c>
      <c r="F17" s="21">
        <v>2</v>
      </c>
    </row>
    <row r="18" spans="1:7" x14ac:dyDescent="0.25">
      <c r="A18" s="20">
        <v>14</v>
      </c>
      <c r="B18" t="s">
        <v>35</v>
      </c>
      <c r="C18" s="21">
        <v>4</v>
      </c>
      <c r="D18" s="21">
        <v>10</v>
      </c>
      <c r="E18" s="21">
        <v>4</v>
      </c>
      <c r="F18" s="21">
        <v>10</v>
      </c>
    </row>
    <row r="19" spans="1:7" x14ac:dyDescent="0.25">
      <c r="A19" s="20">
        <v>15</v>
      </c>
      <c r="B19" t="s">
        <v>37</v>
      </c>
      <c r="C19" s="21">
        <v>2</v>
      </c>
      <c r="D19" s="21">
        <v>2</v>
      </c>
      <c r="E19" s="21">
        <v>2</v>
      </c>
      <c r="F19" s="21">
        <v>5</v>
      </c>
    </row>
    <row r="20" spans="1:7" x14ac:dyDescent="0.25">
      <c r="A20" s="20">
        <v>16</v>
      </c>
      <c r="B20" t="s">
        <v>39</v>
      </c>
      <c r="C20" s="21">
        <v>5</v>
      </c>
      <c r="D20" s="21">
        <v>50</v>
      </c>
      <c r="E20" s="21">
        <v>5</v>
      </c>
      <c r="F20" s="21">
        <v>90</v>
      </c>
    </row>
    <row r="21" spans="1:7" x14ac:dyDescent="0.25">
      <c r="A21" s="20">
        <v>17</v>
      </c>
      <c r="B21" t="s">
        <v>41</v>
      </c>
      <c r="C21" s="21">
        <v>2</v>
      </c>
      <c r="D21" s="21">
        <v>5</v>
      </c>
      <c r="E21" s="21">
        <v>2</v>
      </c>
      <c r="F21" s="21">
        <v>5</v>
      </c>
    </row>
    <row r="22" spans="1:7" x14ac:dyDescent="0.25">
      <c r="A22" s="20">
        <v>18</v>
      </c>
      <c r="B22" t="s">
        <v>43</v>
      </c>
      <c r="C22" s="21">
        <v>3</v>
      </c>
      <c r="D22" s="21">
        <v>1</v>
      </c>
      <c r="E22" s="21">
        <v>3</v>
      </c>
      <c r="F22" s="21">
        <v>5</v>
      </c>
    </row>
    <row r="23" spans="1:7" x14ac:dyDescent="0.25">
      <c r="A23" s="20">
        <v>19</v>
      </c>
      <c r="B23" t="s">
        <v>45</v>
      </c>
      <c r="C23" s="21">
        <v>3</v>
      </c>
      <c r="D23" s="21">
        <v>5</v>
      </c>
      <c r="E23" s="21">
        <v>3</v>
      </c>
      <c r="F23" s="21">
        <v>5</v>
      </c>
      <c r="G23" s="29" t="s">
        <v>454</v>
      </c>
    </row>
    <row r="24" spans="1:7" x14ac:dyDescent="0.25">
      <c r="A24" s="20">
        <v>20</v>
      </c>
      <c r="B24" t="s">
        <v>47</v>
      </c>
      <c r="C24" s="21">
        <v>3</v>
      </c>
      <c r="D24" s="21">
        <v>3</v>
      </c>
      <c r="E24" s="21">
        <v>4</v>
      </c>
      <c r="F24" s="21">
        <v>10</v>
      </c>
    </row>
    <row r="25" spans="1:7" x14ac:dyDescent="0.25">
      <c r="A25" s="20">
        <v>21</v>
      </c>
      <c r="B25" t="s">
        <v>50</v>
      </c>
      <c r="C25" s="21">
        <v>0</v>
      </c>
      <c r="D25" s="21">
        <v>0</v>
      </c>
      <c r="E25" s="21">
        <v>1</v>
      </c>
      <c r="F25" s="21">
        <v>1</v>
      </c>
    </row>
    <row r="26" spans="1:7" x14ac:dyDescent="0.25">
      <c r="A26" s="20">
        <v>22</v>
      </c>
      <c r="B26" t="s">
        <v>53</v>
      </c>
      <c r="C26" s="21">
        <v>3</v>
      </c>
      <c r="D26" s="21">
        <v>0.1</v>
      </c>
      <c r="E26" s="21">
        <v>3</v>
      </c>
      <c r="F26" s="21">
        <v>0.1</v>
      </c>
    </row>
    <row r="27" spans="1:7" x14ac:dyDescent="0.25">
      <c r="A27" s="20">
        <v>23</v>
      </c>
      <c r="B27" t="s">
        <v>55</v>
      </c>
      <c r="C27" s="21">
        <v>5</v>
      </c>
      <c r="D27" s="21">
        <v>0.1</v>
      </c>
      <c r="E27" s="21">
        <v>4</v>
      </c>
      <c r="F27" s="21">
        <v>1</v>
      </c>
    </row>
    <row r="28" spans="1:7" x14ac:dyDescent="0.25">
      <c r="A28" s="20">
        <v>24</v>
      </c>
      <c r="B28" t="s">
        <v>57</v>
      </c>
      <c r="C28" s="21">
        <v>3</v>
      </c>
      <c r="D28" s="21">
        <v>1</v>
      </c>
      <c r="E28" s="21">
        <v>3</v>
      </c>
      <c r="F28" s="21">
        <v>3</v>
      </c>
    </row>
    <row r="29" spans="1:7" x14ac:dyDescent="0.25">
      <c r="A29" s="20">
        <v>25</v>
      </c>
      <c r="B29" t="s">
        <v>60</v>
      </c>
      <c r="C29" s="21">
        <v>4</v>
      </c>
      <c r="D29" s="21">
        <v>1</v>
      </c>
      <c r="E29" s="21">
        <v>4</v>
      </c>
      <c r="F29" s="21">
        <v>10</v>
      </c>
    </row>
    <row r="30" spans="1:7" x14ac:dyDescent="0.25">
      <c r="A30" s="20">
        <v>26</v>
      </c>
      <c r="B30" t="s">
        <v>98</v>
      </c>
      <c r="C30" s="21">
        <v>1</v>
      </c>
      <c r="D30" s="21">
        <v>2</v>
      </c>
      <c r="E30" s="21">
        <v>4</v>
      </c>
      <c r="F30" s="21">
        <v>3</v>
      </c>
    </row>
    <row r="31" spans="1:7" x14ac:dyDescent="0.25">
      <c r="A31" s="20">
        <v>27</v>
      </c>
      <c r="B31" t="s">
        <v>390</v>
      </c>
      <c r="C31" s="21">
        <v>6</v>
      </c>
      <c r="D31" s="21">
        <v>5</v>
      </c>
      <c r="E31" s="21">
        <v>7</v>
      </c>
      <c r="F31" s="21">
        <v>60</v>
      </c>
    </row>
    <row r="32" spans="1:7" x14ac:dyDescent="0.25">
      <c r="A32" s="20">
        <v>28</v>
      </c>
      <c r="B32" t="s">
        <v>63</v>
      </c>
      <c r="C32" s="21">
        <v>6</v>
      </c>
      <c r="D32" s="21">
        <v>15</v>
      </c>
      <c r="E32" s="21">
        <v>5</v>
      </c>
      <c r="F32" s="21">
        <v>45</v>
      </c>
    </row>
    <row r="33" spans="1:7" x14ac:dyDescent="0.25">
      <c r="A33" s="20">
        <v>29</v>
      </c>
      <c r="B33" t="s">
        <v>66</v>
      </c>
      <c r="C33" s="21">
        <v>1</v>
      </c>
      <c r="D33" s="21">
        <v>1</v>
      </c>
      <c r="E33" s="21">
        <v>6</v>
      </c>
      <c r="F33" s="21">
        <v>30</v>
      </c>
    </row>
    <row r="34" spans="1:7" x14ac:dyDescent="0.25">
      <c r="A34" s="20">
        <v>30</v>
      </c>
      <c r="B34" t="s">
        <v>68</v>
      </c>
      <c r="C34" s="21">
        <v>1</v>
      </c>
      <c r="D34" s="21">
        <v>1</v>
      </c>
      <c r="E34" s="21">
        <v>1</v>
      </c>
      <c r="F34" s="21">
        <v>1</v>
      </c>
    </row>
    <row r="35" spans="1:7" x14ac:dyDescent="0.25">
      <c r="A35" s="20">
        <v>31</v>
      </c>
      <c r="B35" t="s">
        <v>70</v>
      </c>
      <c r="C35" s="21">
        <v>4</v>
      </c>
      <c r="D35" s="21">
        <v>4</v>
      </c>
      <c r="E35" s="21">
        <v>4</v>
      </c>
      <c r="F35" s="21">
        <v>10</v>
      </c>
    </row>
    <row r="36" spans="1:7" x14ac:dyDescent="0.25">
      <c r="A36" s="20">
        <v>32</v>
      </c>
      <c r="B36" t="s">
        <v>72</v>
      </c>
      <c r="C36" s="21">
        <v>2</v>
      </c>
      <c r="D36" s="21">
        <v>2</v>
      </c>
      <c r="E36" s="21">
        <v>2</v>
      </c>
      <c r="F36" s="21">
        <v>2</v>
      </c>
    </row>
    <row r="37" spans="1:7" x14ac:dyDescent="0.25">
      <c r="A37" s="20">
        <v>33</v>
      </c>
      <c r="B37" t="s">
        <v>77</v>
      </c>
      <c r="C37" s="21">
        <v>4</v>
      </c>
      <c r="D37" s="21">
        <v>50</v>
      </c>
      <c r="E37" s="21">
        <v>4</v>
      </c>
      <c r="F37" s="21">
        <v>65</v>
      </c>
    </row>
    <row r="38" spans="1:7" x14ac:dyDescent="0.25">
      <c r="A38" s="20">
        <v>34</v>
      </c>
      <c r="B38" t="s">
        <v>80</v>
      </c>
      <c r="C38" s="21">
        <v>4</v>
      </c>
      <c r="D38" s="21">
        <v>10</v>
      </c>
      <c r="E38" s="21">
        <v>4</v>
      </c>
      <c r="F38" s="21">
        <v>50</v>
      </c>
    </row>
    <row r="39" spans="1:7" x14ac:dyDescent="0.25">
      <c r="A39" s="20">
        <v>35</v>
      </c>
      <c r="B39" t="s">
        <v>82</v>
      </c>
      <c r="C39" s="21">
        <v>4</v>
      </c>
      <c r="D39" s="21">
        <v>10</v>
      </c>
      <c r="E39" s="21">
        <v>4</v>
      </c>
      <c r="F39" s="21">
        <v>15</v>
      </c>
    </row>
    <row r="40" spans="1:7" x14ac:dyDescent="0.25">
      <c r="A40" s="20">
        <v>36</v>
      </c>
      <c r="B40" t="s">
        <v>84</v>
      </c>
      <c r="C40" s="21">
        <v>5</v>
      </c>
      <c r="D40" s="21">
        <v>30</v>
      </c>
      <c r="E40" s="21">
        <v>4</v>
      </c>
      <c r="F40" s="21">
        <v>80</v>
      </c>
    </row>
    <row r="41" spans="1:7" x14ac:dyDescent="0.25">
      <c r="A41" s="20">
        <v>37</v>
      </c>
      <c r="B41" t="s">
        <v>86</v>
      </c>
      <c r="C41" s="21">
        <v>2</v>
      </c>
      <c r="D41" s="21">
        <v>2</v>
      </c>
      <c r="E41" s="21">
        <v>4</v>
      </c>
      <c r="F41" s="21">
        <v>7</v>
      </c>
    </row>
    <row r="42" spans="1:7" x14ac:dyDescent="0.25">
      <c r="A42" s="20">
        <v>38</v>
      </c>
      <c r="B42" t="s">
        <v>88</v>
      </c>
      <c r="C42" s="21">
        <v>1</v>
      </c>
      <c r="D42" s="21">
        <v>1</v>
      </c>
      <c r="E42" s="21">
        <v>6</v>
      </c>
      <c r="F42" s="21">
        <v>2</v>
      </c>
      <c r="G42" s="29" t="s">
        <v>455</v>
      </c>
    </row>
    <row r="43" spans="1:7" x14ac:dyDescent="0.25">
      <c r="A43" s="20">
        <v>39</v>
      </c>
      <c r="B43" t="s">
        <v>90</v>
      </c>
      <c r="C43" s="21">
        <v>1</v>
      </c>
      <c r="D43" s="21">
        <v>1</v>
      </c>
      <c r="E43" s="21">
        <v>2</v>
      </c>
      <c r="F43" s="21">
        <v>2</v>
      </c>
      <c r="G43" s="29" t="s">
        <v>456</v>
      </c>
    </row>
    <row r="44" spans="1:7" x14ac:dyDescent="0.25">
      <c r="A44" s="20">
        <v>40</v>
      </c>
      <c r="B44" t="s">
        <v>91</v>
      </c>
      <c r="C44" s="21">
        <v>3</v>
      </c>
      <c r="D44" s="21">
        <v>10</v>
      </c>
      <c r="E44" s="21">
        <v>4</v>
      </c>
      <c r="F44" s="21">
        <v>20</v>
      </c>
    </row>
    <row r="45" spans="1:7" x14ac:dyDescent="0.25">
      <c r="A45" s="20">
        <v>41</v>
      </c>
      <c r="B45" t="s">
        <v>93</v>
      </c>
      <c r="C45" s="21">
        <v>1</v>
      </c>
      <c r="D45" s="21">
        <v>3</v>
      </c>
      <c r="E45" s="21">
        <v>2</v>
      </c>
      <c r="F45" s="21">
        <v>5</v>
      </c>
    </row>
    <row r="46" spans="1:7" x14ac:dyDescent="0.25">
      <c r="A46" s="20">
        <v>42</v>
      </c>
      <c r="B46" t="s">
        <v>94</v>
      </c>
      <c r="C46" s="21">
        <v>3</v>
      </c>
      <c r="D46" s="21">
        <v>5</v>
      </c>
      <c r="E46" s="21">
        <v>3</v>
      </c>
      <c r="F46" s="21">
        <v>10</v>
      </c>
      <c r="G46" s="29" t="s">
        <v>454</v>
      </c>
    </row>
    <row r="47" spans="1:7" x14ac:dyDescent="0.25">
      <c r="A47" s="59">
        <v>43</v>
      </c>
      <c r="B47" s="232" t="s">
        <v>97</v>
      </c>
      <c r="C47" s="59">
        <v>2</v>
      </c>
      <c r="D47" s="59">
        <v>3</v>
      </c>
      <c r="E47" s="59">
        <v>3</v>
      </c>
      <c r="F47" s="59">
        <v>5</v>
      </c>
      <c r="G47" s="232"/>
    </row>
  </sheetData>
  <mergeCells count="3">
    <mergeCell ref="C2:D2"/>
    <mergeCell ref="E2:G2"/>
    <mergeCell ref="A1:G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P13" sqref="P13"/>
    </sheetView>
  </sheetViews>
  <sheetFormatPr defaultRowHeight="15" x14ac:dyDescent="0.25"/>
  <cols>
    <col min="2" max="2" width="18.140625" customWidth="1"/>
    <col min="3" max="3" width="9.140625" style="20"/>
    <col min="4" max="4" width="13.42578125" style="20" bestFit="1" customWidth="1"/>
    <col min="5" max="5" width="16.42578125" style="20" bestFit="1" customWidth="1"/>
    <col min="6" max="6" width="11.5703125" style="20" bestFit="1" customWidth="1"/>
    <col min="7" max="7" width="13.42578125" style="20" bestFit="1" customWidth="1"/>
    <col min="8" max="9" width="14" style="20" customWidth="1"/>
  </cols>
  <sheetData>
    <row r="1" spans="1:9" x14ac:dyDescent="0.25">
      <c r="A1" s="345" t="s">
        <v>1072</v>
      </c>
      <c r="B1" s="345"/>
      <c r="C1" s="345"/>
      <c r="D1" s="345"/>
      <c r="E1" s="345"/>
      <c r="F1" s="345"/>
      <c r="G1" s="345"/>
      <c r="H1" s="345"/>
      <c r="I1" s="345"/>
    </row>
    <row r="2" spans="1:9" x14ac:dyDescent="0.25">
      <c r="A2" s="21"/>
      <c r="B2" s="29"/>
      <c r="E2" s="344" t="s">
        <v>976</v>
      </c>
      <c r="F2" s="344"/>
      <c r="G2" s="344"/>
      <c r="H2" s="344" t="s">
        <v>978</v>
      </c>
      <c r="I2" s="344"/>
    </row>
    <row r="3" spans="1:9" x14ac:dyDescent="0.25">
      <c r="A3" s="21"/>
      <c r="B3" s="29"/>
      <c r="E3" s="344" t="s">
        <v>973</v>
      </c>
      <c r="F3" s="344"/>
      <c r="G3" s="344"/>
      <c r="H3" s="344"/>
      <c r="I3" s="344"/>
    </row>
    <row r="4" spans="1:9" x14ac:dyDescent="0.25">
      <c r="A4" s="21"/>
      <c r="B4" s="29"/>
      <c r="C4" s="20" t="s">
        <v>457</v>
      </c>
      <c r="D4" s="20" t="s">
        <v>457</v>
      </c>
      <c r="E4" s="344" t="s">
        <v>981</v>
      </c>
      <c r="F4" s="344"/>
      <c r="G4" s="344"/>
      <c r="H4" s="20" t="s">
        <v>810</v>
      </c>
      <c r="I4" s="20" t="s">
        <v>810</v>
      </c>
    </row>
    <row r="5" spans="1:9" x14ac:dyDescent="0.25">
      <c r="A5" s="59" t="s">
        <v>0</v>
      </c>
      <c r="B5" s="232" t="s">
        <v>800</v>
      </c>
      <c r="C5" s="59" t="s">
        <v>458</v>
      </c>
      <c r="D5" s="59" t="s">
        <v>974</v>
      </c>
      <c r="E5" s="59" t="s">
        <v>975</v>
      </c>
      <c r="F5" s="59" t="s">
        <v>459</v>
      </c>
      <c r="G5" s="59" t="s">
        <v>460</v>
      </c>
      <c r="H5" s="59" t="s">
        <v>979</v>
      </c>
      <c r="I5" s="59" t="s">
        <v>980</v>
      </c>
    </row>
    <row r="6" spans="1:9" x14ac:dyDescent="0.25">
      <c r="A6" s="20">
        <v>1</v>
      </c>
      <c r="B6" t="s">
        <v>6</v>
      </c>
      <c r="C6" s="57">
        <v>41</v>
      </c>
      <c r="D6" s="57">
        <v>2.5</v>
      </c>
      <c r="E6" s="57">
        <v>12.5</v>
      </c>
      <c r="F6" s="57">
        <v>2</v>
      </c>
      <c r="G6" s="57">
        <v>20</v>
      </c>
      <c r="H6" s="57">
        <v>5</v>
      </c>
      <c r="I6" s="57">
        <v>13.75</v>
      </c>
    </row>
    <row r="7" spans="1:9" x14ac:dyDescent="0.25">
      <c r="A7" s="20">
        <v>2</v>
      </c>
      <c r="B7" t="s">
        <v>9</v>
      </c>
      <c r="C7" s="57">
        <v>48</v>
      </c>
      <c r="D7" s="57">
        <v>5</v>
      </c>
      <c r="E7" s="57">
        <v>35</v>
      </c>
      <c r="F7" s="57">
        <v>8</v>
      </c>
      <c r="G7" s="57">
        <v>57.5</v>
      </c>
      <c r="H7" s="57">
        <v>8</v>
      </c>
      <c r="I7" s="57">
        <v>53.75</v>
      </c>
    </row>
    <row r="8" spans="1:9" x14ac:dyDescent="0.25">
      <c r="A8" s="20">
        <v>3</v>
      </c>
      <c r="B8" t="s">
        <v>10</v>
      </c>
      <c r="C8" s="57">
        <v>58</v>
      </c>
      <c r="D8" s="57">
        <v>5</v>
      </c>
      <c r="E8" s="57">
        <v>40</v>
      </c>
      <c r="F8" s="57">
        <v>8</v>
      </c>
      <c r="G8" s="57">
        <v>65</v>
      </c>
      <c r="H8" s="57">
        <v>8</v>
      </c>
      <c r="I8" s="57">
        <v>68.75</v>
      </c>
    </row>
    <row r="9" spans="1:9" x14ac:dyDescent="0.25">
      <c r="A9" s="20">
        <v>4</v>
      </c>
      <c r="B9" t="s">
        <v>11</v>
      </c>
      <c r="C9" s="57">
        <v>44.5</v>
      </c>
      <c r="D9" s="57">
        <v>2</v>
      </c>
      <c r="E9" s="57">
        <v>6.5</v>
      </c>
      <c r="F9" s="57">
        <v>6.5</v>
      </c>
      <c r="G9" s="57">
        <v>20</v>
      </c>
      <c r="H9" s="57">
        <v>5</v>
      </c>
      <c r="I9" s="57">
        <v>21.25</v>
      </c>
    </row>
    <row r="10" spans="1:9" x14ac:dyDescent="0.25">
      <c r="A10" s="20">
        <v>5</v>
      </c>
      <c r="B10" t="s">
        <v>14</v>
      </c>
      <c r="C10" s="57">
        <v>57</v>
      </c>
      <c r="D10" s="57">
        <v>2.5</v>
      </c>
      <c r="E10" s="57">
        <v>7.5</v>
      </c>
      <c r="F10" s="57">
        <v>8</v>
      </c>
      <c r="G10" s="57">
        <v>25</v>
      </c>
      <c r="H10" s="57">
        <v>6</v>
      </c>
      <c r="I10" s="57">
        <v>31.25</v>
      </c>
    </row>
    <row r="11" spans="1:9" x14ac:dyDescent="0.25">
      <c r="A11" s="20">
        <v>6</v>
      </c>
      <c r="B11" t="s">
        <v>16</v>
      </c>
      <c r="C11" s="57">
        <v>58</v>
      </c>
      <c r="D11" s="57">
        <v>5.5</v>
      </c>
      <c r="E11" s="57">
        <v>35</v>
      </c>
      <c r="F11" s="57">
        <v>5</v>
      </c>
      <c r="G11" s="57">
        <v>40</v>
      </c>
      <c r="H11" s="57">
        <v>8</v>
      </c>
      <c r="I11" s="57">
        <v>41.25</v>
      </c>
    </row>
    <row r="12" spans="1:9" x14ac:dyDescent="0.25">
      <c r="A12" s="20">
        <v>7</v>
      </c>
      <c r="B12" t="s">
        <v>18</v>
      </c>
      <c r="C12" s="57">
        <v>52</v>
      </c>
      <c r="D12" s="57">
        <v>3.5</v>
      </c>
      <c r="E12" s="57">
        <v>15</v>
      </c>
      <c r="F12" s="57">
        <v>5</v>
      </c>
      <c r="G12" s="57">
        <v>47.5</v>
      </c>
      <c r="H12" s="57">
        <v>8</v>
      </c>
      <c r="I12" s="57">
        <v>52.5</v>
      </c>
    </row>
    <row r="13" spans="1:9" x14ac:dyDescent="0.25">
      <c r="A13" s="20">
        <v>8</v>
      </c>
      <c r="B13" t="s">
        <v>20</v>
      </c>
      <c r="C13" s="57">
        <v>58</v>
      </c>
      <c r="D13" s="57">
        <v>2</v>
      </c>
      <c r="E13" s="57">
        <v>5</v>
      </c>
      <c r="F13" s="57">
        <v>2</v>
      </c>
      <c r="G13" s="57">
        <v>10</v>
      </c>
      <c r="H13" s="57">
        <v>3</v>
      </c>
      <c r="I13" s="57">
        <v>6.25</v>
      </c>
    </row>
    <row r="14" spans="1:9" x14ac:dyDescent="0.25">
      <c r="A14" s="20">
        <v>9</v>
      </c>
      <c r="B14" t="s">
        <v>793</v>
      </c>
      <c r="C14" s="57">
        <v>54</v>
      </c>
      <c r="D14" s="57">
        <v>3</v>
      </c>
      <c r="E14" s="57">
        <v>5</v>
      </c>
      <c r="F14" s="57">
        <v>6.5</v>
      </c>
      <c r="G14" s="57">
        <v>37.5</v>
      </c>
      <c r="H14" s="57">
        <v>7</v>
      </c>
      <c r="I14" s="57">
        <v>30</v>
      </c>
    </row>
    <row r="15" spans="1:9" x14ac:dyDescent="0.25">
      <c r="A15" s="20">
        <v>10</v>
      </c>
      <c r="B15" t="s">
        <v>23</v>
      </c>
      <c r="C15" s="57">
        <v>55</v>
      </c>
      <c r="D15" s="57">
        <v>2.5</v>
      </c>
      <c r="E15" s="57">
        <v>5</v>
      </c>
      <c r="F15" s="57">
        <v>2</v>
      </c>
      <c r="G15" s="57">
        <v>12.5</v>
      </c>
      <c r="H15" s="57">
        <v>6</v>
      </c>
      <c r="I15" s="57">
        <v>20</v>
      </c>
    </row>
    <row r="16" spans="1:9" x14ac:dyDescent="0.25">
      <c r="A16" s="20">
        <v>11</v>
      </c>
      <c r="B16" t="s">
        <v>27</v>
      </c>
      <c r="C16" s="57">
        <v>59</v>
      </c>
      <c r="D16" s="57">
        <v>3</v>
      </c>
      <c r="E16" s="57">
        <v>7.5</v>
      </c>
      <c r="F16" s="57">
        <v>5</v>
      </c>
      <c r="G16" s="57">
        <v>17.5</v>
      </c>
      <c r="H16" s="57">
        <v>6</v>
      </c>
      <c r="I16" s="57">
        <v>20</v>
      </c>
    </row>
    <row r="17" spans="1:9" x14ac:dyDescent="0.25">
      <c r="A17" s="20">
        <v>12</v>
      </c>
      <c r="B17" t="s">
        <v>30</v>
      </c>
      <c r="C17" s="57">
        <v>56</v>
      </c>
      <c r="D17" s="57">
        <v>5</v>
      </c>
      <c r="E17" s="57">
        <v>20</v>
      </c>
      <c r="F17" s="57">
        <v>8</v>
      </c>
      <c r="G17" s="57">
        <v>42.5</v>
      </c>
      <c r="H17" s="57">
        <v>8</v>
      </c>
      <c r="I17" s="57">
        <v>61.25</v>
      </c>
    </row>
    <row r="18" spans="1:9" x14ac:dyDescent="0.25">
      <c r="A18" s="20">
        <v>13</v>
      </c>
      <c r="B18" t="s">
        <v>32</v>
      </c>
      <c r="C18" s="57">
        <v>51</v>
      </c>
      <c r="D18" s="57">
        <v>3</v>
      </c>
      <c r="E18" s="57">
        <v>7.5</v>
      </c>
      <c r="F18" s="57">
        <v>5</v>
      </c>
      <c r="G18" s="57">
        <v>17.5</v>
      </c>
      <c r="H18" s="57">
        <v>5</v>
      </c>
      <c r="I18" s="57">
        <v>22.5</v>
      </c>
    </row>
    <row r="19" spans="1:9" x14ac:dyDescent="0.25">
      <c r="A19" s="20">
        <v>14</v>
      </c>
      <c r="B19" t="s">
        <v>35</v>
      </c>
      <c r="C19" s="57">
        <v>52</v>
      </c>
      <c r="D19" s="57">
        <v>3</v>
      </c>
      <c r="E19" s="57">
        <v>12.5</v>
      </c>
      <c r="F19" s="57">
        <v>6.5</v>
      </c>
      <c r="G19" s="57">
        <v>27.5</v>
      </c>
      <c r="H19" s="57">
        <v>7</v>
      </c>
      <c r="I19" s="57">
        <v>33.75</v>
      </c>
    </row>
    <row r="20" spans="1:9" x14ac:dyDescent="0.25">
      <c r="A20" s="20">
        <v>15</v>
      </c>
      <c r="B20" t="s">
        <v>37</v>
      </c>
      <c r="C20" s="57">
        <v>53</v>
      </c>
      <c r="D20" s="57">
        <v>6.5</v>
      </c>
      <c r="E20" s="57">
        <v>25</v>
      </c>
      <c r="F20" s="57">
        <v>3.5</v>
      </c>
      <c r="G20" s="57">
        <v>47.5</v>
      </c>
      <c r="H20" s="57">
        <v>8</v>
      </c>
      <c r="I20" s="57">
        <v>48.75</v>
      </c>
    </row>
    <row r="21" spans="1:9" x14ac:dyDescent="0.25">
      <c r="A21" s="20">
        <v>16</v>
      </c>
      <c r="B21" t="s">
        <v>39</v>
      </c>
      <c r="C21" s="57">
        <v>56</v>
      </c>
      <c r="D21" s="57">
        <v>5</v>
      </c>
      <c r="E21" s="57">
        <v>17.5</v>
      </c>
      <c r="F21" s="57">
        <v>5</v>
      </c>
      <c r="G21" s="57">
        <v>55</v>
      </c>
      <c r="H21" s="57">
        <v>8</v>
      </c>
      <c r="I21" s="57">
        <v>57.5</v>
      </c>
    </row>
    <row r="22" spans="1:9" x14ac:dyDescent="0.25">
      <c r="A22" s="20">
        <v>17</v>
      </c>
      <c r="B22" t="s">
        <v>41</v>
      </c>
      <c r="C22" s="57">
        <v>47</v>
      </c>
      <c r="D22" s="57">
        <v>6.5</v>
      </c>
      <c r="E22" s="57">
        <v>25</v>
      </c>
      <c r="F22" s="57">
        <v>6.5</v>
      </c>
      <c r="G22" s="57">
        <v>42.5</v>
      </c>
      <c r="H22" s="57">
        <v>8</v>
      </c>
      <c r="I22" s="57">
        <v>60</v>
      </c>
    </row>
    <row r="23" spans="1:9" x14ac:dyDescent="0.25">
      <c r="A23" s="20">
        <v>18</v>
      </c>
      <c r="B23" t="s">
        <v>43</v>
      </c>
      <c r="C23" s="57">
        <v>48</v>
      </c>
      <c r="D23" s="57">
        <v>5.5</v>
      </c>
      <c r="E23" s="57">
        <v>12.5</v>
      </c>
      <c r="F23" s="57">
        <v>5</v>
      </c>
      <c r="G23" s="57">
        <v>12.5</v>
      </c>
      <c r="H23" s="57">
        <v>5</v>
      </c>
      <c r="I23" s="57">
        <v>22.5</v>
      </c>
    </row>
    <row r="24" spans="1:9" x14ac:dyDescent="0.25">
      <c r="A24" s="20">
        <v>19</v>
      </c>
      <c r="B24" t="s">
        <v>45</v>
      </c>
      <c r="C24" s="57">
        <v>57</v>
      </c>
      <c r="D24" s="57">
        <v>6</v>
      </c>
      <c r="E24" s="57">
        <v>20</v>
      </c>
      <c r="F24" s="57">
        <v>5</v>
      </c>
      <c r="G24" s="57">
        <v>30</v>
      </c>
      <c r="H24" s="57">
        <v>8</v>
      </c>
      <c r="I24" s="57">
        <v>60</v>
      </c>
    </row>
    <row r="25" spans="1:9" x14ac:dyDescent="0.25">
      <c r="A25" s="20">
        <v>20</v>
      </c>
      <c r="B25" t="s">
        <v>47</v>
      </c>
      <c r="C25" s="57">
        <v>57</v>
      </c>
      <c r="D25" s="57">
        <v>6</v>
      </c>
      <c r="E25" s="57">
        <v>35</v>
      </c>
      <c r="F25" s="57">
        <v>5</v>
      </c>
      <c r="G25" s="57">
        <v>50</v>
      </c>
      <c r="H25" s="57">
        <v>8</v>
      </c>
      <c r="I25" s="57">
        <v>66.25</v>
      </c>
    </row>
    <row r="26" spans="1:9" x14ac:dyDescent="0.25">
      <c r="A26" s="20">
        <v>21</v>
      </c>
      <c r="B26" t="s">
        <v>50</v>
      </c>
      <c r="C26" s="57">
        <v>58</v>
      </c>
      <c r="D26" s="57">
        <v>2</v>
      </c>
      <c r="E26" s="57">
        <v>5</v>
      </c>
      <c r="F26" s="57">
        <v>3.5</v>
      </c>
      <c r="G26" s="57">
        <v>10</v>
      </c>
      <c r="H26" s="57">
        <v>5</v>
      </c>
      <c r="I26" s="57">
        <v>8.75</v>
      </c>
    </row>
    <row r="27" spans="1:9" x14ac:dyDescent="0.25">
      <c r="A27" s="20">
        <v>22</v>
      </c>
      <c r="B27" t="s">
        <v>53</v>
      </c>
      <c r="C27" s="57">
        <v>55</v>
      </c>
      <c r="D27" s="57">
        <v>2</v>
      </c>
      <c r="E27" s="57">
        <v>5</v>
      </c>
      <c r="F27" s="57">
        <v>2</v>
      </c>
      <c r="G27" s="57">
        <v>15</v>
      </c>
      <c r="H27" s="57">
        <v>4</v>
      </c>
      <c r="I27" s="57">
        <v>8.75</v>
      </c>
    </row>
    <row r="28" spans="1:9" x14ac:dyDescent="0.25">
      <c r="A28" s="20">
        <v>23</v>
      </c>
      <c r="B28" t="s">
        <v>55</v>
      </c>
      <c r="C28" s="57">
        <v>57</v>
      </c>
      <c r="D28" s="57">
        <v>2.5</v>
      </c>
      <c r="E28" s="57">
        <v>7.5</v>
      </c>
      <c r="F28" s="57">
        <v>3.5</v>
      </c>
      <c r="G28" s="57">
        <v>30</v>
      </c>
      <c r="H28" s="57">
        <v>4</v>
      </c>
      <c r="I28" s="57">
        <v>10</v>
      </c>
    </row>
    <row r="29" spans="1:9" x14ac:dyDescent="0.25">
      <c r="A29" s="20">
        <v>24</v>
      </c>
      <c r="B29" t="s">
        <v>57</v>
      </c>
      <c r="C29" s="57">
        <v>55</v>
      </c>
      <c r="D29" s="57">
        <v>6.5</v>
      </c>
      <c r="E29" s="57">
        <v>50</v>
      </c>
      <c r="F29" s="57">
        <v>5</v>
      </c>
      <c r="G29" s="57">
        <v>40</v>
      </c>
      <c r="H29" s="57">
        <v>8</v>
      </c>
      <c r="I29" s="57">
        <v>70</v>
      </c>
    </row>
    <row r="30" spans="1:9" x14ac:dyDescent="0.25">
      <c r="A30" s="20">
        <v>25</v>
      </c>
      <c r="B30" t="s">
        <v>60</v>
      </c>
      <c r="C30" s="57">
        <v>52</v>
      </c>
      <c r="D30" s="57">
        <v>7.5</v>
      </c>
      <c r="E30" s="57">
        <v>45</v>
      </c>
      <c r="F30" s="57">
        <v>3.5</v>
      </c>
      <c r="G30" s="57">
        <v>37.5</v>
      </c>
      <c r="H30" s="57">
        <v>7</v>
      </c>
      <c r="I30" s="57">
        <v>47.5</v>
      </c>
    </row>
    <row r="31" spans="1:9" x14ac:dyDescent="0.25">
      <c r="A31" s="20">
        <v>26</v>
      </c>
      <c r="B31" t="s">
        <v>98</v>
      </c>
      <c r="C31" s="57">
        <v>56</v>
      </c>
      <c r="D31" s="57">
        <v>2</v>
      </c>
      <c r="E31" s="57">
        <v>5</v>
      </c>
      <c r="F31" s="57">
        <v>5</v>
      </c>
      <c r="G31" s="57">
        <v>20</v>
      </c>
      <c r="H31" s="57">
        <v>4</v>
      </c>
      <c r="I31" s="57">
        <v>7.5</v>
      </c>
    </row>
    <row r="32" spans="1:9" x14ac:dyDescent="0.25">
      <c r="A32" s="20">
        <v>27</v>
      </c>
      <c r="B32" t="s">
        <v>390</v>
      </c>
      <c r="C32" s="57">
        <v>57</v>
      </c>
      <c r="D32" s="57">
        <v>2.5</v>
      </c>
      <c r="E32" s="57">
        <v>5</v>
      </c>
      <c r="F32" s="57">
        <v>6.5</v>
      </c>
      <c r="G32" s="57">
        <v>12.5</v>
      </c>
      <c r="H32" s="57">
        <v>5</v>
      </c>
      <c r="I32" s="57">
        <v>22.5</v>
      </c>
    </row>
    <row r="33" spans="1:9" x14ac:dyDescent="0.25">
      <c r="A33" s="20">
        <v>28</v>
      </c>
      <c r="B33" t="s">
        <v>63</v>
      </c>
      <c r="C33" s="57">
        <v>59</v>
      </c>
      <c r="D33" s="57">
        <v>6</v>
      </c>
      <c r="E33" s="57">
        <v>25</v>
      </c>
      <c r="F33" s="57">
        <v>8</v>
      </c>
      <c r="G33" s="57">
        <v>62.5</v>
      </c>
      <c r="H33" s="57">
        <v>8</v>
      </c>
      <c r="I33" s="57">
        <v>58.75</v>
      </c>
    </row>
    <row r="34" spans="1:9" x14ac:dyDescent="0.25">
      <c r="A34" s="20">
        <v>29</v>
      </c>
      <c r="B34" t="s">
        <v>66</v>
      </c>
      <c r="C34" s="57">
        <v>53</v>
      </c>
      <c r="D34" s="57">
        <v>2.5</v>
      </c>
      <c r="E34" s="57">
        <v>7.5</v>
      </c>
      <c r="F34" s="57">
        <v>8</v>
      </c>
      <c r="G34" s="57">
        <v>45</v>
      </c>
      <c r="H34" s="57">
        <v>8</v>
      </c>
      <c r="I34" s="57">
        <v>63.75</v>
      </c>
    </row>
    <row r="35" spans="1:9" x14ac:dyDescent="0.25">
      <c r="A35" s="20">
        <v>30</v>
      </c>
      <c r="B35" t="s">
        <v>68</v>
      </c>
      <c r="C35" s="57">
        <v>54</v>
      </c>
      <c r="D35" s="57">
        <v>2</v>
      </c>
      <c r="E35" s="57">
        <v>5</v>
      </c>
      <c r="F35" s="57">
        <v>5</v>
      </c>
      <c r="G35" s="57">
        <v>15</v>
      </c>
      <c r="H35" s="57">
        <v>7</v>
      </c>
      <c r="I35" s="57">
        <v>33.75</v>
      </c>
    </row>
    <row r="36" spans="1:9" x14ac:dyDescent="0.25">
      <c r="A36" s="20">
        <v>31</v>
      </c>
      <c r="B36" t="s">
        <v>70</v>
      </c>
      <c r="C36" s="57">
        <v>53</v>
      </c>
      <c r="D36" s="57">
        <v>5.5</v>
      </c>
      <c r="E36" s="57">
        <v>20</v>
      </c>
      <c r="F36" s="57">
        <v>6.5</v>
      </c>
      <c r="G36" s="57">
        <v>62.5</v>
      </c>
      <c r="H36" s="57">
        <v>8</v>
      </c>
      <c r="I36" s="57">
        <v>67.5</v>
      </c>
    </row>
    <row r="37" spans="1:9" x14ac:dyDescent="0.25">
      <c r="A37" s="20">
        <v>32</v>
      </c>
      <c r="B37" t="s">
        <v>72</v>
      </c>
      <c r="C37" s="57">
        <v>56</v>
      </c>
      <c r="D37" s="57">
        <v>6</v>
      </c>
      <c r="E37" s="57">
        <v>20</v>
      </c>
      <c r="F37" s="57">
        <v>6.5</v>
      </c>
      <c r="G37" s="57">
        <v>42.5</v>
      </c>
      <c r="H37" s="57">
        <v>8</v>
      </c>
      <c r="I37" s="57">
        <v>60</v>
      </c>
    </row>
    <row r="38" spans="1:9" x14ac:dyDescent="0.25">
      <c r="A38" s="20">
        <v>33</v>
      </c>
      <c r="B38" t="s">
        <v>77</v>
      </c>
      <c r="C38" s="57">
        <v>58</v>
      </c>
      <c r="D38" s="57">
        <v>5.5</v>
      </c>
      <c r="E38" s="57">
        <v>25</v>
      </c>
      <c r="F38" s="57">
        <v>6.5</v>
      </c>
      <c r="G38" s="57">
        <v>50</v>
      </c>
      <c r="H38" s="57">
        <v>8</v>
      </c>
      <c r="I38" s="57">
        <v>61.25</v>
      </c>
    </row>
    <row r="39" spans="1:9" x14ac:dyDescent="0.25">
      <c r="A39" s="20">
        <v>34</v>
      </c>
      <c r="B39" t="s">
        <v>80</v>
      </c>
      <c r="C39" s="57">
        <v>56</v>
      </c>
      <c r="D39" s="57">
        <v>6</v>
      </c>
      <c r="E39" s="57">
        <v>30</v>
      </c>
      <c r="F39" s="57">
        <v>6.5</v>
      </c>
      <c r="G39" s="57">
        <v>60</v>
      </c>
      <c r="H39" s="57">
        <v>8</v>
      </c>
      <c r="I39" s="57">
        <v>63.75</v>
      </c>
    </row>
    <row r="40" spans="1:9" x14ac:dyDescent="0.25">
      <c r="A40" s="20">
        <v>35</v>
      </c>
      <c r="B40" t="s">
        <v>82</v>
      </c>
      <c r="C40" s="57">
        <v>53</v>
      </c>
      <c r="D40" s="57">
        <v>6</v>
      </c>
      <c r="E40" s="57">
        <v>25</v>
      </c>
      <c r="F40" s="57">
        <v>8</v>
      </c>
      <c r="G40" s="57">
        <v>65</v>
      </c>
      <c r="H40" s="57">
        <v>8</v>
      </c>
      <c r="I40" s="57">
        <v>71.25</v>
      </c>
    </row>
    <row r="41" spans="1:9" x14ac:dyDescent="0.25">
      <c r="A41" s="20">
        <v>36</v>
      </c>
      <c r="B41" t="s">
        <v>84</v>
      </c>
      <c r="C41" s="57">
        <v>55</v>
      </c>
      <c r="D41" s="57">
        <v>7.5</v>
      </c>
      <c r="E41" s="57">
        <v>55</v>
      </c>
      <c r="F41" s="57">
        <v>5</v>
      </c>
      <c r="G41" s="57">
        <v>65</v>
      </c>
      <c r="H41" s="57">
        <v>8</v>
      </c>
      <c r="I41" s="57">
        <v>70</v>
      </c>
    </row>
    <row r="42" spans="1:9" x14ac:dyDescent="0.25">
      <c r="A42" s="20">
        <v>37</v>
      </c>
      <c r="B42" t="s">
        <v>86</v>
      </c>
      <c r="C42" s="57">
        <v>56</v>
      </c>
      <c r="D42" s="57">
        <v>8</v>
      </c>
      <c r="E42" s="57">
        <v>65</v>
      </c>
      <c r="F42" s="57">
        <v>5</v>
      </c>
      <c r="G42" s="57">
        <v>65</v>
      </c>
      <c r="H42" s="57">
        <v>8</v>
      </c>
      <c r="I42" s="57">
        <v>66.25</v>
      </c>
    </row>
    <row r="43" spans="1:9" x14ac:dyDescent="0.25">
      <c r="A43" s="20">
        <v>38</v>
      </c>
      <c r="B43" t="s">
        <v>88</v>
      </c>
      <c r="C43" s="57">
        <v>59</v>
      </c>
      <c r="D43" s="57">
        <v>2.5</v>
      </c>
      <c r="E43" s="57">
        <v>5</v>
      </c>
      <c r="F43" s="57">
        <v>6.5</v>
      </c>
      <c r="G43" s="57">
        <v>25</v>
      </c>
      <c r="H43" s="57">
        <v>5</v>
      </c>
      <c r="I43" s="57">
        <v>18.75</v>
      </c>
    </row>
    <row r="44" spans="1:9" x14ac:dyDescent="0.25">
      <c r="A44" s="20">
        <v>39</v>
      </c>
      <c r="B44" t="s">
        <v>90</v>
      </c>
      <c r="C44" s="57">
        <v>59</v>
      </c>
      <c r="D44" s="57">
        <v>2.5</v>
      </c>
      <c r="E44" s="57">
        <v>5</v>
      </c>
      <c r="F44" s="57">
        <v>3.5</v>
      </c>
      <c r="G44" s="57">
        <v>17.5</v>
      </c>
      <c r="H44" s="57">
        <v>5</v>
      </c>
      <c r="I44" s="57">
        <v>16.25</v>
      </c>
    </row>
    <row r="45" spans="1:9" x14ac:dyDescent="0.25">
      <c r="A45" s="20">
        <v>40</v>
      </c>
      <c r="B45" t="s">
        <v>91</v>
      </c>
      <c r="C45" s="57">
        <v>55</v>
      </c>
      <c r="D45" s="57">
        <v>4.5</v>
      </c>
      <c r="E45" s="57">
        <v>20</v>
      </c>
      <c r="F45" s="57">
        <v>8</v>
      </c>
      <c r="G45" s="57">
        <v>65</v>
      </c>
      <c r="H45" s="57">
        <v>8</v>
      </c>
      <c r="I45" s="57">
        <v>66.25</v>
      </c>
    </row>
    <row r="46" spans="1:9" x14ac:dyDescent="0.25">
      <c r="A46" s="20">
        <v>41</v>
      </c>
      <c r="B46" t="s">
        <v>93</v>
      </c>
      <c r="C46" s="57">
        <v>53</v>
      </c>
      <c r="D46" s="57">
        <v>5</v>
      </c>
      <c r="E46" s="57">
        <v>15</v>
      </c>
      <c r="F46" s="57">
        <v>6.5</v>
      </c>
      <c r="G46" s="57">
        <v>50</v>
      </c>
      <c r="H46" s="57">
        <v>8</v>
      </c>
      <c r="I46" s="57">
        <v>56.25</v>
      </c>
    </row>
    <row r="47" spans="1:9" x14ac:dyDescent="0.25">
      <c r="A47" s="20">
        <v>42</v>
      </c>
      <c r="B47" t="s">
        <v>94</v>
      </c>
      <c r="C47" s="57">
        <v>52</v>
      </c>
      <c r="D47" s="57">
        <v>4.5</v>
      </c>
      <c r="E47" s="57">
        <v>20</v>
      </c>
      <c r="F47" s="57">
        <v>8</v>
      </c>
      <c r="G47" s="57">
        <v>50</v>
      </c>
      <c r="H47" s="57">
        <v>8</v>
      </c>
      <c r="I47" s="57">
        <v>58.75</v>
      </c>
    </row>
    <row r="48" spans="1:9" x14ac:dyDescent="0.25">
      <c r="A48" s="59">
        <v>43</v>
      </c>
      <c r="B48" s="232" t="s">
        <v>97</v>
      </c>
      <c r="C48" s="58">
        <v>52</v>
      </c>
      <c r="D48" s="58">
        <v>4.5</v>
      </c>
      <c r="E48" s="58">
        <v>25</v>
      </c>
      <c r="F48" s="58">
        <v>6.5</v>
      </c>
      <c r="G48" s="58">
        <v>32.5</v>
      </c>
      <c r="H48" s="58">
        <v>8</v>
      </c>
      <c r="I48" s="58">
        <v>45</v>
      </c>
    </row>
  </sheetData>
  <mergeCells count="5">
    <mergeCell ref="E4:G4"/>
    <mergeCell ref="E2:G2"/>
    <mergeCell ref="E3:I3"/>
    <mergeCell ref="H2:I2"/>
    <mergeCell ref="A1:I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workbookViewId="0">
      <selection sqref="A1:L1"/>
    </sheetView>
  </sheetViews>
  <sheetFormatPr defaultRowHeight="15" x14ac:dyDescent="0.25"/>
  <cols>
    <col min="1" max="1" width="9.140625" style="261"/>
    <col min="2" max="2" width="17.5703125" customWidth="1"/>
    <col min="3" max="12" width="9.140625" style="231"/>
    <col min="17" max="17" width="19.42578125" customWidth="1"/>
  </cols>
  <sheetData>
    <row r="1" spans="1:32" x14ac:dyDescent="0.25">
      <c r="A1" s="343" t="s">
        <v>1078</v>
      </c>
      <c r="B1" s="343"/>
      <c r="C1" s="343"/>
      <c r="D1" s="343"/>
      <c r="E1" s="343"/>
      <c r="F1" s="343"/>
      <c r="G1" s="343"/>
      <c r="H1" s="343"/>
      <c r="I1" s="343"/>
      <c r="J1" s="343"/>
      <c r="K1" s="343"/>
      <c r="L1" s="343"/>
      <c r="O1" s="287"/>
      <c r="P1" s="286"/>
      <c r="Q1" s="286"/>
      <c r="R1" s="286"/>
      <c r="S1" s="286"/>
      <c r="T1" s="286"/>
      <c r="U1" s="286"/>
      <c r="V1" s="286"/>
      <c r="W1" s="286"/>
      <c r="X1" s="286"/>
      <c r="Y1" s="286"/>
      <c r="Z1" s="286"/>
      <c r="AA1" s="286"/>
      <c r="AB1" s="21"/>
      <c r="AC1" s="21"/>
      <c r="AD1" s="21"/>
      <c r="AE1" s="21"/>
      <c r="AF1" s="29"/>
    </row>
    <row r="2" spans="1:32" x14ac:dyDescent="0.25">
      <c r="O2" s="287"/>
      <c r="P2" s="286"/>
      <c r="Q2" s="286"/>
      <c r="R2" s="286"/>
      <c r="S2" s="286"/>
      <c r="T2" s="286"/>
      <c r="U2" s="286"/>
      <c r="V2" s="286"/>
      <c r="W2" s="286"/>
      <c r="X2" s="286"/>
      <c r="Y2" s="286"/>
      <c r="Z2" s="286"/>
      <c r="AA2" s="286"/>
      <c r="AB2" s="21"/>
      <c r="AC2" s="21"/>
      <c r="AD2" s="21"/>
      <c r="AE2" s="21"/>
      <c r="AF2" s="29"/>
    </row>
    <row r="3" spans="1:32" x14ac:dyDescent="0.25">
      <c r="D3" s="343" t="s">
        <v>1076</v>
      </c>
      <c r="E3" s="343"/>
      <c r="F3" s="343"/>
      <c r="G3" s="343"/>
      <c r="H3" s="343"/>
      <c r="I3" s="343"/>
      <c r="J3" s="343"/>
      <c r="K3" s="343"/>
      <c r="O3" s="288"/>
      <c r="P3" s="288"/>
      <c r="Q3" s="288"/>
      <c r="R3" s="343" t="s">
        <v>1077</v>
      </c>
      <c r="S3" s="343"/>
      <c r="T3" s="343"/>
      <c r="U3" s="343"/>
      <c r="V3" s="343"/>
      <c r="W3" s="343"/>
      <c r="X3" s="343"/>
      <c r="Y3" s="343"/>
      <c r="Z3" s="288"/>
      <c r="AA3" s="288"/>
      <c r="AB3" s="21"/>
      <c r="AC3" s="21"/>
      <c r="AD3" s="21"/>
      <c r="AE3" s="21"/>
      <c r="AF3" s="29"/>
    </row>
    <row r="4" spans="1:32" x14ac:dyDescent="0.25">
      <c r="O4" s="288"/>
      <c r="P4" s="288"/>
      <c r="Q4" s="288"/>
      <c r="R4" s="288"/>
      <c r="S4" s="288"/>
      <c r="T4" s="288"/>
      <c r="U4" s="288"/>
      <c r="V4" s="288"/>
      <c r="W4" s="288"/>
      <c r="X4" s="288"/>
      <c r="Y4" s="288"/>
      <c r="Z4" s="288"/>
      <c r="AA4" s="288"/>
      <c r="AB4" s="21"/>
      <c r="AC4" s="21"/>
      <c r="AD4" s="21"/>
      <c r="AE4" s="21"/>
      <c r="AF4" s="29"/>
    </row>
    <row r="5" spans="1:32" s="250" customFormat="1" ht="12.95" customHeight="1" x14ac:dyDescent="0.25">
      <c r="A5" s="277"/>
      <c r="B5" s="278"/>
      <c r="C5" s="349" t="s">
        <v>1056</v>
      </c>
      <c r="D5" s="350"/>
      <c r="E5" s="349" t="s">
        <v>1057</v>
      </c>
      <c r="F5" s="350"/>
      <c r="G5" s="350"/>
      <c r="H5" s="350"/>
      <c r="I5" s="349" t="s">
        <v>1058</v>
      </c>
      <c r="J5" s="350"/>
      <c r="K5" s="349" t="s">
        <v>1059</v>
      </c>
      <c r="L5" s="350"/>
      <c r="M5" s="264"/>
      <c r="N5" s="264"/>
      <c r="O5" s="264"/>
      <c r="P5" s="301"/>
      <c r="Q5" s="346" t="s">
        <v>982</v>
      </c>
      <c r="R5" s="346"/>
      <c r="S5" s="346"/>
      <c r="T5" s="346"/>
      <c r="U5" s="346"/>
      <c r="V5" s="346"/>
      <c r="W5" s="346"/>
      <c r="X5" s="346"/>
      <c r="Y5" s="301"/>
      <c r="Z5" s="302"/>
      <c r="AA5" s="288"/>
      <c r="AB5" s="21"/>
      <c r="AC5" s="21"/>
      <c r="AD5" s="21"/>
      <c r="AE5" s="21"/>
      <c r="AF5" s="265"/>
    </row>
    <row r="6" spans="1:32" s="250" customFormat="1" ht="12.95" customHeight="1" x14ac:dyDescent="0.25">
      <c r="A6" s="262"/>
      <c r="B6" s="263"/>
      <c r="C6" s="351">
        <v>41451</v>
      </c>
      <c r="D6" s="351"/>
      <c r="E6" s="351">
        <v>41395</v>
      </c>
      <c r="F6" s="351"/>
      <c r="G6" s="351">
        <v>41429</v>
      </c>
      <c r="H6" s="351"/>
      <c r="I6" s="351">
        <v>41425</v>
      </c>
      <c r="J6" s="351"/>
      <c r="K6" s="351">
        <v>41437</v>
      </c>
      <c r="L6" s="351"/>
      <c r="M6" s="276"/>
      <c r="N6" s="276"/>
      <c r="O6" s="276"/>
      <c r="P6" s="300"/>
      <c r="Q6" s="347" t="s">
        <v>983</v>
      </c>
      <c r="R6" s="347"/>
      <c r="S6" s="347"/>
      <c r="T6" s="347"/>
      <c r="U6" s="347"/>
      <c r="V6" s="347" t="s">
        <v>984</v>
      </c>
      <c r="W6" s="347"/>
      <c r="X6" s="347"/>
      <c r="Y6" s="265"/>
      <c r="Z6" s="300" t="s">
        <v>985</v>
      </c>
      <c r="AA6" s="29"/>
      <c r="AB6" s="29"/>
      <c r="AC6" s="29"/>
      <c r="AD6" s="29"/>
      <c r="AE6" s="29"/>
      <c r="AF6" s="265"/>
    </row>
    <row r="7" spans="1:32" s="250" customFormat="1" ht="12.95" customHeight="1" x14ac:dyDescent="0.25">
      <c r="A7" s="262"/>
      <c r="B7" s="263"/>
      <c r="C7" s="352" t="s">
        <v>829</v>
      </c>
      <c r="D7" s="352"/>
      <c r="E7" s="352" t="s">
        <v>830</v>
      </c>
      <c r="F7" s="352"/>
      <c r="G7" s="352" t="s">
        <v>829</v>
      </c>
      <c r="H7" s="352"/>
      <c r="I7" s="352" t="s">
        <v>831</v>
      </c>
      <c r="J7" s="352"/>
      <c r="K7" s="352" t="s">
        <v>831</v>
      </c>
      <c r="L7" s="352"/>
      <c r="M7" s="264"/>
      <c r="N7" s="264"/>
      <c r="O7" s="264"/>
      <c r="P7" s="300"/>
      <c r="Q7" s="348" t="s">
        <v>986</v>
      </c>
      <c r="R7" s="348"/>
      <c r="S7" s="348"/>
      <c r="T7" s="348"/>
      <c r="U7" s="348"/>
      <c r="V7" s="348" t="s">
        <v>987</v>
      </c>
      <c r="W7" s="348"/>
      <c r="X7" s="348"/>
      <c r="Y7" s="265"/>
      <c r="Z7" s="300" t="s">
        <v>988</v>
      </c>
      <c r="AA7" s="29"/>
      <c r="AB7" s="29"/>
      <c r="AC7" s="29"/>
      <c r="AD7" s="29"/>
      <c r="AE7" s="29"/>
      <c r="AF7" s="265"/>
    </row>
    <row r="8" spans="1:32" s="250" customFormat="1" ht="13.5" customHeight="1" x14ac:dyDescent="0.25">
      <c r="A8" s="279" t="s">
        <v>0</v>
      </c>
      <c r="B8" s="280" t="s">
        <v>832</v>
      </c>
      <c r="C8" s="281" t="s">
        <v>833</v>
      </c>
      <c r="D8" s="281" t="s">
        <v>834</v>
      </c>
      <c r="E8" s="281" t="s">
        <v>833</v>
      </c>
      <c r="F8" s="281" t="s">
        <v>834</v>
      </c>
      <c r="G8" s="281" t="s">
        <v>833</v>
      </c>
      <c r="H8" s="281" t="s">
        <v>834</v>
      </c>
      <c r="I8" s="281" t="s">
        <v>833</v>
      </c>
      <c r="J8" s="281" t="s">
        <v>834</v>
      </c>
      <c r="K8" s="281" t="s">
        <v>833</v>
      </c>
      <c r="L8" s="281" t="s">
        <v>834</v>
      </c>
      <c r="M8" s="267"/>
      <c r="N8" s="267"/>
      <c r="O8" s="267"/>
      <c r="P8" s="279" t="s">
        <v>0</v>
      </c>
      <c r="Q8" s="280" t="s">
        <v>832</v>
      </c>
      <c r="R8" s="282" t="s">
        <v>989</v>
      </c>
      <c r="S8" s="282" t="s">
        <v>990</v>
      </c>
      <c r="T8" s="282" t="s">
        <v>991</v>
      </c>
      <c r="U8" s="282" t="s">
        <v>992</v>
      </c>
      <c r="V8" s="282" t="s">
        <v>993</v>
      </c>
      <c r="W8" s="282" t="s">
        <v>990</v>
      </c>
      <c r="X8" s="282" t="s">
        <v>991</v>
      </c>
      <c r="Y8" s="282" t="s">
        <v>992</v>
      </c>
      <c r="Z8" s="282" t="s">
        <v>994</v>
      </c>
      <c r="AA8" s="29"/>
      <c r="AB8" s="29"/>
      <c r="AC8" s="29"/>
      <c r="AD8" s="29"/>
      <c r="AE8" s="29"/>
      <c r="AF8" s="265"/>
    </row>
    <row r="9" spans="1:32" s="250" customFormat="1" ht="12.95" customHeight="1" x14ac:dyDescent="0.25">
      <c r="A9" s="262">
        <v>1</v>
      </c>
      <c r="B9" s="265" t="s">
        <v>6</v>
      </c>
      <c r="C9" s="264">
        <v>2</v>
      </c>
      <c r="D9" s="264">
        <v>10</v>
      </c>
      <c r="E9" s="264">
        <v>3</v>
      </c>
      <c r="F9" s="264">
        <v>10</v>
      </c>
      <c r="G9" s="264">
        <v>2</v>
      </c>
      <c r="H9" s="264">
        <v>20</v>
      </c>
      <c r="I9" s="264">
        <v>3</v>
      </c>
      <c r="J9" s="264">
        <v>20</v>
      </c>
      <c r="K9" s="264">
        <v>5</v>
      </c>
      <c r="L9" s="264">
        <v>10</v>
      </c>
      <c r="M9" s="264"/>
      <c r="N9" s="264"/>
      <c r="O9" s="264"/>
      <c r="P9" s="262">
        <v>1</v>
      </c>
      <c r="Q9" s="265" t="s">
        <v>6</v>
      </c>
      <c r="R9" s="269">
        <v>8</v>
      </c>
      <c r="S9" s="269">
        <v>8</v>
      </c>
      <c r="T9" s="269">
        <v>8</v>
      </c>
      <c r="U9" s="269">
        <v>7</v>
      </c>
      <c r="V9" s="269">
        <v>8</v>
      </c>
      <c r="W9" s="266" t="s">
        <v>995</v>
      </c>
      <c r="X9" s="266" t="s">
        <v>996</v>
      </c>
      <c r="Y9" s="266" t="s">
        <v>997</v>
      </c>
      <c r="Z9" s="266" t="s">
        <v>998</v>
      </c>
      <c r="AA9"/>
      <c r="AB9"/>
      <c r="AC9"/>
      <c r="AD9"/>
      <c r="AE9"/>
    </row>
    <row r="10" spans="1:32" s="250" customFormat="1" ht="12.95" customHeight="1" x14ac:dyDescent="0.2">
      <c r="A10" s="262">
        <v>2</v>
      </c>
      <c r="B10" s="265" t="s">
        <v>9</v>
      </c>
      <c r="C10" s="264">
        <v>5</v>
      </c>
      <c r="D10" s="264">
        <v>30</v>
      </c>
      <c r="E10" s="264">
        <v>2</v>
      </c>
      <c r="F10" s="264">
        <v>10</v>
      </c>
      <c r="G10" s="264">
        <v>3</v>
      </c>
      <c r="H10" s="264">
        <v>20</v>
      </c>
      <c r="I10" s="264">
        <v>5</v>
      </c>
      <c r="J10" s="264">
        <v>45</v>
      </c>
      <c r="K10" s="264">
        <v>5</v>
      </c>
      <c r="L10" s="264">
        <v>15</v>
      </c>
      <c r="M10" s="264"/>
      <c r="N10" s="264"/>
      <c r="O10" s="264"/>
      <c r="P10" s="262">
        <v>2</v>
      </c>
      <c r="Q10" s="265" t="s">
        <v>9</v>
      </c>
      <c r="R10" s="269">
        <v>8</v>
      </c>
      <c r="S10" s="269">
        <v>8</v>
      </c>
      <c r="T10" s="269">
        <v>8</v>
      </c>
      <c r="U10" s="269">
        <v>8</v>
      </c>
      <c r="V10" s="269">
        <v>8</v>
      </c>
      <c r="W10" s="266" t="s">
        <v>995</v>
      </c>
      <c r="X10" s="266" t="s">
        <v>999</v>
      </c>
      <c r="Y10" s="266" t="s">
        <v>1000</v>
      </c>
      <c r="Z10" s="266" t="s">
        <v>998</v>
      </c>
    </row>
    <row r="11" spans="1:32" s="250" customFormat="1" ht="12.95" customHeight="1" x14ac:dyDescent="0.2">
      <c r="A11" s="262" t="s">
        <v>1055</v>
      </c>
      <c r="B11" s="270" t="s">
        <v>836</v>
      </c>
      <c r="C11" s="271">
        <v>8</v>
      </c>
      <c r="D11" s="271">
        <v>100</v>
      </c>
      <c r="E11" s="271">
        <v>8</v>
      </c>
      <c r="F11" s="271">
        <v>20</v>
      </c>
      <c r="G11" s="271">
        <v>8</v>
      </c>
      <c r="H11" s="271">
        <v>100</v>
      </c>
      <c r="I11" s="271">
        <v>8</v>
      </c>
      <c r="J11" s="271">
        <v>90</v>
      </c>
      <c r="K11" s="271">
        <v>8</v>
      </c>
      <c r="L11" s="271">
        <v>30</v>
      </c>
      <c r="M11" s="271"/>
      <c r="N11" s="271"/>
      <c r="O11" s="271"/>
      <c r="P11" s="262" t="s">
        <v>1055</v>
      </c>
      <c r="Q11" s="270" t="s">
        <v>836</v>
      </c>
      <c r="R11" s="272">
        <v>8</v>
      </c>
      <c r="S11" s="273">
        <v>8</v>
      </c>
      <c r="T11" s="272">
        <v>8</v>
      </c>
      <c r="U11" s="272">
        <v>8</v>
      </c>
      <c r="V11" s="272">
        <v>8</v>
      </c>
      <c r="W11" s="273" t="s">
        <v>1001</v>
      </c>
      <c r="X11" s="273" t="s">
        <v>1001</v>
      </c>
      <c r="Y11" s="273" t="s">
        <v>1001</v>
      </c>
      <c r="Z11" s="273" t="s">
        <v>1002</v>
      </c>
    </row>
    <row r="12" spans="1:32" s="250" customFormat="1" ht="12.95" customHeight="1" x14ac:dyDescent="0.2">
      <c r="A12" s="262">
        <v>3</v>
      </c>
      <c r="B12" s="265" t="s">
        <v>10</v>
      </c>
      <c r="C12" s="264">
        <v>8</v>
      </c>
      <c r="D12" s="264">
        <v>100</v>
      </c>
      <c r="E12" s="264">
        <v>8</v>
      </c>
      <c r="F12" s="264">
        <v>50</v>
      </c>
      <c r="G12" s="264">
        <v>4</v>
      </c>
      <c r="H12" s="264">
        <v>30</v>
      </c>
      <c r="I12" s="264">
        <v>8</v>
      </c>
      <c r="J12" s="264">
        <v>100</v>
      </c>
      <c r="K12" s="264">
        <v>5</v>
      </c>
      <c r="L12" s="264">
        <v>15</v>
      </c>
      <c r="M12" s="264"/>
      <c r="N12" s="264"/>
      <c r="O12" s="264"/>
      <c r="P12" s="262">
        <v>3</v>
      </c>
      <c r="Q12" s="265" t="s">
        <v>10</v>
      </c>
      <c r="R12" s="269">
        <v>8</v>
      </c>
      <c r="S12" s="269">
        <v>8</v>
      </c>
      <c r="T12" s="269">
        <v>8</v>
      </c>
      <c r="U12" s="269">
        <v>8</v>
      </c>
      <c r="V12" s="269">
        <v>8</v>
      </c>
      <c r="W12" s="266" t="s">
        <v>1001</v>
      </c>
      <c r="X12" s="266" t="s">
        <v>1003</v>
      </c>
      <c r="Y12" s="266" t="s">
        <v>1001</v>
      </c>
      <c r="Z12" s="266" t="s">
        <v>1002</v>
      </c>
    </row>
    <row r="13" spans="1:32" s="250" customFormat="1" ht="12.95" customHeight="1" x14ac:dyDescent="0.2">
      <c r="A13" s="262">
        <v>4</v>
      </c>
      <c r="B13" s="262" t="s">
        <v>11</v>
      </c>
      <c r="C13" s="264">
        <v>8</v>
      </c>
      <c r="D13" s="264">
        <v>80</v>
      </c>
      <c r="E13" s="264">
        <v>8</v>
      </c>
      <c r="F13" s="264">
        <v>30</v>
      </c>
      <c r="G13" s="264">
        <v>4</v>
      </c>
      <c r="H13" s="264">
        <v>30</v>
      </c>
      <c r="I13" s="264">
        <v>8</v>
      </c>
      <c r="J13" s="264">
        <v>90</v>
      </c>
      <c r="K13" s="264">
        <v>5</v>
      </c>
      <c r="L13" s="264">
        <v>5</v>
      </c>
      <c r="M13" s="264"/>
      <c r="N13" s="264"/>
      <c r="O13" s="264"/>
      <c r="P13" s="262">
        <v>4</v>
      </c>
      <c r="Q13" s="262" t="s">
        <v>11</v>
      </c>
      <c r="R13" s="269">
        <v>8</v>
      </c>
      <c r="S13" s="269">
        <v>8</v>
      </c>
      <c r="T13" s="269">
        <v>8</v>
      </c>
      <c r="U13" s="269">
        <v>5</v>
      </c>
      <c r="V13" s="269" t="s">
        <v>835</v>
      </c>
      <c r="W13" s="266" t="s">
        <v>995</v>
      </c>
      <c r="X13" s="266" t="s">
        <v>1004</v>
      </c>
      <c r="Y13" s="266" t="s">
        <v>997</v>
      </c>
      <c r="Z13" s="266" t="s">
        <v>1005</v>
      </c>
    </row>
    <row r="14" spans="1:32" s="250" customFormat="1" ht="12.95" customHeight="1" x14ac:dyDescent="0.2">
      <c r="A14" s="262">
        <v>5</v>
      </c>
      <c r="B14" s="265" t="s">
        <v>14</v>
      </c>
      <c r="C14" s="264">
        <v>8</v>
      </c>
      <c r="D14" s="264">
        <v>60</v>
      </c>
      <c r="E14" s="264">
        <v>7</v>
      </c>
      <c r="F14" s="264">
        <v>30</v>
      </c>
      <c r="G14" s="264">
        <v>5</v>
      </c>
      <c r="H14" s="264">
        <v>60</v>
      </c>
      <c r="I14" s="264">
        <v>8</v>
      </c>
      <c r="J14" s="264">
        <v>85</v>
      </c>
      <c r="K14" s="264">
        <v>5</v>
      </c>
      <c r="L14" s="264">
        <v>5</v>
      </c>
      <c r="M14" s="264"/>
      <c r="N14" s="264"/>
      <c r="O14" s="264"/>
      <c r="P14" s="262">
        <v>5</v>
      </c>
      <c r="Q14" s="265" t="s">
        <v>14</v>
      </c>
      <c r="R14" s="269">
        <v>8</v>
      </c>
      <c r="S14" s="269">
        <v>8</v>
      </c>
      <c r="T14" s="269">
        <v>8</v>
      </c>
      <c r="U14" s="269">
        <v>8</v>
      </c>
      <c r="V14" s="269">
        <v>5</v>
      </c>
      <c r="W14" s="266" t="s">
        <v>995</v>
      </c>
      <c r="X14" s="266" t="s">
        <v>999</v>
      </c>
      <c r="Y14" s="266" t="s">
        <v>997</v>
      </c>
      <c r="Z14" s="266" t="s">
        <v>998</v>
      </c>
    </row>
    <row r="15" spans="1:32" s="250" customFormat="1" ht="12.95" customHeight="1" x14ac:dyDescent="0.2">
      <c r="A15" s="262">
        <v>6</v>
      </c>
      <c r="B15" s="262" t="s">
        <v>16</v>
      </c>
      <c r="C15" s="264">
        <v>5</v>
      </c>
      <c r="D15" s="264">
        <v>60</v>
      </c>
      <c r="E15" s="264">
        <v>5</v>
      </c>
      <c r="F15" s="264">
        <v>20</v>
      </c>
      <c r="G15" s="264">
        <v>3</v>
      </c>
      <c r="H15" s="264">
        <v>20</v>
      </c>
      <c r="I15" s="264">
        <v>8</v>
      </c>
      <c r="J15" s="264">
        <v>95</v>
      </c>
      <c r="K15" s="264">
        <v>5</v>
      </c>
      <c r="L15" s="264">
        <v>5</v>
      </c>
      <c r="M15" s="264"/>
      <c r="N15" s="264"/>
      <c r="O15" s="264"/>
      <c r="P15" s="262">
        <v>6</v>
      </c>
      <c r="Q15" s="262" t="s">
        <v>16</v>
      </c>
      <c r="R15" s="269">
        <v>8</v>
      </c>
      <c r="S15" s="266">
        <v>8</v>
      </c>
      <c r="T15" s="269">
        <v>8</v>
      </c>
      <c r="U15" s="269">
        <v>8</v>
      </c>
      <c r="V15" s="269">
        <v>8</v>
      </c>
      <c r="W15" s="266" t="s">
        <v>997</v>
      </c>
      <c r="X15" s="266" t="s">
        <v>1006</v>
      </c>
      <c r="Y15" s="266" t="s">
        <v>1004</v>
      </c>
      <c r="Z15" s="266" t="s">
        <v>1005</v>
      </c>
    </row>
    <row r="16" spans="1:32" s="250" customFormat="1" ht="12.95" customHeight="1" x14ac:dyDescent="0.2">
      <c r="A16" s="262">
        <v>7</v>
      </c>
      <c r="B16" s="262" t="s">
        <v>18</v>
      </c>
      <c r="C16" s="264">
        <v>8</v>
      </c>
      <c r="D16" s="264">
        <v>80</v>
      </c>
      <c r="E16" s="264">
        <v>2</v>
      </c>
      <c r="F16" s="264">
        <v>10</v>
      </c>
      <c r="G16" s="264">
        <v>3</v>
      </c>
      <c r="H16" s="264">
        <v>30</v>
      </c>
      <c r="I16" s="264">
        <v>8</v>
      </c>
      <c r="J16" s="264">
        <v>50</v>
      </c>
      <c r="K16" s="264">
        <v>5</v>
      </c>
      <c r="L16" s="264">
        <v>10</v>
      </c>
      <c r="M16" s="264"/>
      <c r="N16" s="264"/>
      <c r="O16" s="264"/>
      <c r="P16" s="262">
        <v>7</v>
      </c>
      <c r="Q16" s="262" t="s">
        <v>18</v>
      </c>
      <c r="R16" s="269">
        <v>8</v>
      </c>
      <c r="S16" s="269">
        <v>8</v>
      </c>
      <c r="T16" s="269">
        <v>8</v>
      </c>
      <c r="U16" s="269">
        <v>8</v>
      </c>
      <c r="V16" s="269">
        <v>8</v>
      </c>
      <c r="W16" s="266" t="s">
        <v>1006</v>
      </c>
      <c r="X16" s="266" t="s">
        <v>1007</v>
      </c>
      <c r="Y16" s="266" t="s">
        <v>1007</v>
      </c>
      <c r="Z16" s="266" t="s">
        <v>1005</v>
      </c>
    </row>
    <row r="17" spans="1:26" s="250" customFormat="1" ht="12.95" customHeight="1" x14ac:dyDescent="0.2">
      <c r="A17" s="262">
        <v>8</v>
      </c>
      <c r="B17" s="265" t="s">
        <v>20</v>
      </c>
      <c r="C17" s="264">
        <v>3</v>
      </c>
      <c r="D17" s="264">
        <v>10</v>
      </c>
      <c r="E17" s="264">
        <v>8</v>
      </c>
      <c r="F17" s="264">
        <v>20</v>
      </c>
      <c r="G17" s="264">
        <v>3</v>
      </c>
      <c r="H17" s="264">
        <v>30</v>
      </c>
      <c r="I17" s="264">
        <v>8</v>
      </c>
      <c r="J17" s="264">
        <v>35</v>
      </c>
      <c r="K17" s="264">
        <v>3</v>
      </c>
      <c r="L17" s="264">
        <v>2</v>
      </c>
      <c r="M17" s="264"/>
      <c r="N17" s="264"/>
      <c r="O17" s="264"/>
      <c r="P17" s="262">
        <v>8</v>
      </c>
      <c r="Q17" s="265" t="s">
        <v>20</v>
      </c>
      <c r="R17" s="269">
        <v>8</v>
      </c>
      <c r="S17" s="269">
        <v>8</v>
      </c>
      <c r="T17" s="269">
        <v>8</v>
      </c>
      <c r="U17" s="269">
        <v>8</v>
      </c>
      <c r="V17" s="269">
        <v>8</v>
      </c>
      <c r="W17" s="266" t="s">
        <v>997</v>
      </c>
      <c r="X17" s="266" t="s">
        <v>1008</v>
      </c>
      <c r="Y17" s="266" t="s">
        <v>997</v>
      </c>
      <c r="Z17" s="266" t="s">
        <v>998</v>
      </c>
    </row>
    <row r="18" spans="1:26" s="250" customFormat="1" ht="12.95" customHeight="1" x14ac:dyDescent="0.2">
      <c r="A18" s="262">
        <v>9</v>
      </c>
      <c r="B18" s="265" t="s">
        <v>793</v>
      </c>
      <c r="C18" s="264">
        <v>5</v>
      </c>
      <c r="D18" s="264">
        <v>30</v>
      </c>
      <c r="E18" s="264">
        <v>2</v>
      </c>
      <c r="F18" s="264">
        <v>30</v>
      </c>
      <c r="G18" s="264">
        <v>2</v>
      </c>
      <c r="H18" s="264">
        <v>10</v>
      </c>
      <c r="I18" s="264">
        <v>8</v>
      </c>
      <c r="J18" s="264">
        <v>70</v>
      </c>
      <c r="K18" s="264">
        <v>5</v>
      </c>
      <c r="L18" s="264">
        <v>5</v>
      </c>
      <c r="M18" s="264"/>
      <c r="N18" s="264"/>
      <c r="O18" s="264"/>
      <c r="P18" s="262">
        <v>9</v>
      </c>
      <c r="Q18" s="265" t="s">
        <v>793</v>
      </c>
      <c r="R18" s="269">
        <v>8</v>
      </c>
      <c r="S18" s="269">
        <v>8</v>
      </c>
      <c r="T18" s="269">
        <v>8</v>
      </c>
      <c r="U18" s="269">
        <v>8</v>
      </c>
      <c r="V18" s="269">
        <v>7</v>
      </c>
      <c r="W18" s="266" t="s">
        <v>1007</v>
      </c>
      <c r="X18" s="266" t="s">
        <v>1006</v>
      </c>
      <c r="Y18" s="266" t="s">
        <v>997</v>
      </c>
      <c r="Z18" s="266" t="s">
        <v>1005</v>
      </c>
    </row>
    <row r="19" spans="1:26" s="250" customFormat="1" ht="12.95" customHeight="1" x14ac:dyDescent="0.2">
      <c r="A19" s="262">
        <v>10</v>
      </c>
      <c r="B19" s="265" t="s">
        <v>23</v>
      </c>
      <c r="C19" s="264">
        <v>3</v>
      </c>
      <c r="D19" s="264">
        <v>10</v>
      </c>
      <c r="E19" s="264">
        <v>4</v>
      </c>
      <c r="F19" s="264">
        <v>30</v>
      </c>
      <c r="G19" s="264">
        <v>2</v>
      </c>
      <c r="H19" s="264">
        <v>10</v>
      </c>
      <c r="I19" s="264">
        <v>8</v>
      </c>
      <c r="J19" s="264">
        <v>60</v>
      </c>
      <c r="K19" s="264">
        <v>5</v>
      </c>
      <c r="L19" s="264">
        <v>2</v>
      </c>
      <c r="M19" s="264"/>
      <c r="N19" s="264"/>
      <c r="O19" s="264"/>
      <c r="P19" s="262">
        <v>10</v>
      </c>
      <c r="Q19" s="265" t="s">
        <v>23</v>
      </c>
      <c r="R19" s="269">
        <v>8</v>
      </c>
      <c r="S19" s="266">
        <v>8</v>
      </c>
      <c r="T19" s="269">
        <v>8</v>
      </c>
      <c r="U19" s="269">
        <v>2</v>
      </c>
      <c r="V19" s="269">
        <v>5</v>
      </c>
      <c r="W19" s="266" t="s">
        <v>997</v>
      </c>
      <c r="X19" s="266" t="s">
        <v>997</v>
      </c>
      <c r="Y19" s="266" t="s">
        <v>997</v>
      </c>
      <c r="Z19" s="266" t="s">
        <v>1005</v>
      </c>
    </row>
    <row r="20" spans="1:26" s="250" customFormat="1" ht="12.95" customHeight="1" x14ac:dyDescent="0.2">
      <c r="A20" s="262">
        <v>11</v>
      </c>
      <c r="B20" s="265" t="s">
        <v>27</v>
      </c>
      <c r="C20" s="264">
        <v>5</v>
      </c>
      <c r="D20" s="264">
        <v>20</v>
      </c>
      <c r="E20" s="264">
        <v>2</v>
      </c>
      <c r="F20" s="264">
        <v>20</v>
      </c>
      <c r="G20" s="264">
        <v>2</v>
      </c>
      <c r="H20" s="264">
        <v>10</v>
      </c>
      <c r="I20" s="264">
        <v>8</v>
      </c>
      <c r="J20" s="264">
        <v>100</v>
      </c>
      <c r="K20" s="264">
        <v>3</v>
      </c>
      <c r="L20" s="264">
        <v>2</v>
      </c>
      <c r="M20" s="264"/>
      <c r="N20" s="264"/>
      <c r="O20" s="264"/>
      <c r="P20" s="262">
        <v>11</v>
      </c>
      <c r="Q20" s="265" t="s">
        <v>27</v>
      </c>
      <c r="R20" s="269">
        <v>8</v>
      </c>
      <c r="S20" s="269">
        <v>8</v>
      </c>
      <c r="T20" s="269">
        <v>8</v>
      </c>
      <c r="U20" s="269">
        <v>8</v>
      </c>
      <c r="V20" s="269" t="s">
        <v>1009</v>
      </c>
      <c r="W20" s="266" t="s">
        <v>997</v>
      </c>
      <c r="X20" s="266" t="s">
        <v>997</v>
      </c>
      <c r="Y20" s="266" t="s">
        <v>997</v>
      </c>
      <c r="Z20" s="266" t="s">
        <v>1005</v>
      </c>
    </row>
    <row r="21" spans="1:26" s="250" customFormat="1" ht="12.95" customHeight="1" x14ac:dyDescent="0.2">
      <c r="A21" s="262">
        <v>12</v>
      </c>
      <c r="B21" s="265" t="s">
        <v>30</v>
      </c>
      <c r="C21" s="264">
        <v>5</v>
      </c>
      <c r="D21" s="264">
        <v>40</v>
      </c>
      <c r="E21" s="264">
        <v>7</v>
      </c>
      <c r="F21" s="264">
        <v>40</v>
      </c>
      <c r="G21" s="264">
        <v>2</v>
      </c>
      <c r="H21" s="264">
        <v>10</v>
      </c>
      <c r="I21" s="264">
        <v>8</v>
      </c>
      <c r="J21" s="264">
        <v>100</v>
      </c>
      <c r="K21" s="264">
        <v>5</v>
      </c>
      <c r="L21" s="264">
        <v>10</v>
      </c>
      <c r="M21" s="264"/>
      <c r="N21" s="264"/>
      <c r="O21" s="264"/>
      <c r="P21" s="262">
        <v>12</v>
      </c>
      <c r="Q21" s="265" t="s">
        <v>30</v>
      </c>
      <c r="R21" s="269">
        <v>8</v>
      </c>
      <c r="S21" s="269">
        <v>8</v>
      </c>
      <c r="T21" s="269">
        <v>8</v>
      </c>
      <c r="U21" s="269">
        <v>8</v>
      </c>
      <c r="V21" s="269">
        <v>8</v>
      </c>
      <c r="W21" s="266" t="s">
        <v>1010</v>
      </c>
      <c r="X21" s="266" t="s">
        <v>1011</v>
      </c>
      <c r="Y21" s="266" t="s">
        <v>1012</v>
      </c>
      <c r="Z21" s="266" t="s">
        <v>1002</v>
      </c>
    </row>
    <row r="22" spans="1:26" s="250" customFormat="1" ht="12.95" customHeight="1" x14ac:dyDescent="0.2">
      <c r="A22" s="262">
        <v>13</v>
      </c>
      <c r="B22" s="265" t="s">
        <v>32</v>
      </c>
      <c r="C22" s="264">
        <v>5</v>
      </c>
      <c r="D22" s="264">
        <v>20</v>
      </c>
      <c r="E22" s="264">
        <v>2</v>
      </c>
      <c r="F22" s="264">
        <v>10</v>
      </c>
      <c r="G22" s="264">
        <v>2</v>
      </c>
      <c r="H22" s="264">
        <v>20</v>
      </c>
      <c r="I22" s="264">
        <v>8</v>
      </c>
      <c r="J22" s="264">
        <v>40</v>
      </c>
      <c r="K22" s="264">
        <v>5</v>
      </c>
      <c r="L22" s="264">
        <v>5</v>
      </c>
      <c r="M22" s="264"/>
      <c r="N22" s="264"/>
      <c r="O22" s="264"/>
      <c r="P22" s="262">
        <v>13</v>
      </c>
      <c r="Q22" s="265" t="s">
        <v>32</v>
      </c>
      <c r="R22" s="269">
        <v>8</v>
      </c>
      <c r="S22" s="269">
        <v>8</v>
      </c>
      <c r="T22" s="269">
        <v>8</v>
      </c>
      <c r="U22" s="269">
        <v>8</v>
      </c>
      <c r="V22" s="269">
        <v>8</v>
      </c>
      <c r="W22" s="266" t="s">
        <v>997</v>
      </c>
      <c r="X22" s="266" t="s">
        <v>1013</v>
      </c>
      <c r="Y22" s="266" t="s">
        <v>997</v>
      </c>
      <c r="Z22" s="266" t="s">
        <v>998</v>
      </c>
    </row>
    <row r="23" spans="1:26" s="250" customFormat="1" ht="12.95" customHeight="1" x14ac:dyDescent="0.2">
      <c r="A23" s="262">
        <v>14</v>
      </c>
      <c r="B23" s="265" t="s">
        <v>35</v>
      </c>
      <c r="C23" s="264">
        <v>8</v>
      </c>
      <c r="D23" s="264">
        <v>50</v>
      </c>
      <c r="E23" s="264">
        <v>5</v>
      </c>
      <c r="F23" s="264">
        <v>10</v>
      </c>
      <c r="G23" s="264">
        <v>2</v>
      </c>
      <c r="H23" s="264">
        <v>30</v>
      </c>
      <c r="I23" s="264">
        <v>8</v>
      </c>
      <c r="J23" s="264">
        <v>80</v>
      </c>
      <c r="K23" s="264">
        <v>5</v>
      </c>
      <c r="L23" s="264">
        <v>15</v>
      </c>
      <c r="M23" s="264"/>
      <c r="N23" s="264"/>
      <c r="O23" s="264"/>
      <c r="P23" s="262">
        <v>14</v>
      </c>
      <c r="Q23" s="265" t="s">
        <v>35</v>
      </c>
      <c r="R23" s="269">
        <v>8</v>
      </c>
      <c r="S23" s="266">
        <v>8</v>
      </c>
      <c r="T23" s="269">
        <v>8</v>
      </c>
      <c r="U23" s="269">
        <v>8</v>
      </c>
      <c r="V23" s="269">
        <v>5</v>
      </c>
      <c r="W23" s="266" t="s">
        <v>1004</v>
      </c>
      <c r="X23" s="266" t="s">
        <v>1007</v>
      </c>
      <c r="Y23" s="266" t="s">
        <v>997</v>
      </c>
      <c r="Z23" s="266" t="s">
        <v>1005</v>
      </c>
    </row>
    <row r="24" spans="1:26" s="250" customFormat="1" ht="12.95" customHeight="1" x14ac:dyDescent="0.2">
      <c r="A24" s="262">
        <v>15</v>
      </c>
      <c r="B24" s="265" t="s">
        <v>37</v>
      </c>
      <c r="C24" s="264">
        <v>5</v>
      </c>
      <c r="D24" s="264">
        <v>60</v>
      </c>
      <c r="E24" s="264">
        <v>7</v>
      </c>
      <c r="F24" s="264">
        <v>60</v>
      </c>
      <c r="G24" s="264">
        <v>2</v>
      </c>
      <c r="H24" s="264">
        <v>30</v>
      </c>
      <c r="I24" s="264">
        <v>8</v>
      </c>
      <c r="J24" s="264">
        <v>75</v>
      </c>
      <c r="K24" s="264">
        <v>5</v>
      </c>
      <c r="L24" s="264">
        <v>15</v>
      </c>
      <c r="M24" s="264"/>
      <c r="N24" s="264"/>
      <c r="O24" s="264"/>
      <c r="P24" s="262">
        <v>15</v>
      </c>
      <c r="Q24" s="265" t="s">
        <v>37</v>
      </c>
      <c r="R24" s="269">
        <v>8</v>
      </c>
      <c r="S24" s="269">
        <v>8</v>
      </c>
      <c r="T24" s="269">
        <v>8</v>
      </c>
      <c r="U24" s="269">
        <v>8</v>
      </c>
      <c r="V24" s="269" t="s">
        <v>835</v>
      </c>
      <c r="W24" s="266" t="s">
        <v>1006</v>
      </c>
      <c r="X24" s="266" t="s">
        <v>1014</v>
      </c>
      <c r="Y24" s="266" t="s">
        <v>997</v>
      </c>
      <c r="Z24" s="266" t="s">
        <v>1005</v>
      </c>
    </row>
    <row r="25" spans="1:26" s="250" customFormat="1" ht="12.95" customHeight="1" x14ac:dyDescent="0.2">
      <c r="A25" s="262">
        <v>16</v>
      </c>
      <c r="B25" s="265" t="s">
        <v>39</v>
      </c>
      <c r="C25" s="264">
        <v>8</v>
      </c>
      <c r="D25" s="264">
        <v>70</v>
      </c>
      <c r="E25" s="264">
        <v>7</v>
      </c>
      <c r="F25" s="264">
        <v>60</v>
      </c>
      <c r="G25" s="264">
        <v>2</v>
      </c>
      <c r="H25" s="264">
        <v>20</v>
      </c>
      <c r="I25" s="264">
        <v>8</v>
      </c>
      <c r="J25" s="264">
        <v>90</v>
      </c>
      <c r="K25" s="264">
        <v>5</v>
      </c>
      <c r="L25" s="264">
        <v>10</v>
      </c>
      <c r="M25" s="264"/>
      <c r="N25" s="264"/>
      <c r="O25" s="264"/>
      <c r="P25" s="262">
        <v>16</v>
      </c>
      <c r="Q25" s="265" t="s">
        <v>39</v>
      </c>
      <c r="R25" s="269">
        <v>8</v>
      </c>
      <c r="S25" s="269">
        <v>8</v>
      </c>
      <c r="T25" s="269">
        <v>8</v>
      </c>
      <c r="U25" s="269">
        <v>8</v>
      </c>
      <c r="V25" s="269">
        <v>5</v>
      </c>
      <c r="W25" s="266" t="s">
        <v>1006</v>
      </c>
      <c r="X25" s="266" t="s">
        <v>1006</v>
      </c>
      <c r="Y25" s="266" t="s">
        <v>1007</v>
      </c>
      <c r="Z25" s="266" t="s">
        <v>1005</v>
      </c>
    </row>
    <row r="26" spans="1:26" s="250" customFormat="1" ht="12.95" customHeight="1" x14ac:dyDescent="0.2">
      <c r="A26" s="262">
        <v>17</v>
      </c>
      <c r="B26" s="262" t="s">
        <v>41</v>
      </c>
      <c r="C26" s="264">
        <v>8</v>
      </c>
      <c r="D26" s="264">
        <v>50</v>
      </c>
      <c r="E26" s="264">
        <v>8</v>
      </c>
      <c r="F26" s="264">
        <v>50</v>
      </c>
      <c r="G26" s="264">
        <v>5</v>
      </c>
      <c r="H26" s="264">
        <v>40</v>
      </c>
      <c r="I26" s="264">
        <v>8</v>
      </c>
      <c r="J26" s="264">
        <v>70</v>
      </c>
      <c r="K26" s="264">
        <v>5</v>
      </c>
      <c r="L26" s="264">
        <v>10</v>
      </c>
      <c r="M26" s="264"/>
      <c r="N26" s="264"/>
      <c r="O26" s="264"/>
      <c r="P26" s="262">
        <v>17</v>
      </c>
      <c r="Q26" s="262" t="s">
        <v>41</v>
      </c>
      <c r="R26" s="269">
        <v>8</v>
      </c>
      <c r="S26" s="269">
        <v>8</v>
      </c>
      <c r="T26" s="269">
        <v>8</v>
      </c>
      <c r="U26" s="269" t="s">
        <v>1015</v>
      </c>
      <c r="V26" s="269">
        <v>8</v>
      </c>
      <c r="W26" s="266" t="s">
        <v>1016</v>
      </c>
      <c r="X26" s="266" t="s">
        <v>1014</v>
      </c>
      <c r="Y26" s="266" t="s">
        <v>1017</v>
      </c>
      <c r="Z26" s="266" t="s">
        <v>998</v>
      </c>
    </row>
    <row r="27" spans="1:26" s="250" customFormat="1" ht="12.95" customHeight="1" x14ac:dyDescent="0.2">
      <c r="A27" s="262">
        <v>18</v>
      </c>
      <c r="B27" s="262" t="s">
        <v>43</v>
      </c>
      <c r="C27" s="264">
        <v>3</v>
      </c>
      <c r="D27" s="264">
        <v>20</v>
      </c>
      <c r="E27" s="264">
        <v>3</v>
      </c>
      <c r="F27" s="264">
        <v>30</v>
      </c>
      <c r="G27" s="264">
        <v>2</v>
      </c>
      <c r="H27" s="264">
        <v>20</v>
      </c>
      <c r="I27" s="264">
        <v>8</v>
      </c>
      <c r="J27" s="264">
        <v>70</v>
      </c>
      <c r="K27" s="264">
        <v>3</v>
      </c>
      <c r="L27" s="264">
        <v>5</v>
      </c>
      <c r="M27" s="264"/>
      <c r="N27" s="264"/>
      <c r="O27" s="264"/>
      <c r="P27" s="262">
        <v>18</v>
      </c>
      <c r="Q27" s="262" t="s">
        <v>43</v>
      </c>
      <c r="R27" s="269">
        <v>8</v>
      </c>
      <c r="S27" s="266" t="s">
        <v>835</v>
      </c>
      <c r="T27" s="269">
        <v>8</v>
      </c>
      <c r="U27" s="269">
        <v>8</v>
      </c>
      <c r="V27" s="269">
        <v>8</v>
      </c>
      <c r="W27" s="266" t="s">
        <v>997</v>
      </c>
      <c r="X27" s="266" t="s">
        <v>995</v>
      </c>
      <c r="Y27" s="266" t="s">
        <v>997</v>
      </c>
      <c r="Z27" s="266" t="s">
        <v>1005</v>
      </c>
    </row>
    <row r="28" spans="1:26" s="250" customFormat="1" ht="12.95" customHeight="1" x14ac:dyDescent="0.2">
      <c r="A28" s="262">
        <v>19</v>
      </c>
      <c r="B28" s="262" t="s">
        <v>45</v>
      </c>
      <c r="C28" s="264">
        <v>3</v>
      </c>
      <c r="D28" s="264">
        <v>40</v>
      </c>
      <c r="E28" s="264">
        <v>5</v>
      </c>
      <c r="F28" s="264">
        <v>20</v>
      </c>
      <c r="G28" s="264">
        <v>3</v>
      </c>
      <c r="H28" s="264">
        <v>30</v>
      </c>
      <c r="I28" s="264">
        <v>8</v>
      </c>
      <c r="J28" s="264">
        <v>70</v>
      </c>
      <c r="K28" s="264">
        <v>5</v>
      </c>
      <c r="L28" s="264">
        <v>15</v>
      </c>
      <c r="M28" s="264"/>
      <c r="N28" s="264"/>
      <c r="O28" s="264"/>
      <c r="P28" s="262">
        <v>19</v>
      </c>
      <c r="Q28" s="262" t="s">
        <v>45</v>
      </c>
      <c r="R28" s="269">
        <v>8</v>
      </c>
      <c r="S28" s="269">
        <v>8</v>
      </c>
      <c r="T28" s="269">
        <v>8</v>
      </c>
      <c r="U28" s="269">
        <v>8</v>
      </c>
      <c r="V28" s="269">
        <v>8</v>
      </c>
      <c r="W28" s="266" t="s">
        <v>1018</v>
      </c>
      <c r="X28" s="266" t="s">
        <v>1017</v>
      </c>
      <c r="Y28" s="266" t="s">
        <v>1008</v>
      </c>
      <c r="Z28" s="266" t="s">
        <v>998</v>
      </c>
    </row>
    <row r="29" spans="1:26" s="250" customFormat="1" ht="12.95" customHeight="1" x14ac:dyDescent="0.2">
      <c r="A29" s="262">
        <v>20</v>
      </c>
      <c r="B29" s="265" t="s">
        <v>47</v>
      </c>
      <c r="C29" s="264">
        <v>8</v>
      </c>
      <c r="D29" s="264">
        <v>90</v>
      </c>
      <c r="E29" s="264">
        <v>7</v>
      </c>
      <c r="F29" s="264">
        <v>40</v>
      </c>
      <c r="G29" s="264">
        <v>8</v>
      </c>
      <c r="H29" s="264">
        <v>80</v>
      </c>
      <c r="I29" s="264">
        <v>8</v>
      </c>
      <c r="J29" s="264">
        <v>80</v>
      </c>
      <c r="K29" s="264">
        <v>5</v>
      </c>
      <c r="L29" s="264">
        <v>20</v>
      </c>
      <c r="M29" s="264"/>
      <c r="N29" s="264"/>
      <c r="O29" s="264"/>
      <c r="P29" s="262">
        <v>20</v>
      </c>
      <c r="Q29" s="265" t="s">
        <v>47</v>
      </c>
      <c r="R29" s="269">
        <v>8</v>
      </c>
      <c r="S29" s="269">
        <v>8</v>
      </c>
      <c r="T29" s="269">
        <v>8</v>
      </c>
      <c r="U29" s="269" t="s">
        <v>1015</v>
      </c>
      <c r="V29" s="269">
        <v>8</v>
      </c>
      <c r="W29" s="266" t="s">
        <v>1019</v>
      </c>
      <c r="X29" s="266" t="s">
        <v>1008</v>
      </c>
      <c r="Y29" s="266" t="s">
        <v>995</v>
      </c>
      <c r="Z29" s="266" t="s">
        <v>998</v>
      </c>
    </row>
    <row r="30" spans="1:26" s="250" customFormat="1" ht="12.95" customHeight="1" x14ac:dyDescent="0.2">
      <c r="A30" s="262">
        <v>21</v>
      </c>
      <c r="B30" s="262" t="s">
        <v>50</v>
      </c>
      <c r="C30" s="264">
        <v>2</v>
      </c>
      <c r="D30" s="264">
        <v>5</v>
      </c>
      <c r="E30" s="264">
        <v>2</v>
      </c>
      <c r="F30" s="264">
        <v>10</v>
      </c>
      <c r="G30" s="264">
        <v>2</v>
      </c>
      <c r="H30" s="264">
        <v>10</v>
      </c>
      <c r="I30" s="264">
        <v>5</v>
      </c>
      <c r="J30" s="264">
        <v>35</v>
      </c>
      <c r="K30" s="264">
        <v>3</v>
      </c>
      <c r="L30" s="264">
        <v>2</v>
      </c>
      <c r="M30" s="264"/>
      <c r="N30" s="264"/>
      <c r="O30" s="264"/>
      <c r="P30" s="262">
        <v>21</v>
      </c>
      <c r="Q30" s="262" t="s">
        <v>50</v>
      </c>
      <c r="R30" s="269">
        <v>3</v>
      </c>
      <c r="S30" s="269">
        <v>8</v>
      </c>
      <c r="T30" s="269">
        <v>8</v>
      </c>
      <c r="U30" s="269" t="s">
        <v>1020</v>
      </c>
      <c r="V30" s="269" t="s">
        <v>1021</v>
      </c>
      <c r="W30" s="266" t="s">
        <v>997</v>
      </c>
      <c r="X30" s="266" t="s">
        <v>997</v>
      </c>
      <c r="Y30" s="266" t="s">
        <v>997</v>
      </c>
      <c r="Z30" s="266" t="s">
        <v>1005</v>
      </c>
    </row>
    <row r="31" spans="1:26" s="250" customFormat="1" ht="12.95" customHeight="1" x14ac:dyDescent="0.2">
      <c r="A31" s="262" t="s">
        <v>1055</v>
      </c>
      <c r="B31" s="270" t="s">
        <v>836</v>
      </c>
      <c r="C31" s="271">
        <v>8</v>
      </c>
      <c r="D31" s="271">
        <v>100</v>
      </c>
      <c r="E31" s="271">
        <v>8</v>
      </c>
      <c r="F31" s="271">
        <v>80</v>
      </c>
      <c r="G31" s="271">
        <v>8</v>
      </c>
      <c r="H31" s="271">
        <v>100</v>
      </c>
      <c r="I31" s="271">
        <v>8</v>
      </c>
      <c r="J31" s="271">
        <v>90</v>
      </c>
      <c r="K31" s="271">
        <v>8</v>
      </c>
      <c r="L31" s="271">
        <v>30</v>
      </c>
      <c r="M31" s="271"/>
      <c r="N31" s="271"/>
      <c r="O31" s="271"/>
      <c r="P31" s="262" t="s">
        <v>1055</v>
      </c>
      <c r="Q31" s="270" t="s">
        <v>836</v>
      </c>
      <c r="R31" s="272">
        <v>8</v>
      </c>
      <c r="S31" s="273">
        <v>8</v>
      </c>
      <c r="T31" s="272">
        <v>8</v>
      </c>
      <c r="U31" s="272">
        <v>8</v>
      </c>
      <c r="V31" s="272">
        <v>8</v>
      </c>
      <c r="W31" s="273" t="s">
        <v>1001</v>
      </c>
      <c r="X31" s="273" t="s">
        <v>1001</v>
      </c>
      <c r="Y31" s="273" t="s">
        <v>1001</v>
      </c>
      <c r="Z31" s="273" t="s">
        <v>1002</v>
      </c>
    </row>
    <row r="32" spans="1:26" s="250" customFormat="1" ht="12.95" customHeight="1" x14ac:dyDescent="0.2">
      <c r="A32" s="262">
        <v>22</v>
      </c>
      <c r="B32" s="262" t="s">
        <v>53</v>
      </c>
      <c r="C32" s="264">
        <v>3</v>
      </c>
      <c r="D32" s="264">
        <v>10</v>
      </c>
      <c r="E32" s="264">
        <v>5</v>
      </c>
      <c r="F32" s="264">
        <v>20</v>
      </c>
      <c r="G32" s="264">
        <v>2</v>
      </c>
      <c r="H32" s="264">
        <v>10</v>
      </c>
      <c r="I32" s="264">
        <v>8</v>
      </c>
      <c r="J32" s="264">
        <v>30</v>
      </c>
      <c r="K32" s="264">
        <v>5</v>
      </c>
      <c r="L32" s="264">
        <v>5</v>
      </c>
      <c r="M32" s="264"/>
      <c r="N32" s="264"/>
      <c r="O32" s="264"/>
      <c r="P32" s="262">
        <v>22</v>
      </c>
      <c r="Q32" s="262" t="s">
        <v>53</v>
      </c>
      <c r="R32" s="269">
        <v>8</v>
      </c>
      <c r="S32" s="269">
        <v>2</v>
      </c>
      <c r="T32" s="269">
        <v>8</v>
      </c>
      <c r="U32" s="269">
        <v>2</v>
      </c>
      <c r="V32" s="269">
        <v>3</v>
      </c>
      <c r="W32" s="266" t="s">
        <v>997</v>
      </c>
      <c r="X32" s="266" t="s">
        <v>1004</v>
      </c>
      <c r="Y32" s="266" t="s">
        <v>997</v>
      </c>
      <c r="Z32" s="266" t="s">
        <v>1005</v>
      </c>
    </row>
    <row r="33" spans="1:26" s="250" customFormat="1" ht="12.95" customHeight="1" x14ac:dyDescent="0.2">
      <c r="A33" s="262">
        <v>23</v>
      </c>
      <c r="B33" s="262" t="s">
        <v>55</v>
      </c>
      <c r="C33" s="264">
        <v>5</v>
      </c>
      <c r="D33" s="264">
        <v>20</v>
      </c>
      <c r="E33" s="264">
        <v>3</v>
      </c>
      <c r="F33" s="264">
        <v>15</v>
      </c>
      <c r="G33" s="264">
        <v>2</v>
      </c>
      <c r="H33" s="264">
        <v>20</v>
      </c>
      <c r="I33" s="267" t="s">
        <v>835</v>
      </c>
      <c r="J33" s="264">
        <v>40</v>
      </c>
      <c r="K33" s="264">
        <v>5</v>
      </c>
      <c r="L33" s="264">
        <v>5</v>
      </c>
      <c r="M33" s="264"/>
      <c r="N33" s="264"/>
      <c r="O33" s="264"/>
      <c r="P33" s="262">
        <v>23</v>
      </c>
      <c r="Q33" s="262" t="s">
        <v>55</v>
      </c>
      <c r="R33" s="269">
        <v>8</v>
      </c>
      <c r="S33" s="269">
        <v>8</v>
      </c>
      <c r="T33" s="269">
        <v>8</v>
      </c>
      <c r="U33" s="269">
        <v>2</v>
      </c>
      <c r="V33" s="269" t="s">
        <v>1015</v>
      </c>
      <c r="W33" s="266" t="s">
        <v>1006</v>
      </c>
      <c r="X33" s="266" t="s">
        <v>1022</v>
      </c>
      <c r="Y33" s="266" t="s">
        <v>997</v>
      </c>
      <c r="Z33" s="266" t="s">
        <v>998</v>
      </c>
    </row>
    <row r="34" spans="1:26" s="250" customFormat="1" ht="12.95" customHeight="1" x14ac:dyDescent="0.2">
      <c r="A34" s="262">
        <v>24</v>
      </c>
      <c r="B34" s="262" t="s">
        <v>57</v>
      </c>
      <c r="C34" s="264">
        <v>8</v>
      </c>
      <c r="D34" s="264">
        <v>100</v>
      </c>
      <c r="E34" s="264">
        <v>3</v>
      </c>
      <c r="F34" s="264">
        <v>20</v>
      </c>
      <c r="G34" s="264">
        <v>2</v>
      </c>
      <c r="H34" s="264">
        <v>20</v>
      </c>
      <c r="I34" s="264">
        <v>8</v>
      </c>
      <c r="J34" s="264">
        <v>60</v>
      </c>
      <c r="K34" s="264">
        <v>5</v>
      </c>
      <c r="L34" s="264">
        <v>15</v>
      </c>
      <c r="M34" s="264"/>
      <c r="N34" s="264"/>
      <c r="O34" s="264"/>
      <c r="P34" s="262">
        <v>24</v>
      </c>
      <c r="Q34" s="262" t="s">
        <v>57</v>
      </c>
      <c r="R34" s="269">
        <v>8</v>
      </c>
      <c r="S34" s="269">
        <v>8</v>
      </c>
      <c r="T34" s="269">
        <v>8</v>
      </c>
      <c r="U34" s="269">
        <v>2</v>
      </c>
      <c r="V34" s="269">
        <v>8</v>
      </c>
      <c r="W34" s="266" t="s">
        <v>995</v>
      </c>
      <c r="X34" s="266" t="s">
        <v>1023</v>
      </c>
      <c r="Y34" s="266" t="s">
        <v>1004</v>
      </c>
      <c r="Z34" s="266" t="s">
        <v>998</v>
      </c>
    </row>
    <row r="35" spans="1:26" s="250" customFormat="1" ht="12.95" customHeight="1" x14ac:dyDescent="0.2">
      <c r="A35" s="262">
        <v>25</v>
      </c>
      <c r="B35" s="262" t="s">
        <v>60</v>
      </c>
      <c r="C35" s="264">
        <v>8</v>
      </c>
      <c r="D35" s="264">
        <v>80</v>
      </c>
      <c r="E35" s="264">
        <v>7</v>
      </c>
      <c r="F35" s="264">
        <v>30</v>
      </c>
      <c r="G35" s="264">
        <v>4</v>
      </c>
      <c r="H35" s="264">
        <v>20</v>
      </c>
      <c r="I35" s="264">
        <v>8</v>
      </c>
      <c r="J35" s="264">
        <v>80</v>
      </c>
      <c r="K35" s="264">
        <v>5</v>
      </c>
      <c r="L35" s="264">
        <v>15</v>
      </c>
      <c r="M35" s="264"/>
      <c r="N35" s="264"/>
      <c r="O35" s="264"/>
      <c r="P35" s="262">
        <v>25</v>
      </c>
      <c r="Q35" s="262" t="s">
        <v>60</v>
      </c>
      <c r="R35" s="269">
        <v>8</v>
      </c>
      <c r="S35" s="266">
        <v>8</v>
      </c>
      <c r="T35" s="269">
        <v>8</v>
      </c>
      <c r="U35" s="269" t="s">
        <v>1015</v>
      </c>
      <c r="V35" s="269">
        <v>8</v>
      </c>
      <c r="W35" s="266" t="s">
        <v>995</v>
      </c>
      <c r="X35" s="266" t="s">
        <v>1024</v>
      </c>
      <c r="Y35" s="266" t="s">
        <v>997</v>
      </c>
      <c r="Z35" s="266" t="s">
        <v>998</v>
      </c>
    </row>
    <row r="36" spans="1:26" s="250" customFormat="1" ht="12.95" customHeight="1" x14ac:dyDescent="0.2">
      <c r="A36" s="262">
        <v>26</v>
      </c>
      <c r="B36" s="265" t="s">
        <v>98</v>
      </c>
      <c r="C36" s="264">
        <v>8</v>
      </c>
      <c r="D36" s="264">
        <v>5</v>
      </c>
      <c r="E36" s="264">
        <v>8</v>
      </c>
      <c r="F36" s="264">
        <v>50</v>
      </c>
      <c r="G36" s="264">
        <v>4</v>
      </c>
      <c r="H36" s="264">
        <v>30</v>
      </c>
      <c r="I36" s="267" t="s">
        <v>835</v>
      </c>
      <c r="J36" s="264">
        <v>50</v>
      </c>
      <c r="K36" s="264">
        <v>5</v>
      </c>
      <c r="L36" s="264">
        <v>5</v>
      </c>
      <c r="M36" s="264"/>
      <c r="N36" s="264"/>
      <c r="O36" s="264"/>
      <c r="P36" s="262">
        <v>26</v>
      </c>
      <c r="Q36" s="265" t="s">
        <v>98</v>
      </c>
      <c r="R36" s="269">
        <v>8</v>
      </c>
      <c r="S36" s="269" t="s">
        <v>1015</v>
      </c>
      <c r="T36" s="269">
        <v>8</v>
      </c>
      <c r="U36" s="269">
        <v>2</v>
      </c>
      <c r="V36" s="269" t="s">
        <v>1015</v>
      </c>
      <c r="W36" s="266" t="s">
        <v>997</v>
      </c>
      <c r="X36" s="266" t="s">
        <v>997</v>
      </c>
      <c r="Y36" s="266" t="s">
        <v>997</v>
      </c>
      <c r="Z36" s="266" t="s">
        <v>1005</v>
      </c>
    </row>
    <row r="37" spans="1:26" s="250" customFormat="1" ht="12.95" customHeight="1" x14ac:dyDescent="0.2">
      <c r="A37" s="262">
        <v>27</v>
      </c>
      <c r="B37" s="265" t="s">
        <v>76</v>
      </c>
      <c r="C37" s="264">
        <v>8</v>
      </c>
      <c r="D37" s="264">
        <v>30</v>
      </c>
      <c r="E37" s="264">
        <v>8</v>
      </c>
      <c r="F37" s="264">
        <v>30</v>
      </c>
      <c r="G37" s="264">
        <v>5</v>
      </c>
      <c r="H37" s="264">
        <v>60</v>
      </c>
      <c r="I37" s="264">
        <v>8</v>
      </c>
      <c r="J37" s="264">
        <v>50</v>
      </c>
      <c r="K37" s="264">
        <v>5</v>
      </c>
      <c r="L37" s="264">
        <v>5</v>
      </c>
      <c r="M37" s="264"/>
      <c r="N37" s="264"/>
      <c r="O37" s="264"/>
      <c r="P37" s="262">
        <v>27</v>
      </c>
      <c r="Q37" s="265" t="s">
        <v>76</v>
      </c>
      <c r="R37" s="269">
        <v>8</v>
      </c>
      <c r="S37" s="269" t="s">
        <v>1015</v>
      </c>
      <c r="T37" s="269">
        <v>8</v>
      </c>
      <c r="U37" s="269" t="s">
        <v>1015</v>
      </c>
      <c r="V37" s="269">
        <v>8</v>
      </c>
      <c r="W37" s="266" t="s">
        <v>997</v>
      </c>
      <c r="X37" s="266" t="s">
        <v>1025</v>
      </c>
      <c r="Y37" s="266" t="s">
        <v>997</v>
      </c>
      <c r="Z37" s="266" t="s">
        <v>1005</v>
      </c>
    </row>
    <row r="38" spans="1:26" s="250" customFormat="1" ht="12.95" customHeight="1" x14ac:dyDescent="0.2">
      <c r="A38" s="262">
        <v>28</v>
      </c>
      <c r="B38" s="265" t="s">
        <v>63</v>
      </c>
      <c r="C38" s="264">
        <v>8</v>
      </c>
      <c r="D38" s="264">
        <v>100</v>
      </c>
      <c r="E38" s="264">
        <v>8</v>
      </c>
      <c r="F38" s="264">
        <v>30</v>
      </c>
      <c r="G38" s="264">
        <v>8</v>
      </c>
      <c r="H38" s="264">
        <v>80</v>
      </c>
      <c r="I38" s="264">
        <v>8</v>
      </c>
      <c r="J38" s="264">
        <v>90</v>
      </c>
      <c r="K38" s="264">
        <v>5</v>
      </c>
      <c r="L38" s="264">
        <v>40</v>
      </c>
      <c r="M38" s="264"/>
      <c r="N38" s="264"/>
      <c r="O38" s="264"/>
      <c r="P38" s="262">
        <v>28</v>
      </c>
      <c r="Q38" s="265" t="s">
        <v>63</v>
      </c>
      <c r="R38" s="269">
        <v>8</v>
      </c>
      <c r="S38" s="269">
        <v>8</v>
      </c>
      <c r="T38" s="269">
        <v>8</v>
      </c>
      <c r="U38" s="269">
        <v>8</v>
      </c>
      <c r="V38" s="269" t="s">
        <v>1015</v>
      </c>
      <c r="W38" s="266" t="s">
        <v>1006</v>
      </c>
      <c r="X38" s="266" t="s">
        <v>1023</v>
      </c>
      <c r="Y38" s="266" t="s">
        <v>1016</v>
      </c>
      <c r="Z38" s="266" t="s">
        <v>998</v>
      </c>
    </row>
    <row r="39" spans="1:26" s="250" customFormat="1" ht="12.95" customHeight="1" x14ac:dyDescent="0.2">
      <c r="A39" s="262">
        <v>29</v>
      </c>
      <c r="B39" s="265" t="s">
        <v>66</v>
      </c>
      <c r="C39" s="264">
        <v>8</v>
      </c>
      <c r="D39" s="264">
        <v>95</v>
      </c>
      <c r="E39" s="264">
        <v>8</v>
      </c>
      <c r="F39" s="264">
        <v>40</v>
      </c>
      <c r="G39" s="264">
        <v>8</v>
      </c>
      <c r="H39" s="264">
        <v>80</v>
      </c>
      <c r="I39" s="264">
        <v>8</v>
      </c>
      <c r="J39" s="264">
        <v>70</v>
      </c>
      <c r="K39" s="264">
        <v>5</v>
      </c>
      <c r="L39" s="264">
        <v>10</v>
      </c>
      <c r="M39" s="264"/>
      <c r="N39" s="264"/>
      <c r="O39" s="264"/>
      <c r="P39" s="262">
        <v>29</v>
      </c>
      <c r="Q39" s="265" t="s">
        <v>66</v>
      </c>
      <c r="R39" s="269">
        <v>8</v>
      </c>
      <c r="S39" s="266">
        <v>2</v>
      </c>
      <c r="T39" s="269">
        <v>8</v>
      </c>
      <c r="U39" s="269" t="s">
        <v>1015</v>
      </c>
      <c r="V39" s="269">
        <v>8</v>
      </c>
      <c r="W39" s="266" t="s">
        <v>1026</v>
      </c>
      <c r="X39" s="266" t="s">
        <v>1027</v>
      </c>
      <c r="Y39" s="266" t="s">
        <v>997</v>
      </c>
      <c r="Z39" s="266" t="s">
        <v>998</v>
      </c>
    </row>
    <row r="40" spans="1:26" s="250" customFormat="1" ht="12.95" customHeight="1" x14ac:dyDescent="0.2">
      <c r="A40" s="262">
        <v>30</v>
      </c>
      <c r="B40" s="265" t="s">
        <v>68</v>
      </c>
      <c r="C40" s="264">
        <v>3</v>
      </c>
      <c r="D40" s="264">
        <v>20</v>
      </c>
      <c r="E40" s="264">
        <v>2</v>
      </c>
      <c r="F40" s="264">
        <v>20</v>
      </c>
      <c r="G40" s="264">
        <v>2</v>
      </c>
      <c r="H40" s="264">
        <v>20</v>
      </c>
      <c r="I40" s="264">
        <v>5</v>
      </c>
      <c r="J40" s="264">
        <v>70</v>
      </c>
      <c r="K40" s="264">
        <v>5</v>
      </c>
      <c r="L40" s="264">
        <v>10</v>
      </c>
      <c r="M40" s="264"/>
      <c r="N40" s="264"/>
      <c r="O40" s="264"/>
      <c r="P40" s="262">
        <v>30</v>
      </c>
      <c r="Q40" s="265" t="s">
        <v>68</v>
      </c>
      <c r="R40" s="269" t="s">
        <v>1020</v>
      </c>
      <c r="S40" s="269">
        <v>2</v>
      </c>
      <c r="T40" s="269" t="s">
        <v>1028</v>
      </c>
      <c r="U40" s="269" t="s">
        <v>1015</v>
      </c>
      <c r="V40" s="269" t="s">
        <v>1009</v>
      </c>
      <c r="W40" s="266" t="s">
        <v>997</v>
      </c>
      <c r="X40" s="266" t="s">
        <v>997</v>
      </c>
      <c r="Y40" s="266" t="s">
        <v>997</v>
      </c>
      <c r="Z40" s="266" t="s">
        <v>1005</v>
      </c>
    </row>
    <row r="41" spans="1:26" s="250" customFormat="1" ht="12.95" customHeight="1" x14ac:dyDescent="0.2">
      <c r="A41" s="262">
        <v>31</v>
      </c>
      <c r="B41" s="265" t="s">
        <v>70</v>
      </c>
      <c r="C41" s="264">
        <v>8</v>
      </c>
      <c r="D41" s="264">
        <v>100</v>
      </c>
      <c r="E41" s="264">
        <v>5</v>
      </c>
      <c r="F41" s="264">
        <v>40</v>
      </c>
      <c r="G41" s="264">
        <v>5</v>
      </c>
      <c r="H41" s="264">
        <v>60</v>
      </c>
      <c r="I41" s="264">
        <v>8</v>
      </c>
      <c r="J41" s="264">
        <v>80</v>
      </c>
      <c r="K41" s="264">
        <v>8</v>
      </c>
      <c r="L41" s="264">
        <v>80</v>
      </c>
      <c r="M41" s="264"/>
      <c r="N41" s="264"/>
      <c r="O41" s="264"/>
      <c r="P41" s="262">
        <v>31</v>
      </c>
      <c r="Q41" s="265" t="s">
        <v>70</v>
      </c>
      <c r="R41" s="269">
        <v>8</v>
      </c>
      <c r="S41" s="269">
        <v>8</v>
      </c>
      <c r="T41" s="269">
        <v>8</v>
      </c>
      <c r="U41" s="269">
        <v>8</v>
      </c>
      <c r="V41" s="269">
        <v>8</v>
      </c>
      <c r="W41" s="266" t="s">
        <v>1001</v>
      </c>
      <c r="X41" s="266" t="s">
        <v>1001</v>
      </c>
      <c r="Y41" s="266" t="s">
        <v>1001</v>
      </c>
      <c r="Z41" s="266" t="s">
        <v>1002</v>
      </c>
    </row>
    <row r="42" spans="1:26" s="250" customFormat="1" ht="12.95" customHeight="1" x14ac:dyDescent="0.2">
      <c r="A42" s="262">
        <v>32</v>
      </c>
      <c r="B42" s="265" t="s">
        <v>72</v>
      </c>
      <c r="C42" s="264">
        <v>5</v>
      </c>
      <c r="D42" s="264">
        <v>40</v>
      </c>
      <c r="E42" s="264" t="s">
        <v>835</v>
      </c>
      <c r="F42" s="264">
        <v>40</v>
      </c>
      <c r="G42" s="264">
        <v>2</v>
      </c>
      <c r="H42" s="264">
        <v>30</v>
      </c>
      <c r="I42" s="264">
        <v>8</v>
      </c>
      <c r="J42" s="264">
        <v>75</v>
      </c>
      <c r="K42" s="264">
        <v>5</v>
      </c>
      <c r="L42" s="264">
        <v>25</v>
      </c>
      <c r="M42" s="264"/>
      <c r="N42" s="264"/>
      <c r="O42" s="264"/>
      <c r="P42" s="262">
        <v>32</v>
      </c>
      <c r="Q42" s="265" t="s">
        <v>72</v>
      </c>
      <c r="R42" s="269">
        <v>8</v>
      </c>
      <c r="S42" s="269">
        <v>8</v>
      </c>
      <c r="T42" s="269">
        <v>8</v>
      </c>
      <c r="U42" s="269">
        <v>8</v>
      </c>
      <c r="V42" s="269">
        <v>8</v>
      </c>
      <c r="W42" s="266" t="s">
        <v>1003</v>
      </c>
      <c r="X42" s="266" t="s">
        <v>1029</v>
      </c>
      <c r="Y42" s="266" t="s">
        <v>1030</v>
      </c>
      <c r="Z42" s="266" t="s">
        <v>1002</v>
      </c>
    </row>
    <row r="43" spans="1:26" s="250" customFormat="1" ht="12.95" customHeight="1" x14ac:dyDescent="0.2">
      <c r="A43" s="262">
        <v>33</v>
      </c>
      <c r="B43" s="265" t="s">
        <v>77</v>
      </c>
      <c r="C43" s="264">
        <v>8</v>
      </c>
      <c r="D43" s="264">
        <v>100</v>
      </c>
      <c r="E43" s="264">
        <v>5</v>
      </c>
      <c r="F43" s="264">
        <v>30</v>
      </c>
      <c r="G43" s="264">
        <v>8</v>
      </c>
      <c r="H43" s="264">
        <v>30</v>
      </c>
      <c r="I43" s="264">
        <v>8</v>
      </c>
      <c r="J43" s="264">
        <v>80</v>
      </c>
      <c r="K43" s="264">
        <v>8</v>
      </c>
      <c r="L43" s="264">
        <v>80</v>
      </c>
      <c r="M43" s="264"/>
      <c r="N43" s="264"/>
      <c r="O43" s="264"/>
      <c r="P43" s="262">
        <v>33</v>
      </c>
      <c r="Q43" s="265" t="s">
        <v>77</v>
      </c>
      <c r="R43" s="269">
        <v>8</v>
      </c>
      <c r="S43" s="266">
        <v>8</v>
      </c>
      <c r="T43" s="269">
        <v>8</v>
      </c>
      <c r="U43" s="269">
        <v>8</v>
      </c>
      <c r="V43" s="269">
        <v>8</v>
      </c>
      <c r="W43" s="266" t="s">
        <v>1031</v>
      </c>
      <c r="X43" s="266" t="s">
        <v>1011</v>
      </c>
      <c r="Y43" s="266" t="s">
        <v>1003</v>
      </c>
      <c r="Z43" s="266" t="s">
        <v>1002</v>
      </c>
    </row>
    <row r="44" spans="1:26" s="250" customFormat="1" ht="12.95" customHeight="1" x14ac:dyDescent="0.2">
      <c r="A44" s="262">
        <v>34</v>
      </c>
      <c r="B44" s="265" t="s">
        <v>80</v>
      </c>
      <c r="C44" s="264">
        <v>8</v>
      </c>
      <c r="D44" s="264">
        <v>100</v>
      </c>
      <c r="E44" s="264">
        <v>7</v>
      </c>
      <c r="F44" s="264">
        <v>50</v>
      </c>
      <c r="G44" s="264">
        <v>3</v>
      </c>
      <c r="H44" s="264">
        <v>30</v>
      </c>
      <c r="I44" s="264">
        <v>8</v>
      </c>
      <c r="J44" s="264">
        <v>100</v>
      </c>
      <c r="K44" s="264">
        <v>8</v>
      </c>
      <c r="L44" s="264">
        <v>90</v>
      </c>
      <c r="M44" s="264"/>
      <c r="N44" s="264"/>
      <c r="O44" s="264"/>
      <c r="P44" s="262">
        <v>34</v>
      </c>
      <c r="Q44" s="265" t="s">
        <v>80</v>
      </c>
      <c r="R44" s="269">
        <v>8</v>
      </c>
      <c r="S44" s="269">
        <v>8</v>
      </c>
      <c r="T44" s="269">
        <v>8</v>
      </c>
      <c r="U44" s="269">
        <v>8</v>
      </c>
      <c r="V44" s="269">
        <v>8</v>
      </c>
      <c r="W44" s="266" t="s">
        <v>999</v>
      </c>
      <c r="X44" s="266" t="s">
        <v>1000</v>
      </c>
      <c r="Y44" s="266" t="s">
        <v>1017</v>
      </c>
      <c r="Z44" s="266" t="s">
        <v>998</v>
      </c>
    </row>
    <row r="45" spans="1:26" s="250" customFormat="1" ht="12.95" customHeight="1" x14ac:dyDescent="0.2">
      <c r="A45" s="262">
        <v>35</v>
      </c>
      <c r="B45" s="265" t="s">
        <v>82</v>
      </c>
      <c r="C45" s="264">
        <v>8</v>
      </c>
      <c r="D45" s="264">
        <v>100</v>
      </c>
      <c r="E45" s="264">
        <v>8</v>
      </c>
      <c r="F45" s="264">
        <v>70</v>
      </c>
      <c r="G45" s="264">
        <v>8</v>
      </c>
      <c r="H45" s="264">
        <v>30</v>
      </c>
      <c r="I45" s="264">
        <v>8</v>
      </c>
      <c r="J45" s="264">
        <v>75</v>
      </c>
      <c r="K45" s="264">
        <v>8</v>
      </c>
      <c r="L45" s="264">
        <v>65</v>
      </c>
      <c r="M45" s="264"/>
      <c r="N45" s="264"/>
      <c r="O45" s="264"/>
      <c r="P45" s="262">
        <v>35</v>
      </c>
      <c r="Q45" s="265" t="s">
        <v>82</v>
      </c>
      <c r="R45" s="269">
        <v>8</v>
      </c>
      <c r="S45" s="269">
        <v>8</v>
      </c>
      <c r="T45" s="269">
        <v>8</v>
      </c>
      <c r="U45" s="269">
        <v>8</v>
      </c>
      <c r="V45" s="269">
        <v>8</v>
      </c>
      <c r="W45" s="266" t="s">
        <v>1001</v>
      </c>
      <c r="X45" s="266" t="s">
        <v>1001</v>
      </c>
      <c r="Y45" s="266" t="s">
        <v>1001</v>
      </c>
      <c r="Z45" s="266" t="s">
        <v>1002</v>
      </c>
    </row>
    <row r="46" spans="1:26" s="250" customFormat="1" ht="12.95" customHeight="1" x14ac:dyDescent="0.2">
      <c r="A46" s="262">
        <v>36</v>
      </c>
      <c r="B46" s="265" t="s">
        <v>84</v>
      </c>
      <c r="C46" s="264">
        <v>8</v>
      </c>
      <c r="D46" s="264">
        <v>100</v>
      </c>
      <c r="E46" s="264">
        <v>8</v>
      </c>
      <c r="F46" s="264">
        <v>80</v>
      </c>
      <c r="G46" s="264">
        <v>5</v>
      </c>
      <c r="H46" s="264">
        <v>40</v>
      </c>
      <c r="I46" s="264">
        <v>8</v>
      </c>
      <c r="J46" s="264">
        <v>100</v>
      </c>
      <c r="K46" s="264">
        <v>8</v>
      </c>
      <c r="L46" s="264">
        <v>40</v>
      </c>
      <c r="M46" s="264"/>
      <c r="N46" s="264"/>
      <c r="O46" s="264"/>
      <c r="P46" s="262">
        <v>36</v>
      </c>
      <c r="Q46" s="265" t="s">
        <v>84</v>
      </c>
      <c r="R46" s="269">
        <v>8</v>
      </c>
      <c r="S46" s="269">
        <v>8</v>
      </c>
      <c r="T46" s="269">
        <v>8</v>
      </c>
      <c r="U46" s="269">
        <v>8</v>
      </c>
      <c r="V46" s="269">
        <v>8</v>
      </c>
      <c r="W46" s="266" t="s">
        <v>1007</v>
      </c>
      <c r="X46" s="266" t="s">
        <v>1032</v>
      </c>
      <c r="Y46" s="266" t="s">
        <v>1033</v>
      </c>
      <c r="Z46" s="266" t="s">
        <v>1034</v>
      </c>
    </row>
    <row r="47" spans="1:26" s="250" customFormat="1" ht="12.95" customHeight="1" x14ac:dyDescent="0.2">
      <c r="A47" s="262">
        <v>37</v>
      </c>
      <c r="B47" s="265" t="s">
        <v>86</v>
      </c>
      <c r="C47" s="264">
        <v>8</v>
      </c>
      <c r="D47" s="264">
        <v>90</v>
      </c>
      <c r="E47" s="264">
        <v>8</v>
      </c>
      <c r="F47" s="264">
        <v>80</v>
      </c>
      <c r="G47" s="264">
        <v>5</v>
      </c>
      <c r="H47" s="264">
        <v>60</v>
      </c>
      <c r="I47" s="264">
        <v>8</v>
      </c>
      <c r="J47" s="264">
        <v>100</v>
      </c>
      <c r="K47" s="264">
        <v>5</v>
      </c>
      <c r="L47" s="264">
        <v>35</v>
      </c>
      <c r="M47" s="264"/>
      <c r="N47" s="264"/>
      <c r="O47" s="264"/>
      <c r="P47" s="262">
        <v>37</v>
      </c>
      <c r="Q47" s="265" t="s">
        <v>86</v>
      </c>
      <c r="R47" s="269">
        <v>8</v>
      </c>
      <c r="S47" s="266">
        <v>8</v>
      </c>
      <c r="T47" s="269">
        <v>8</v>
      </c>
      <c r="U47" s="269">
        <v>8</v>
      </c>
      <c r="V47" s="269">
        <v>8</v>
      </c>
      <c r="W47" s="266" t="s">
        <v>1016</v>
      </c>
      <c r="X47" s="266" t="s">
        <v>1026</v>
      </c>
      <c r="Y47" s="266" t="s">
        <v>1027</v>
      </c>
      <c r="Z47" s="266" t="s">
        <v>1034</v>
      </c>
    </row>
    <row r="48" spans="1:26" s="250" customFormat="1" ht="12.95" customHeight="1" x14ac:dyDescent="0.2">
      <c r="A48" s="262">
        <v>38</v>
      </c>
      <c r="B48" s="265" t="s">
        <v>88</v>
      </c>
      <c r="C48" s="264">
        <v>8</v>
      </c>
      <c r="D48" s="264">
        <v>40</v>
      </c>
      <c r="E48" s="264">
        <v>3</v>
      </c>
      <c r="F48" s="264">
        <v>20</v>
      </c>
      <c r="G48" s="264">
        <v>4</v>
      </c>
      <c r="H48" s="264">
        <v>20</v>
      </c>
      <c r="I48" s="264">
        <v>8</v>
      </c>
      <c r="J48" s="264">
        <v>75</v>
      </c>
      <c r="K48" s="264">
        <v>3</v>
      </c>
      <c r="L48" s="264">
        <v>5</v>
      </c>
      <c r="M48" s="264"/>
      <c r="N48" s="264"/>
      <c r="O48" s="264"/>
      <c r="P48" s="262">
        <v>38</v>
      </c>
      <c r="Q48" s="265" t="s">
        <v>88</v>
      </c>
      <c r="R48" s="269" t="s">
        <v>1015</v>
      </c>
      <c r="S48" s="269">
        <v>8</v>
      </c>
      <c r="T48" s="269">
        <v>8</v>
      </c>
      <c r="U48" s="269">
        <v>2</v>
      </c>
      <c r="V48" s="269">
        <v>8</v>
      </c>
      <c r="W48" s="266" t="s">
        <v>997</v>
      </c>
      <c r="X48" s="266" t="s">
        <v>997</v>
      </c>
      <c r="Y48" s="266" t="s">
        <v>997</v>
      </c>
      <c r="Z48" s="266" t="s">
        <v>1005</v>
      </c>
    </row>
    <row r="49" spans="1:34" s="250" customFormat="1" ht="12.95" customHeight="1" x14ac:dyDescent="0.2">
      <c r="A49" s="262">
        <v>39</v>
      </c>
      <c r="B49" s="265" t="s">
        <v>90</v>
      </c>
      <c r="C49" s="264">
        <v>8</v>
      </c>
      <c r="D49" s="264">
        <v>15</v>
      </c>
      <c r="E49" s="264">
        <v>2</v>
      </c>
      <c r="F49" s="264">
        <v>30</v>
      </c>
      <c r="G49" s="264">
        <v>2</v>
      </c>
      <c r="H49" s="264">
        <v>20</v>
      </c>
      <c r="I49" s="264">
        <v>8</v>
      </c>
      <c r="J49" s="264">
        <v>60</v>
      </c>
      <c r="K49" s="264">
        <v>5</v>
      </c>
      <c r="L49" s="264">
        <v>10</v>
      </c>
      <c r="M49" s="264"/>
      <c r="N49" s="264"/>
      <c r="O49" s="264"/>
      <c r="P49" s="262">
        <v>39</v>
      </c>
      <c r="Q49" s="265" t="s">
        <v>90</v>
      </c>
      <c r="R49" s="269" t="s">
        <v>1015</v>
      </c>
      <c r="S49" s="269">
        <v>8</v>
      </c>
      <c r="T49" s="269">
        <v>8</v>
      </c>
      <c r="U49" s="269">
        <v>2</v>
      </c>
      <c r="V49" s="269" t="s">
        <v>1021</v>
      </c>
      <c r="W49" s="266" t="s">
        <v>997</v>
      </c>
      <c r="X49" s="266" t="s">
        <v>1004</v>
      </c>
      <c r="Y49" s="266" t="s">
        <v>1004</v>
      </c>
      <c r="Z49" s="266" t="s">
        <v>1005</v>
      </c>
    </row>
    <row r="50" spans="1:34" s="250" customFormat="1" ht="12.95" customHeight="1" x14ac:dyDescent="0.2">
      <c r="A50" s="262">
        <v>40</v>
      </c>
      <c r="B50" s="265" t="s">
        <v>91</v>
      </c>
      <c r="C50" s="264">
        <v>8</v>
      </c>
      <c r="D50" s="264">
        <v>100</v>
      </c>
      <c r="E50" s="264">
        <v>8</v>
      </c>
      <c r="F50" s="264">
        <v>90</v>
      </c>
      <c r="G50" s="264">
        <v>4</v>
      </c>
      <c r="H50" s="264">
        <v>30</v>
      </c>
      <c r="I50" s="264">
        <v>8</v>
      </c>
      <c r="J50" s="264">
        <v>100</v>
      </c>
      <c r="K50" s="264">
        <v>5</v>
      </c>
      <c r="L50" s="264">
        <v>35</v>
      </c>
      <c r="M50" s="264"/>
      <c r="N50" s="264"/>
      <c r="O50" s="264"/>
      <c r="P50" s="262">
        <v>40</v>
      </c>
      <c r="Q50" s="265" t="s">
        <v>91</v>
      </c>
      <c r="R50" s="269">
        <v>8</v>
      </c>
      <c r="S50" s="269">
        <v>8</v>
      </c>
      <c r="T50" s="269">
        <v>8</v>
      </c>
      <c r="U50" s="269">
        <v>8</v>
      </c>
      <c r="V50" s="269">
        <v>8</v>
      </c>
      <c r="W50" s="266" t="s">
        <v>1019</v>
      </c>
      <c r="X50" s="266" t="s">
        <v>1019</v>
      </c>
      <c r="Y50" s="266" t="s">
        <v>1035</v>
      </c>
      <c r="Z50" s="266" t="s">
        <v>1002</v>
      </c>
    </row>
    <row r="51" spans="1:34" s="250" customFormat="1" ht="12.95" customHeight="1" x14ac:dyDescent="0.2">
      <c r="A51" s="262" t="s">
        <v>1055</v>
      </c>
      <c r="B51" s="270" t="s">
        <v>836</v>
      </c>
      <c r="C51" s="271">
        <v>8</v>
      </c>
      <c r="D51" s="271">
        <v>100</v>
      </c>
      <c r="E51" s="271">
        <v>8</v>
      </c>
      <c r="F51" s="271">
        <v>80</v>
      </c>
      <c r="G51" s="271">
        <v>8</v>
      </c>
      <c r="H51" s="271">
        <v>100</v>
      </c>
      <c r="I51" s="271">
        <v>8</v>
      </c>
      <c r="J51" s="271">
        <v>85</v>
      </c>
      <c r="K51" s="271">
        <v>8</v>
      </c>
      <c r="L51" s="271">
        <v>25</v>
      </c>
      <c r="M51" s="271"/>
      <c r="N51" s="271"/>
      <c r="O51" s="271"/>
      <c r="P51" s="262" t="s">
        <v>1055</v>
      </c>
      <c r="Q51" s="270" t="s">
        <v>836</v>
      </c>
      <c r="R51" s="272">
        <v>8</v>
      </c>
      <c r="S51" s="273">
        <v>8</v>
      </c>
      <c r="T51" s="272">
        <v>8</v>
      </c>
      <c r="U51" s="272">
        <v>8</v>
      </c>
      <c r="V51" s="272">
        <v>8</v>
      </c>
      <c r="W51" s="273" t="s">
        <v>1001</v>
      </c>
      <c r="X51" s="273" t="s">
        <v>1001</v>
      </c>
      <c r="Y51" s="273" t="s">
        <v>1001</v>
      </c>
      <c r="Z51" s="273" t="s">
        <v>1002</v>
      </c>
    </row>
    <row r="52" spans="1:34" s="250" customFormat="1" ht="12.95" customHeight="1" x14ac:dyDescent="0.2">
      <c r="A52" s="262">
        <v>41</v>
      </c>
      <c r="B52" s="265" t="s">
        <v>93</v>
      </c>
      <c r="C52" s="264">
        <v>8</v>
      </c>
      <c r="D52" s="264">
        <v>90</v>
      </c>
      <c r="E52" s="264">
        <v>8</v>
      </c>
      <c r="F52" s="264">
        <v>90</v>
      </c>
      <c r="G52" s="264">
        <v>8</v>
      </c>
      <c r="H52" s="264">
        <v>80</v>
      </c>
      <c r="I52" s="264">
        <v>8</v>
      </c>
      <c r="J52" s="264">
        <v>100</v>
      </c>
      <c r="K52" s="264">
        <v>5</v>
      </c>
      <c r="L52" s="264">
        <v>5</v>
      </c>
      <c r="M52" s="264"/>
      <c r="N52" s="264"/>
      <c r="O52" s="264"/>
      <c r="P52" s="262">
        <v>41</v>
      </c>
      <c r="Q52" s="265" t="s">
        <v>93</v>
      </c>
      <c r="R52" s="269">
        <v>8</v>
      </c>
      <c r="S52" s="269">
        <v>8</v>
      </c>
      <c r="T52" s="269">
        <v>8</v>
      </c>
      <c r="U52" s="269">
        <v>8</v>
      </c>
      <c r="V52" s="269">
        <v>8</v>
      </c>
      <c r="W52" s="266" t="s">
        <v>1016</v>
      </c>
      <c r="X52" s="266" t="s">
        <v>1019</v>
      </c>
      <c r="Y52" s="266" t="s">
        <v>1016</v>
      </c>
      <c r="Z52" s="266" t="s">
        <v>998</v>
      </c>
    </row>
    <row r="53" spans="1:34" s="250" customFormat="1" ht="12.95" customHeight="1" x14ac:dyDescent="0.2">
      <c r="A53" s="262">
        <v>42</v>
      </c>
      <c r="B53" s="265" t="s">
        <v>94</v>
      </c>
      <c r="C53" s="264">
        <v>8</v>
      </c>
      <c r="D53" s="264">
        <v>90</v>
      </c>
      <c r="E53" s="264">
        <v>8</v>
      </c>
      <c r="F53" s="264">
        <v>70</v>
      </c>
      <c r="G53" s="264">
        <v>8</v>
      </c>
      <c r="H53" s="264">
        <v>60</v>
      </c>
      <c r="I53" s="264">
        <v>8</v>
      </c>
      <c r="J53" s="264">
        <v>80</v>
      </c>
      <c r="K53" s="264">
        <v>5</v>
      </c>
      <c r="L53" s="264">
        <v>25</v>
      </c>
      <c r="M53" s="264"/>
      <c r="N53" s="264"/>
      <c r="O53" s="264"/>
      <c r="P53" s="262">
        <v>42</v>
      </c>
      <c r="Q53" s="265" t="s">
        <v>94</v>
      </c>
      <c r="R53" s="269">
        <v>8</v>
      </c>
      <c r="S53" s="269">
        <v>8</v>
      </c>
      <c r="T53" s="269">
        <v>8</v>
      </c>
      <c r="U53" s="269">
        <v>8</v>
      </c>
      <c r="V53" s="269">
        <v>8</v>
      </c>
      <c r="W53" s="266" t="s">
        <v>1036</v>
      </c>
      <c r="X53" s="266" t="s">
        <v>1006</v>
      </c>
      <c r="Y53" s="266" t="s">
        <v>1019</v>
      </c>
      <c r="Z53" s="266" t="s">
        <v>998</v>
      </c>
    </row>
    <row r="54" spans="1:34" s="250" customFormat="1" ht="12.95" customHeight="1" x14ac:dyDescent="0.2">
      <c r="A54" s="279">
        <v>43</v>
      </c>
      <c r="B54" s="280" t="s">
        <v>97</v>
      </c>
      <c r="C54" s="283">
        <v>8</v>
      </c>
      <c r="D54" s="283">
        <v>90</v>
      </c>
      <c r="E54" s="283">
        <v>8</v>
      </c>
      <c r="F54" s="283">
        <v>80</v>
      </c>
      <c r="G54" s="283">
        <v>8</v>
      </c>
      <c r="H54" s="283">
        <v>100</v>
      </c>
      <c r="I54" s="283">
        <v>8</v>
      </c>
      <c r="J54" s="283">
        <v>100</v>
      </c>
      <c r="K54" s="283">
        <v>5</v>
      </c>
      <c r="L54" s="283">
        <v>25</v>
      </c>
      <c r="M54" s="264"/>
      <c r="N54" s="264"/>
      <c r="O54" s="264"/>
      <c r="P54" s="279">
        <v>43</v>
      </c>
      <c r="Q54" s="280" t="s">
        <v>97</v>
      </c>
      <c r="R54" s="284">
        <v>8</v>
      </c>
      <c r="S54" s="284">
        <v>8</v>
      </c>
      <c r="T54" s="284">
        <v>8</v>
      </c>
      <c r="U54" s="284">
        <v>8</v>
      </c>
      <c r="V54" s="284">
        <v>8</v>
      </c>
      <c r="W54" s="285" t="s">
        <v>995</v>
      </c>
      <c r="X54" s="285" t="s">
        <v>997</v>
      </c>
      <c r="Y54" s="285" t="s">
        <v>995</v>
      </c>
      <c r="Z54" s="285" t="s">
        <v>1005</v>
      </c>
    </row>
    <row r="55" spans="1:34" s="250" customFormat="1" ht="12.95" customHeight="1" x14ac:dyDescent="0.25">
      <c r="A55" s="262"/>
      <c r="B55" s="274" t="s">
        <v>837</v>
      </c>
      <c r="C55" s="267"/>
      <c r="D55" s="267"/>
      <c r="E55" s="267"/>
      <c r="F55" s="267"/>
      <c r="G55" s="267"/>
      <c r="H55" s="267"/>
      <c r="I55" s="267"/>
      <c r="J55" s="267"/>
      <c r="K55" s="267"/>
      <c r="L55" s="267"/>
      <c r="M55" s="268"/>
      <c r="N55" s="262"/>
      <c r="O55" s="268"/>
      <c r="P55" s="262"/>
      <c r="Q55" s="265"/>
      <c r="R55" s="256" t="s">
        <v>1037</v>
      </c>
      <c r="S55" s="28"/>
      <c r="T55" s="28"/>
      <c r="U55" s="28"/>
      <c r="V55" s="28"/>
      <c r="W55" s="28"/>
      <c r="X55" s="28"/>
      <c r="Y55" s="28"/>
      <c r="Z55" s="28"/>
      <c r="AF55" s="231"/>
      <c r="AG55" s="231"/>
      <c r="AH55" s="231"/>
    </row>
    <row r="56" spans="1:34" s="250" customFormat="1" ht="12.95" customHeight="1" x14ac:dyDescent="0.25">
      <c r="A56" s="252"/>
      <c r="B56" s="251" t="s">
        <v>838</v>
      </c>
      <c r="C56" s="275"/>
      <c r="D56" s="275"/>
      <c r="E56" s="275"/>
      <c r="F56" s="275"/>
      <c r="G56" s="275"/>
      <c r="H56" s="275"/>
      <c r="I56" s="275"/>
      <c r="J56" s="275"/>
      <c r="K56" s="275"/>
      <c r="L56" s="275"/>
      <c r="M56" s="253"/>
      <c r="N56" s="252"/>
      <c r="O56" s="253"/>
      <c r="P56" s="252"/>
      <c r="R56" s="257" t="s">
        <v>1038</v>
      </c>
      <c r="S56" s="28"/>
      <c r="T56" s="28"/>
      <c r="U56" s="28"/>
      <c r="V56" s="28"/>
      <c r="W56" s="28"/>
      <c r="X56" s="28"/>
      <c r="Y56" s="28"/>
      <c r="Z56" s="28"/>
      <c r="AF56" s="231"/>
      <c r="AG56" s="231"/>
      <c r="AH56" s="231"/>
    </row>
    <row r="57" spans="1:34" s="250" customFormat="1" ht="12.95" customHeight="1" x14ac:dyDescent="0.25">
      <c r="A57" s="252"/>
      <c r="B57" s="251" t="s">
        <v>839</v>
      </c>
      <c r="C57" s="275"/>
      <c r="D57" s="275"/>
      <c r="E57" s="275"/>
      <c r="F57" s="275"/>
      <c r="G57" s="275"/>
      <c r="H57" s="275"/>
      <c r="I57" s="275"/>
      <c r="J57" s="275"/>
      <c r="K57" s="275"/>
      <c r="L57" s="275"/>
      <c r="M57" s="253"/>
      <c r="N57" s="252"/>
      <c r="O57" s="253"/>
      <c r="P57" s="252"/>
      <c r="R57" s="257" t="s">
        <v>1039</v>
      </c>
      <c r="S57" s="28"/>
      <c r="T57" s="28"/>
      <c r="U57" s="28"/>
      <c r="V57" s="28"/>
      <c r="W57" s="28"/>
      <c r="X57" s="28"/>
      <c r="Y57" s="28"/>
      <c r="Z57" s="28"/>
      <c r="AF57" s="231"/>
      <c r="AG57" s="231"/>
      <c r="AH57" s="231"/>
    </row>
    <row r="58" spans="1:34" s="250" customFormat="1" ht="12.95" customHeight="1" x14ac:dyDescent="0.25">
      <c r="A58" s="252"/>
      <c r="B58" s="251" t="s">
        <v>840</v>
      </c>
      <c r="C58" s="275"/>
      <c r="D58" s="275"/>
      <c r="E58" s="275"/>
      <c r="F58" s="275"/>
      <c r="G58" s="275"/>
      <c r="H58" s="275"/>
      <c r="I58" s="275"/>
      <c r="J58" s="275"/>
      <c r="K58" s="275"/>
      <c r="L58" s="275"/>
      <c r="M58" s="253"/>
      <c r="N58" s="252"/>
      <c r="O58" s="253"/>
      <c r="P58" s="252"/>
      <c r="R58" s="257" t="s">
        <v>1040</v>
      </c>
      <c r="S58" s="28"/>
      <c r="T58" s="28"/>
      <c r="U58" s="28"/>
      <c r="V58" s="28"/>
      <c r="W58" s="28"/>
      <c r="X58" s="28"/>
      <c r="Y58" s="28"/>
      <c r="Z58" s="28"/>
      <c r="AF58" s="231"/>
      <c r="AG58" s="231"/>
      <c r="AH58" s="231"/>
    </row>
    <row r="59" spans="1:34" s="250" customFormat="1" ht="12.95" customHeight="1" x14ac:dyDescent="0.25">
      <c r="A59" s="252"/>
      <c r="B59" s="254" t="s">
        <v>841</v>
      </c>
      <c r="C59" s="275"/>
      <c r="D59" s="275"/>
      <c r="E59" s="275"/>
      <c r="F59" s="275"/>
      <c r="G59" s="275"/>
      <c r="H59" s="275"/>
      <c r="I59" s="275"/>
      <c r="J59" s="275"/>
      <c r="K59" s="275"/>
      <c r="L59" s="275"/>
      <c r="M59" s="253"/>
      <c r="N59" s="252"/>
      <c r="O59" s="253"/>
      <c r="P59" s="252"/>
      <c r="R59" s="257" t="s">
        <v>1041</v>
      </c>
      <c r="S59" s="28"/>
      <c r="T59" s="28"/>
      <c r="U59" s="28"/>
      <c r="V59" s="28"/>
      <c r="W59" s="28"/>
      <c r="X59" s="28"/>
      <c r="Y59" s="28"/>
      <c r="Z59" s="28"/>
      <c r="AF59" s="231"/>
      <c r="AG59" s="231"/>
      <c r="AH59" s="231"/>
    </row>
    <row r="60" spans="1:34" s="250" customFormat="1" ht="12.75" customHeight="1" x14ac:dyDescent="0.25">
      <c r="A60" s="252"/>
      <c r="B60"/>
      <c r="C60" s="231"/>
      <c r="D60" s="231"/>
      <c r="E60" s="231"/>
      <c r="F60" s="231"/>
      <c r="G60" s="231"/>
      <c r="H60" s="231"/>
      <c r="I60" s="231"/>
      <c r="J60" s="231"/>
      <c r="K60" s="231"/>
      <c r="L60" s="231"/>
      <c r="M60"/>
      <c r="N60"/>
      <c r="O60"/>
      <c r="P60"/>
      <c r="R60" s="257" t="s">
        <v>1042</v>
      </c>
      <c r="S60" s="28"/>
      <c r="T60" s="28"/>
      <c r="U60" s="28"/>
      <c r="V60" s="28"/>
      <c r="W60" s="28"/>
      <c r="X60" s="28"/>
      <c r="Y60" s="28"/>
      <c r="Z60" s="28"/>
      <c r="AA60" s="28"/>
      <c r="AB60" s="28"/>
      <c r="AC60" s="28"/>
      <c r="AD60" s="28"/>
      <c r="AE60" s="231"/>
      <c r="AF60" s="231"/>
      <c r="AG60" s="231"/>
      <c r="AH60" s="231"/>
    </row>
    <row r="61" spans="1:34" s="250" customFormat="1" ht="12" customHeight="1" x14ac:dyDescent="0.25">
      <c r="A61" s="252"/>
      <c r="B61"/>
      <c r="C61" s="231"/>
      <c r="D61" s="231"/>
      <c r="E61" s="231"/>
      <c r="F61" s="231"/>
      <c r="G61" s="231"/>
      <c r="H61" s="231"/>
      <c r="I61" s="231"/>
      <c r="J61" s="231"/>
      <c r="K61" s="231"/>
      <c r="L61" s="231"/>
      <c r="M61"/>
      <c r="N61"/>
      <c r="O61"/>
      <c r="P61"/>
      <c r="R61" s="257" t="s">
        <v>1043</v>
      </c>
      <c r="S61" s="28"/>
      <c r="T61" s="28"/>
      <c r="U61" s="28"/>
      <c r="V61" s="28"/>
      <c r="W61" s="28"/>
      <c r="X61" s="28"/>
      <c r="Y61" s="28"/>
      <c r="Z61" s="28"/>
      <c r="AA61" s="28"/>
      <c r="AB61" s="28"/>
      <c r="AC61" s="28"/>
      <c r="AD61" s="28"/>
      <c r="AE61" s="231"/>
      <c r="AF61" s="231"/>
      <c r="AG61" s="231"/>
      <c r="AH61" s="231"/>
    </row>
    <row r="62" spans="1:34" s="250" customFormat="1" ht="12" customHeight="1" x14ac:dyDescent="0.25">
      <c r="A62" s="252"/>
      <c r="B62"/>
      <c r="C62" s="231"/>
      <c r="D62" s="231"/>
      <c r="E62" s="231"/>
      <c r="F62" s="231"/>
      <c r="G62" s="231"/>
      <c r="H62" s="231"/>
      <c r="I62" s="231"/>
      <c r="J62" s="231"/>
      <c r="K62" s="231"/>
      <c r="L62" s="231"/>
      <c r="M62"/>
      <c r="N62"/>
      <c r="O62"/>
      <c r="P62"/>
      <c r="R62" s="257" t="s">
        <v>1044</v>
      </c>
      <c r="S62" s="28"/>
      <c r="T62" s="28"/>
      <c r="U62" s="28"/>
      <c r="V62" s="28"/>
      <c r="W62" s="28"/>
      <c r="X62" s="28"/>
      <c r="Y62" s="28"/>
      <c r="Z62" s="28"/>
      <c r="AA62" s="28"/>
      <c r="AB62" s="28"/>
      <c r="AC62" s="28"/>
      <c r="AD62" s="28"/>
      <c r="AE62" s="231"/>
      <c r="AF62" s="231"/>
      <c r="AG62" s="231"/>
      <c r="AH62" s="231"/>
    </row>
    <row r="63" spans="1:34" s="250" customFormat="1" ht="12" customHeight="1" x14ac:dyDescent="0.25">
      <c r="A63" s="252"/>
      <c r="B63"/>
      <c r="C63" s="231"/>
      <c r="D63" s="231"/>
      <c r="E63" s="231"/>
      <c r="F63" s="231"/>
      <c r="G63" s="231"/>
      <c r="H63" s="231"/>
      <c r="I63" s="231"/>
      <c r="J63" s="231"/>
      <c r="K63" s="231"/>
      <c r="L63" s="231"/>
      <c r="M63"/>
      <c r="N63"/>
      <c r="O63"/>
      <c r="P63"/>
      <c r="R63" s="257" t="s">
        <v>1045</v>
      </c>
      <c r="S63" s="28"/>
      <c r="T63" s="28"/>
      <c r="U63" s="28"/>
      <c r="V63" s="28"/>
      <c r="W63" s="28"/>
      <c r="X63" s="28"/>
      <c r="Y63" s="28"/>
      <c r="Z63" s="28"/>
      <c r="AA63" s="28"/>
      <c r="AB63" s="28"/>
      <c r="AC63" s="28"/>
      <c r="AD63" s="28"/>
      <c r="AE63" s="231"/>
      <c r="AF63" s="231"/>
      <c r="AG63" s="231"/>
      <c r="AH63" s="231"/>
    </row>
    <row r="64" spans="1:34" s="250" customFormat="1" ht="12" customHeight="1" x14ac:dyDescent="0.25">
      <c r="A64" s="252"/>
      <c r="B64"/>
      <c r="C64" s="231"/>
      <c r="D64" s="231"/>
      <c r="E64" s="231"/>
      <c r="F64" s="231"/>
      <c r="G64" s="231"/>
      <c r="H64" s="231"/>
      <c r="I64" s="231"/>
      <c r="J64" s="231"/>
      <c r="K64" s="231"/>
      <c r="L64" s="231"/>
      <c r="M64"/>
      <c r="N64"/>
      <c r="O64"/>
      <c r="P64"/>
      <c r="R64" s="258" t="s">
        <v>1046</v>
      </c>
      <c r="S64" s="28"/>
      <c r="T64" s="28"/>
      <c r="U64" s="28"/>
      <c r="V64" s="28"/>
      <c r="W64" s="28"/>
      <c r="X64" s="28"/>
      <c r="Y64" s="28"/>
      <c r="Z64" s="28"/>
      <c r="AA64" s="28"/>
      <c r="AB64" s="28"/>
      <c r="AC64" s="28"/>
      <c r="AD64" s="28"/>
      <c r="AE64" s="231"/>
      <c r="AF64" s="231"/>
      <c r="AG64" s="231"/>
      <c r="AH64" s="231"/>
    </row>
    <row r="65" spans="1:34" s="250" customFormat="1" ht="12" customHeight="1" x14ac:dyDescent="0.25">
      <c r="A65" s="252"/>
      <c r="B65"/>
      <c r="C65" s="231"/>
      <c r="D65" s="231"/>
      <c r="E65" s="231"/>
      <c r="F65" s="231"/>
      <c r="G65" s="231"/>
      <c r="H65" s="231"/>
      <c r="I65" s="231"/>
      <c r="J65" s="231"/>
      <c r="K65" s="231"/>
      <c r="L65" s="231"/>
      <c r="M65"/>
      <c r="N65"/>
      <c r="O65"/>
      <c r="P65"/>
      <c r="R65" s="256" t="s">
        <v>1047</v>
      </c>
      <c r="S65" s="28"/>
      <c r="T65" s="28"/>
      <c r="U65" s="28"/>
      <c r="V65" s="28"/>
      <c r="W65" s="28"/>
      <c r="X65" s="28"/>
      <c r="Y65" s="28"/>
      <c r="Z65" s="28"/>
      <c r="AA65" s="28"/>
      <c r="AB65" s="28"/>
      <c r="AC65" s="28"/>
      <c r="AD65" s="28"/>
      <c r="AE65" s="231"/>
      <c r="AF65" s="231"/>
      <c r="AG65" s="231"/>
      <c r="AH65" s="231"/>
    </row>
    <row r="66" spans="1:34" x14ac:dyDescent="0.25">
      <c r="R66" s="259" t="s">
        <v>1048</v>
      </c>
      <c r="S66" s="28"/>
      <c r="T66" s="28"/>
      <c r="U66" s="28"/>
      <c r="V66" s="28"/>
      <c r="W66" s="28"/>
      <c r="X66" s="28"/>
      <c r="Y66" s="28"/>
      <c r="Z66" s="28"/>
      <c r="AA66" s="28"/>
      <c r="AB66" s="28"/>
      <c r="AC66" s="28"/>
      <c r="AD66" s="28"/>
      <c r="AE66" s="231"/>
      <c r="AF66" s="231"/>
      <c r="AG66" s="231"/>
      <c r="AH66" s="231"/>
    </row>
    <row r="67" spans="1:34" x14ac:dyDescent="0.25">
      <c r="R67" s="259" t="s">
        <v>1049</v>
      </c>
      <c r="S67" s="28"/>
      <c r="T67" s="28"/>
      <c r="U67" s="28"/>
      <c r="V67" s="28"/>
      <c r="W67" s="28"/>
      <c r="X67" s="28"/>
      <c r="Y67" s="28"/>
      <c r="Z67" s="28"/>
      <c r="AA67" s="28"/>
      <c r="AB67" s="28"/>
      <c r="AC67" s="28"/>
      <c r="AD67" s="28"/>
      <c r="AE67" s="231"/>
      <c r="AF67" s="231"/>
      <c r="AG67" s="231"/>
      <c r="AH67" s="231"/>
    </row>
    <row r="68" spans="1:34" x14ac:dyDescent="0.25">
      <c r="R68" s="259" t="s">
        <v>1050</v>
      </c>
      <c r="S68" s="28"/>
      <c r="T68" s="28"/>
      <c r="U68" s="28"/>
      <c r="V68" s="28"/>
      <c r="W68" s="28"/>
      <c r="X68" s="28"/>
      <c r="Y68" s="28"/>
      <c r="Z68" s="28"/>
      <c r="AA68" s="28"/>
      <c r="AB68" s="28"/>
      <c r="AC68" s="28"/>
      <c r="AD68" s="28"/>
      <c r="AE68" s="231"/>
      <c r="AF68" s="231"/>
      <c r="AG68" s="231"/>
      <c r="AH68" s="231"/>
    </row>
    <row r="69" spans="1:34" x14ac:dyDescent="0.25">
      <c r="R69" s="259" t="s">
        <v>1051</v>
      </c>
      <c r="S69" s="28"/>
      <c r="T69" s="28"/>
      <c r="U69" s="28"/>
      <c r="V69" s="28"/>
      <c r="W69" s="28"/>
      <c r="X69" s="28"/>
      <c r="Y69" s="28"/>
      <c r="Z69" s="28"/>
      <c r="AA69" s="28"/>
      <c r="AB69" s="28"/>
      <c r="AC69" s="28"/>
      <c r="AD69" s="28"/>
      <c r="AE69" s="231"/>
      <c r="AF69" s="231"/>
      <c r="AG69" s="231"/>
      <c r="AH69" s="231"/>
    </row>
    <row r="70" spans="1:34" x14ac:dyDescent="0.25">
      <c r="R70" s="259" t="s">
        <v>1052</v>
      </c>
      <c r="S70" s="28"/>
      <c r="T70" s="28"/>
      <c r="U70" s="28"/>
      <c r="V70" s="28"/>
      <c r="W70" s="28"/>
      <c r="X70" s="28"/>
      <c r="Y70" s="28"/>
      <c r="Z70" s="28"/>
      <c r="AA70" s="28"/>
      <c r="AB70" s="28"/>
      <c r="AC70" s="28"/>
      <c r="AD70" s="28"/>
      <c r="AE70" s="231"/>
      <c r="AF70" s="231"/>
      <c r="AG70" s="231"/>
      <c r="AH70" s="231"/>
    </row>
    <row r="71" spans="1:34" x14ac:dyDescent="0.25">
      <c r="R71" s="256" t="s">
        <v>1053</v>
      </c>
      <c r="S71" s="28"/>
      <c r="T71" s="28"/>
      <c r="U71" s="28"/>
      <c r="V71" s="28"/>
      <c r="W71" s="28"/>
      <c r="X71" s="28"/>
      <c r="Y71" s="28"/>
      <c r="Z71" s="28"/>
      <c r="AA71" s="28"/>
      <c r="AB71" s="28"/>
      <c r="AC71" s="28"/>
      <c r="AD71" s="28"/>
      <c r="AE71" s="231"/>
      <c r="AF71" s="231"/>
      <c r="AG71" s="231"/>
      <c r="AH71" s="231"/>
    </row>
    <row r="72" spans="1:34" x14ac:dyDescent="0.25">
      <c r="R72" s="260" t="s">
        <v>1054</v>
      </c>
      <c r="S72" s="28"/>
      <c r="T72" s="28"/>
      <c r="U72" s="28"/>
      <c r="V72" s="28"/>
      <c r="W72" s="28"/>
      <c r="X72" s="28"/>
      <c r="Y72" s="28"/>
      <c r="Z72" s="28"/>
      <c r="AA72" s="28"/>
      <c r="AB72" s="28"/>
      <c r="AC72" s="28"/>
      <c r="AD72" s="28"/>
      <c r="AE72" s="231"/>
      <c r="AF72" s="231"/>
      <c r="AG72" s="231"/>
      <c r="AH72" s="231"/>
    </row>
    <row r="73" spans="1:34" x14ac:dyDescent="0.25">
      <c r="AA73" s="28"/>
      <c r="AB73" s="28"/>
      <c r="AC73" s="28"/>
      <c r="AD73" s="28"/>
      <c r="AE73" s="231"/>
    </row>
    <row r="74" spans="1:34" x14ac:dyDescent="0.25">
      <c r="AA74" s="28"/>
      <c r="AB74" s="28"/>
      <c r="AC74" s="28"/>
      <c r="AD74" s="28"/>
      <c r="AE74" s="231"/>
    </row>
    <row r="75" spans="1:34" x14ac:dyDescent="0.25">
      <c r="AA75" s="28"/>
      <c r="AB75" s="28"/>
      <c r="AC75" s="28"/>
      <c r="AD75" s="28"/>
      <c r="AE75" s="231"/>
    </row>
    <row r="76" spans="1:34" x14ac:dyDescent="0.25">
      <c r="AA76" s="28"/>
      <c r="AB76" s="28"/>
      <c r="AC76" s="28"/>
      <c r="AD76" s="28"/>
      <c r="AE76" s="231"/>
    </row>
    <row r="77" spans="1:34" x14ac:dyDescent="0.25">
      <c r="AA77" s="28"/>
      <c r="AB77" s="28"/>
      <c r="AC77" s="28"/>
      <c r="AD77" s="28"/>
      <c r="AE77" s="231"/>
    </row>
  </sheetData>
  <mergeCells count="22">
    <mergeCell ref="Q7:U7"/>
    <mergeCell ref="V7:X7"/>
    <mergeCell ref="C5:D5"/>
    <mergeCell ref="E5:H5"/>
    <mergeCell ref="I5:J5"/>
    <mergeCell ref="K5:L5"/>
    <mergeCell ref="C6:D6"/>
    <mergeCell ref="E6:F6"/>
    <mergeCell ref="G6:H6"/>
    <mergeCell ref="I6:J6"/>
    <mergeCell ref="K6:L6"/>
    <mergeCell ref="C7:D7"/>
    <mergeCell ref="E7:F7"/>
    <mergeCell ref="G7:H7"/>
    <mergeCell ref="I7:J7"/>
    <mergeCell ref="K7:L7"/>
    <mergeCell ref="A1:L1"/>
    <mergeCell ref="D3:K3"/>
    <mergeCell ref="R3:Y3"/>
    <mergeCell ref="Q5:X5"/>
    <mergeCell ref="Q6:U6"/>
    <mergeCell ref="V6:X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election activeCell="G2" sqref="G2"/>
    </sheetView>
  </sheetViews>
  <sheetFormatPr defaultRowHeight="15" x14ac:dyDescent="0.25"/>
  <cols>
    <col min="2" max="2" width="18.28515625" customWidth="1"/>
    <col min="3" max="3" width="18.140625" style="255" customWidth="1"/>
    <col min="4" max="4" width="16.7109375" customWidth="1"/>
    <col min="5" max="5" width="11.42578125" customWidth="1"/>
    <col min="6" max="6" width="11.28515625" customWidth="1"/>
    <col min="7" max="7" width="15" customWidth="1"/>
  </cols>
  <sheetData>
    <row r="1" spans="1:12" x14ac:dyDescent="0.25">
      <c r="A1" s="345" t="s">
        <v>1079</v>
      </c>
      <c r="B1" s="345"/>
      <c r="C1" s="345"/>
      <c r="D1" s="345"/>
      <c r="E1" s="345"/>
      <c r="F1" s="345"/>
      <c r="G1" s="345"/>
      <c r="H1" s="299"/>
      <c r="I1" s="299"/>
      <c r="J1" s="299"/>
      <c r="K1" s="299"/>
      <c r="L1" s="299"/>
    </row>
    <row r="2" spans="1:12" s="290" customFormat="1" ht="60" customHeight="1" x14ac:dyDescent="0.25">
      <c r="A2" s="296" t="s">
        <v>0</v>
      </c>
      <c r="B2" s="297" t="s">
        <v>1</v>
      </c>
      <c r="C2" s="298" t="s">
        <v>1061</v>
      </c>
      <c r="D2" s="298" t="s">
        <v>1062</v>
      </c>
      <c r="E2" s="353" t="s">
        <v>1064</v>
      </c>
      <c r="F2" s="353"/>
      <c r="G2" s="298" t="s">
        <v>1067</v>
      </c>
    </row>
    <row r="3" spans="1:12" s="290" customFormat="1" ht="30" x14ac:dyDescent="0.25">
      <c r="A3" s="289"/>
      <c r="B3" s="17"/>
      <c r="C3" s="290" t="s">
        <v>1069</v>
      </c>
      <c r="D3" s="290" t="s">
        <v>1068</v>
      </c>
      <c r="E3" s="255" t="s">
        <v>1065</v>
      </c>
      <c r="F3" s="255" t="s">
        <v>1063</v>
      </c>
      <c r="G3" s="290" t="s">
        <v>1068</v>
      </c>
    </row>
    <row r="4" spans="1:12" x14ac:dyDescent="0.25">
      <c r="A4" s="5">
        <v>1</v>
      </c>
      <c r="B4" s="6" t="s">
        <v>6</v>
      </c>
      <c r="C4" s="294">
        <v>1</v>
      </c>
      <c r="D4" s="294">
        <v>4</v>
      </c>
      <c r="E4" s="255">
        <v>57</v>
      </c>
      <c r="F4" s="255">
        <v>78</v>
      </c>
      <c r="G4" s="294">
        <v>5.5</v>
      </c>
    </row>
    <row r="5" spans="1:12" x14ac:dyDescent="0.25">
      <c r="A5" s="5">
        <v>2</v>
      </c>
      <c r="B5" s="6" t="s">
        <v>9</v>
      </c>
      <c r="C5" s="294">
        <v>1.6666700000000001</v>
      </c>
      <c r="D5" s="294">
        <v>5.6666699999999999</v>
      </c>
      <c r="E5" s="255">
        <v>84</v>
      </c>
      <c r="F5" s="255">
        <v>81</v>
      </c>
      <c r="G5" s="294">
        <v>3.5</v>
      </c>
    </row>
    <row r="6" spans="1:12" x14ac:dyDescent="0.25">
      <c r="A6" s="5">
        <v>3</v>
      </c>
      <c r="B6" s="6" t="s">
        <v>10</v>
      </c>
      <c r="C6" s="294">
        <v>2</v>
      </c>
      <c r="D6" s="294">
        <v>5</v>
      </c>
      <c r="E6" s="255">
        <v>54</v>
      </c>
      <c r="F6" s="255">
        <v>87</v>
      </c>
      <c r="G6" s="294">
        <v>3</v>
      </c>
    </row>
    <row r="7" spans="1:12" x14ac:dyDescent="0.25">
      <c r="A7" s="5">
        <v>4</v>
      </c>
      <c r="B7" s="10" t="s">
        <v>11</v>
      </c>
      <c r="C7" s="294">
        <v>0.66666999999999998</v>
      </c>
      <c r="D7" s="294">
        <v>2.3333300000000001</v>
      </c>
      <c r="E7" s="255">
        <v>51</v>
      </c>
      <c r="F7" s="255">
        <v>87</v>
      </c>
      <c r="G7" s="294">
        <v>2.5</v>
      </c>
    </row>
    <row r="8" spans="1:12" x14ac:dyDescent="0.25">
      <c r="A8" s="5">
        <v>5</v>
      </c>
      <c r="B8" s="1" t="s">
        <v>14</v>
      </c>
      <c r="C8" s="294">
        <v>0.33333000000000002</v>
      </c>
      <c r="D8" s="294">
        <v>3</v>
      </c>
      <c r="E8" s="255">
        <v>26</v>
      </c>
      <c r="F8" s="255">
        <v>83</v>
      </c>
      <c r="G8" s="294">
        <v>3.5</v>
      </c>
    </row>
    <row r="9" spans="1:12" x14ac:dyDescent="0.25">
      <c r="A9" s="5">
        <v>6</v>
      </c>
      <c r="B9" s="11" t="s">
        <v>16</v>
      </c>
      <c r="C9" s="294">
        <v>0.33333000000000002</v>
      </c>
      <c r="D9" s="294">
        <v>2</v>
      </c>
      <c r="E9" s="255">
        <v>49</v>
      </c>
      <c r="F9" s="255">
        <v>81</v>
      </c>
      <c r="G9" s="294">
        <v>3</v>
      </c>
    </row>
    <row r="10" spans="1:12" x14ac:dyDescent="0.25">
      <c r="A10" s="5">
        <v>7</v>
      </c>
      <c r="B10" s="12" t="s">
        <v>18</v>
      </c>
      <c r="C10" s="294">
        <v>0</v>
      </c>
      <c r="D10" s="294">
        <v>1.3333299999999999</v>
      </c>
      <c r="E10" s="255">
        <v>28</v>
      </c>
      <c r="F10" s="255">
        <v>85</v>
      </c>
      <c r="G10" s="294">
        <v>2</v>
      </c>
    </row>
    <row r="11" spans="1:12" x14ac:dyDescent="0.25">
      <c r="A11" s="5">
        <v>8</v>
      </c>
      <c r="B11" s="1" t="s">
        <v>20</v>
      </c>
      <c r="C11" s="294">
        <v>0.33333000000000002</v>
      </c>
      <c r="D11" s="294">
        <v>1.3333299999999999</v>
      </c>
      <c r="E11" s="255">
        <v>44</v>
      </c>
      <c r="F11" s="255">
        <v>84</v>
      </c>
      <c r="G11" s="294">
        <v>3.5</v>
      </c>
    </row>
    <row r="12" spans="1:12" x14ac:dyDescent="0.25">
      <c r="A12" s="5">
        <v>9</v>
      </c>
      <c r="B12" s="1" t="s">
        <v>793</v>
      </c>
      <c r="C12" s="294">
        <v>1</v>
      </c>
      <c r="D12" s="294">
        <v>2.6666699999999999</v>
      </c>
      <c r="E12" s="255">
        <v>38</v>
      </c>
      <c r="F12" s="255">
        <v>84</v>
      </c>
      <c r="G12" s="294">
        <v>1.5</v>
      </c>
    </row>
    <row r="13" spans="1:12" x14ac:dyDescent="0.25">
      <c r="A13" s="5">
        <v>10</v>
      </c>
      <c r="B13" s="1" t="s">
        <v>23</v>
      </c>
      <c r="C13" s="294">
        <v>0.66666999999999998</v>
      </c>
      <c r="D13" s="294">
        <v>4.3333300000000001</v>
      </c>
      <c r="E13" s="255">
        <v>43</v>
      </c>
      <c r="F13" s="255">
        <v>89</v>
      </c>
      <c r="G13" s="294">
        <v>3.5</v>
      </c>
    </row>
    <row r="14" spans="1:12" x14ac:dyDescent="0.25">
      <c r="A14" s="5">
        <v>11</v>
      </c>
      <c r="B14" s="1" t="s">
        <v>27</v>
      </c>
      <c r="C14" s="294">
        <v>1</v>
      </c>
      <c r="D14" s="294">
        <v>5</v>
      </c>
      <c r="E14" s="255">
        <v>53</v>
      </c>
      <c r="F14" s="255">
        <v>88</v>
      </c>
      <c r="G14" s="294">
        <v>3.5</v>
      </c>
    </row>
    <row r="15" spans="1:12" x14ac:dyDescent="0.25">
      <c r="A15" s="5">
        <v>12</v>
      </c>
      <c r="B15" s="1" t="s">
        <v>30</v>
      </c>
      <c r="C15" s="294">
        <v>0.66666999999999998</v>
      </c>
      <c r="D15" s="294">
        <v>5</v>
      </c>
      <c r="E15" s="255">
        <v>49</v>
      </c>
      <c r="F15" s="255">
        <v>80</v>
      </c>
      <c r="G15" s="294">
        <v>2</v>
      </c>
    </row>
    <row r="16" spans="1:12" x14ac:dyDescent="0.25">
      <c r="A16" s="5">
        <v>13</v>
      </c>
      <c r="B16" s="1" t="s">
        <v>32</v>
      </c>
      <c r="C16" s="294">
        <v>1</v>
      </c>
      <c r="D16" s="294">
        <v>1</v>
      </c>
      <c r="E16" s="255">
        <v>37</v>
      </c>
      <c r="F16" s="255">
        <v>82</v>
      </c>
      <c r="G16" s="294">
        <v>1.5</v>
      </c>
    </row>
    <row r="17" spans="1:7" x14ac:dyDescent="0.25">
      <c r="A17" s="5">
        <v>14</v>
      </c>
      <c r="B17" s="1" t="s">
        <v>35</v>
      </c>
      <c r="C17" s="294">
        <v>0.66666999999999998</v>
      </c>
      <c r="D17" s="294">
        <v>3.6666699999999999</v>
      </c>
      <c r="E17" s="255">
        <v>52</v>
      </c>
      <c r="F17" s="255">
        <v>87</v>
      </c>
      <c r="G17" s="294">
        <v>2</v>
      </c>
    </row>
    <row r="18" spans="1:7" x14ac:dyDescent="0.25">
      <c r="A18" s="5">
        <v>15</v>
      </c>
      <c r="B18" s="13" t="s">
        <v>37</v>
      </c>
      <c r="C18" s="294">
        <v>1.6666700000000001</v>
      </c>
      <c r="D18" s="294">
        <v>3</v>
      </c>
      <c r="E18" s="255">
        <v>42</v>
      </c>
      <c r="F18" s="255">
        <v>84</v>
      </c>
      <c r="G18" s="294">
        <v>3</v>
      </c>
    </row>
    <row r="19" spans="1:7" x14ac:dyDescent="0.25">
      <c r="A19" s="5">
        <v>16</v>
      </c>
      <c r="B19" s="13" t="s">
        <v>39</v>
      </c>
      <c r="C19" s="294">
        <v>1.3333299999999999</v>
      </c>
      <c r="D19" s="294">
        <v>2</v>
      </c>
      <c r="E19" s="255">
        <v>52</v>
      </c>
      <c r="F19" s="255">
        <v>83</v>
      </c>
      <c r="G19" s="294">
        <v>1.5</v>
      </c>
    </row>
    <row r="20" spans="1:7" x14ac:dyDescent="0.25">
      <c r="A20" s="5">
        <v>17</v>
      </c>
      <c r="B20" s="18" t="s">
        <v>41</v>
      </c>
      <c r="C20" s="294">
        <v>0.66666999999999998</v>
      </c>
      <c r="D20" s="294">
        <v>5.3333300000000001</v>
      </c>
      <c r="E20" s="255">
        <v>35</v>
      </c>
      <c r="F20" s="255">
        <v>86</v>
      </c>
      <c r="G20" s="294">
        <v>2.5</v>
      </c>
    </row>
    <row r="21" spans="1:7" x14ac:dyDescent="0.25">
      <c r="A21" s="5">
        <v>18</v>
      </c>
      <c r="B21" s="18" t="s">
        <v>43</v>
      </c>
      <c r="C21" s="294">
        <v>2</v>
      </c>
      <c r="D21" s="294">
        <v>3.6666699999999999</v>
      </c>
      <c r="E21" s="255">
        <v>48</v>
      </c>
      <c r="F21" s="255">
        <v>77</v>
      </c>
      <c r="G21" s="294">
        <v>3</v>
      </c>
    </row>
    <row r="22" spans="1:7" x14ac:dyDescent="0.25">
      <c r="A22" s="5">
        <v>19</v>
      </c>
      <c r="B22" s="18" t="s">
        <v>45</v>
      </c>
      <c r="C22" s="294">
        <v>1.3333299999999999</v>
      </c>
      <c r="D22" s="294">
        <v>1.3333299999999999</v>
      </c>
      <c r="E22" s="255">
        <v>58</v>
      </c>
      <c r="F22" s="255">
        <v>78</v>
      </c>
      <c r="G22" s="294">
        <v>3.5</v>
      </c>
    </row>
    <row r="23" spans="1:7" x14ac:dyDescent="0.25">
      <c r="A23" s="5">
        <v>20</v>
      </c>
      <c r="B23" s="1" t="s">
        <v>47</v>
      </c>
      <c r="C23" s="294">
        <v>1</v>
      </c>
      <c r="D23" s="294">
        <v>3</v>
      </c>
      <c r="E23" s="255">
        <v>59</v>
      </c>
      <c r="F23" s="255">
        <v>79</v>
      </c>
      <c r="G23" s="294">
        <v>1.5</v>
      </c>
    </row>
    <row r="24" spans="1:7" x14ac:dyDescent="0.25">
      <c r="A24" s="5">
        <v>21</v>
      </c>
      <c r="B24" s="9" t="s">
        <v>50</v>
      </c>
      <c r="C24" s="294">
        <v>1.6666700000000001</v>
      </c>
      <c r="D24" s="294">
        <v>1.6666700000000001</v>
      </c>
      <c r="E24" s="255">
        <v>34</v>
      </c>
      <c r="F24" s="255">
        <v>78</v>
      </c>
      <c r="G24" s="294">
        <v>1</v>
      </c>
    </row>
    <row r="25" spans="1:7" x14ac:dyDescent="0.25">
      <c r="A25" s="5">
        <v>22</v>
      </c>
      <c r="B25" s="11" t="s">
        <v>53</v>
      </c>
      <c r="C25" s="294">
        <v>0.66666999999999998</v>
      </c>
      <c r="D25" s="294">
        <v>1</v>
      </c>
      <c r="E25" s="255">
        <v>37</v>
      </c>
      <c r="F25" s="255">
        <v>87</v>
      </c>
      <c r="G25" s="294">
        <v>1</v>
      </c>
    </row>
    <row r="26" spans="1:7" x14ac:dyDescent="0.25">
      <c r="A26" s="5">
        <v>23</v>
      </c>
      <c r="B26" s="11" t="s">
        <v>55</v>
      </c>
      <c r="C26" s="294">
        <v>2</v>
      </c>
      <c r="D26" s="294">
        <v>6.6666699999999999</v>
      </c>
      <c r="E26" s="255">
        <v>56</v>
      </c>
      <c r="F26" s="255">
        <v>82</v>
      </c>
      <c r="G26" s="294">
        <v>3.5</v>
      </c>
    </row>
    <row r="27" spans="1:7" x14ac:dyDescent="0.25">
      <c r="A27" s="5">
        <v>24</v>
      </c>
      <c r="B27" s="11" t="s">
        <v>57</v>
      </c>
      <c r="C27" s="294">
        <v>0.66666999999999998</v>
      </c>
      <c r="D27" s="294">
        <v>3.3333300000000001</v>
      </c>
      <c r="E27" s="255">
        <v>54</v>
      </c>
      <c r="F27" s="255">
        <v>78</v>
      </c>
      <c r="G27" s="294">
        <v>4</v>
      </c>
    </row>
    <row r="28" spans="1:7" x14ac:dyDescent="0.25">
      <c r="A28" s="5">
        <v>25</v>
      </c>
      <c r="B28" s="17" t="s">
        <v>60</v>
      </c>
      <c r="C28" s="294">
        <v>1.3333299999999999</v>
      </c>
      <c r="D28" s="294">
        <v>2</v>
      </c>
      <c r="E28" s="255">
        <v>37</v>
      </c>
      <c r="F28" s="255">
        <v>79</v>
      </c>
      <c r="G28" s="294">
        <v>2.5</v>
      </c>
    </row>
    <row r="29" spans="1:7" x14ac:dyDescent="0.25">
      <c r="A29" s="5">
        <v>26</v>
      </c>
      <c r="B29" s="1" t="s">
        <v>98</v>
      </c>
      <c r="C29" s="294">
        <v>1.6666700000000001</v>
      </c>
      <c r="D29" s="294">
        <v>3</v>
      </c>
      <c r="E29" s="255">
        <v>58</v>
      </c>
      <c r="F29" s="255">
        <v>79</v>
      </c>
      <c r="G29" s="294">
        <v>3</v>
      </c>
    </row>
    <row r="30" spans="1:7" x14ac:dyDescent="0.25">
      <c r="A30" s="5">
        <v>27</v>
      </c>
      <c r="B30" s="1" t="s">
        <v>76</v>
      </c>
      <c r="C30" s="294">
        <v>2</v>
      </c>
      <c r="D30" s="294">
        <v>1.3333299999999999</v>
      </c>
      <c r="E30" s="255">
        <v>39</v>
      </c>
      <c r="F30" s="255">
        <v>78</v>
      </c>
      <c r="G30" s="294">
        <v>2.5</v>
      </c>
    </row>
    <row r="31" spans="1:7" x14ac:dyDescent="0.25">
      <c r="A31" s="5">
        <v>28</v>
      </c>
      <c r="B31" s="1" t="s">
        <v>63</v>
      </c>
      <c r="C31" s="294">
        <v>0.33333000000000002</v>
      </c>
      <c r="D31" s="294">
        <v>2.6666699999999999</v>
      </c>
      <c r="E31" s="255">
        <v>55</v>
      </c>
      <c r="F31" s="255">
        <v>83</v>
      </c>
      <c r="G31" s="294">
        <v>3.5</v>
      </c>
    </row>
    <row r="32" spans="1:7" x14ac:dyDescent="0.25">
      <c r="A32" s="5">
        <v>29</v>
      </c>
      <c r="B32" s="1" t="s">
        <v>66</v>
      </c>
      <c r="C32" s="294">
        <v>0.66666999999999998</v>
      </c>
      <c r="D32" s="294">
        <v>3</v>
      </c>
      <c r="E32" s="255">
        <v>30</v>
      </c>
      <c r="F32" s="255">
        <v>80</v>
      </c>
      <c r="G32" s="294">
        <v>1</v>
      </c>
    </row>
    <row r="33" spans="1:7" x14ac:dyDescent="0.25">
      <c r="A33" s="5">
        <v>30</v>
      </c>
      <c r="B33" s="1" t="s">
        <v>68</v>
      </c>
      <c r="C33" s="294">
        <v>0</v>
      </c>
      <c r="D33" s="294">
        <v>5.6666699999999999</v>
      </c>
      <c r="E33" s="255">
        <v>38</v>
      </c>
      <c r="F33" s="255">
        <v>80</v>
      </c>
      <c r="G33" s="294">
        <v>2.5</v>
      </c>
    </row>
    <row r="34" spans="1:7" x14ac:dyDescent="0.25">
      <c r="A34" s="5">
        <v>31</v>
      </c>
      <c r="B34" s="1" t="s">
        <v>70</v>
      </c>
      <c r="C34" s="294">
        <v>0.66666999999999998</v>
      </c>
      <c r="D34" s="294">
        <v>4.3333300000000001</v>
      </c>
      <c r="E34" s="255">
        <v>45</v>
      </c>
      <c r="F34" s="255">
        <v>80</v>
      </c>
      <c r="G34" s="294">
        <v>1.5</v>
      </c>
    </row>
    <row r="35" spans="1:7" x14ac:dyDescent="0.25">
      <c r="A35" s="5">
        <v>32</v>
      </c>
      <c r="B35" s="1" t="s">
        <v>72</v>
      </c>
      <c r="C35" s="294">
        <v>1.3333299999999999</v>
      </c>
      <c r="D35" s="294">
        <v>3.3333300000000001</v>
      </c>
      <c r="E35" s="255">
        <v>61</v>
      </c>
      <c r="F35" s="255">
        <v>85</v>
      </c>
      <c r="G35" s="294">
        <v>1</v>
      </c>
    </row>
    <row r="36" spans="1:7" x14ac:dyDescent="0.25">
      <c r="A36" s="5">
        <v>33</v>
      </c>
      <c r="B36" s="1" t="s">
        <v>77</v>
      </c>
      <c r="C36" s="294">
        <v>0</v>
      </c>
      <c r="D36" s="294">
        <v>3</v>
      </c>
      <c r="E36" s="255">
        <v>40</v>
      </c>
      <c r="F36" s="255">
        <v>80</v>
      </c>
      <c r="G36" s="294">
        <v>2</v>
      </c>
    </row>
    <row r="37" spans="1:7" x14ac:dyDescent="0.25">
      <c r="A37" s="5">
        <v>34</v>
      </c>
      <c r="B37" s="1" t="s">
        <v>80</v>
      </c>
      <c r="C37" s="294">
        <v>1</v>
      </c>
      <c r="D37" s="294">
        <v>3</v>
      </c>
      <c r="E37" s="255">
        <v>43</v>
      </c>
      <c r="F37" s="255">
        <v>83</v>
      </c>
      <c r="G37" s="294">
        <v>3</v>
      </c>
    </row>
    <row r="38" spans="1:7" x14ac:dyDescent="0.25">
      <c r="A38" s="5">
        <v>35</v>
      </c>
      <c r="B38" s="1" t="s">
        <v>82</v>
      </c>
      <c r="C38" s="294">
        <v>1</v>
      </c>
      <c r="D38" s="294">
        <v>5.3333300000000001</v>
      </c>
      <c r="E38" s="255">
        <v>51</v>
      </c>
      <c r="F38" s="255">
        <v>83</v>
      </c>
      <c r="G38" s="294">
        <v>3</v>
      </c>
    </row>
    <row r="39" spans="1:7" x14ac:dyDescent="0.25">
      <c r="A39" s="5">
        <v>36</v>
      </c>
      <c r="B39" s="1" t="s">
        <v>84</v>
      </c>
      <c r="C39" s="294">
        <v>0.66666999999999998</v>
      </c>
      <c r="D39" s="294">
        <v>2</v>
      </c>
      <c r="E39" s="255">
        <v>31</v>
      </c>
      <c r="F39" s="255">
        <v>84</v>
      </c>
      <c r="G39" s="294">
        <v>2</v>
      </c>
    </row>
    <row r="40" spans="1:7" x14ac:dyDescent="0.25">
      <c r="A40" s="5">
        <v>37</v>
      </c>
      <c r="B40" s="1" t="s">
        <v>86</v>
      </c>
      <c r="C40" s="294">
        <v>0.33333000000000002</v>
      </c>
      <c r="D40" s="294">
        <v>4.6666699999999999</v>
      </c>
      <c r="E40" s="255">
        <v>46</v>
      </c>
      <c r="F40" s="255">
        <v>87</v>
      </c>
      <c r="G40" s="294">
        <v>1.5</v>
      </c>
    </row>
    <row r="41" spans="1:7" x14ac:dyDescent="0.25">
      <c r="A41" s="5">
        <v>38</v>
      </c>
      <c r="B41" s="1" t="s">
        <v>88</v>
      </c>
      <c r="C41" s="294">
        <v>1.3333299999999999</v>
      </c>
      <c r="D41" s="294">
        <v>2.3333300000000001</v>
      </c>
      <c r="E41" s="255">
        <v>36</v>
      </c>
      <c r="F41" s="255">
        <v>82</v>
      </c>
      <c r="G41" s="294">
        <v>3.5</v>
      </c>
    </row>
    <row r="42" spans="1:7" x14ac:dyDescent="0.25">
      <c r="A42" s="5">
        <v>39</v>
      </c>
      <c r="B42" s="1" t="s">
        <v>90</v>
      </c>
      <c r="C42" s="294">
        <v>1.6666700000000001</v>
      </c>
      <c r="D42" s="294">
        <v>3</v>
      </c>
      <c r="E42" s="255">
        <v>55</v>
      </c>
      <c r="F42" s="255">
        <v>77</v>
      </c>
      <c r="G42" s="294">
        <v>3.5</v>
      </c>
    </row>
    <row r="43" spans="1:7" x14ac:dyDescent="0.25">
      <c r="A43" s="5">
        <v>40</v>
      </c>
      <c r="B43" s="1" t="s">
        <v>91</v>
      </c>
      <c r="C43" s="294">
        <v>1</v>
      </c>
      <c r="D43" s="294">
        <v>2</v>
      </c>
      <c r="E43" s="255">
        <v>38</v>
      </c>
      <c r="F43" s="255">
        <v>79</v>
      </c>
      <c r="G43" s="294">
        <v>1</v>
      </c>
    </row>
    <row r="44" spans="1:7" x14ac:dyDescent="0.25">
      <c r="A44" s="5">
        <v>41</v>
      </c>
      <c r="B44" s="1" t="s">
        <v>93</v>
      </c>
      <c r="C44" s="294">
        <v>1.6666700000000001</v>
      </c>
      <c r="D44" s="294">
        <v>6</v>
      </c>
      <c r="E44" s="255">
        <v>47</v>
      </c>
      <c r="F44" s="255">
        <v>85</v>
      </c>
      <c r="G44" s="294">
        <v>4</v>
      </c>
    </row>
    <row r="45" spans="1:7" x14ac:dyDescent="0.25">
      <c r="A45" s="5">
        <v>42</v>
      </c>
      <c r="B45" s="1" t="s">
        <v>94</v>
      </c>
      <c r="C45" s="294">
        <v>1.3333299999999999</v>
      </c>
      <c r="D45" s="294">
        <v>3.6666699999999999</v>
      </c>
      <c r="E45" s="255">
        <v>59</v>
      </c>
      <c r="F45" s="255">
        <v>83</v>
      </c>
      <c r="G45" s="294">
        <v>3</v>
      </c>
    </row>
    <row r="46" spans="1:7" x14ac:dyDescent="0.25">
      <c r="A46" s="291">
        <v>43</v>
      </c>
      <c r="B46" s="292" t="s">
        <v>97</v>
      </c>
      <c r="C46" s="295">
        <v>1</v>
      </c>
      <c r="D46" s="295">
        <v>3</v>
      </c>
      <c r="E46" s="59">
        <v>64</v>
      </c>
      <c r="F46" s="59">
        <v>80</v>
      </c>
      <c r="G46" s="295">
        <v>4</v>
      </c>
    </row>
    <row r="47" spans="1:7" x14ac:dyDescent="0.25">
      <c r="B47" s="293" t="s">
        <v>801</v>
      </c>
      <c r="C47" s="294">
        <v>1.0077523255813952</v>
      </c>
      <c r="D47" s="294">
        <v>3.2713176744186057</v>
      </c>
      <c r="E47" s="255">
        <v>46.5</v>
      </c>
      <c r="F47" s="255">
        <v>82</v>
      </c>
      <c r="G47" s="294">
        <v>1.0077523255813952</v>
      </c>
    </row>
    <row r="48" spans="1:7" x14ac:dyDescent="0.25">
      <c r="B48" s="293" t="s">
        <v>1066</v>
      </c>
      <c r="C48" s="255">
        <v>1.2</v>
      </c>
      <c r="D48" s="294">
        <v>4.5</v>
      </c>
      <c r="E48" s="255">
        <v>18</v>
      </c>
      <c r="F48" s="255">
        <v>7</v>
      </c>
    </row>
  </sheetData>
  <sortState ref="J4:J46">
    <sortCondition ref="J4:J46"/>
  </sortState>
  <mergeCells count="2">
    <mergeCell ref="E2:F2"/>
    <mergeCell ref="A1:G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4"/>
  <sheetViews>
    <sheetView zoomScale="125" zoomScaleNormal="125" zoomScalePageLayoutView="125" workbookViewId="0">
      <selection sqref="A1:D1"/>
    </sheetView>
  </sheetViews>
  <sheetFormatPr defaultColWidth="21.85546875" defaultRowHeight="12.75" x14ac:dyDescent="0.2"/>
  <cols>
    <col min="1" max="1" width="6.85546875" style="235" bestFit="1" customWidth="1"/>
    <col min="2" max="2" width="8.28515625" style="235" bestFit="1" customWidth="1"/>
    <col min="3" max="3" width="15.85546875" style="235" bestFit="1" customWidth="1"/>
    <col min="4" max="16384" width="21.85546875" style="235"/>
  </cols>
  <sheetData>
    <row r="1" spans="1:50" ht="48" customHeight="1" x14ac:dyDescent="0.2">
      <c r="A1" s="243" t="s">
        <v>1073</v>
      </c>
    </row>
    <row r="2" spans="1:50" ht="25.5" x14ac:dyDescent="0.2">
      <c r="C2" s="236" t="s">
        <v>461</v>
      </c>
      <c r="D2" s="237" t="s">
        <v>462</v>
      </c>
      <c r="E2" s="237" t="s">
        <v>462</v>
      </c>
      <c r="F2" s="237" t="s">
        <v>462</v>
      </c>
      <c r="G2" s="237" t="s">
        <v>462</v>
      </c>
      <c r="H2" s="237" t="s">
        <v>463</v>
      </c>
      <c r="I2" s="237" t="s">
        <v>463</v>
      </c>
      <c r="J2" s="237" t="s">
        <v>463</v>
      </c>
      <c r="K2" s="237" t="s">
        <v>464</v>
      </c>
      <c r="L2" s="237" t="s">
        <v>464</v>
      </c>
      <c r="M2" s="237" t="s">
        <v>464</v>
      </c>
      <c r="N2" s="237" t="s">
        <v>464</v>
      </c>
      <c r="O2" s="237" t="s">
        <v>464</v>
      </c>
      <c r="P2" s="237" t="s">
        <v>464</v>
      </c>
      <c r="Q2" s="237" t="s">
        <v>464</v>
      </c>
      <c r="R2" s="237" t="s">
        <v>464</v>
      </c>
      <c r="S2" s="237" t="s">
        <v>464</v>
      </c>
      <c r="T2" s="237" t="s">
        <v>464</v>
      </c>
      <c r="U2" s="237" t="s">
        <v>464</v>
      </c>
      <c r="V2" s="237" t="s">
        <v>464</v>
      </c>
      <c r="W2" s="237" t="s">
        <v>464</v>
      </c>
      <c r="X2" s="237" t="s">
        <v>464</v>
      </c>
      <c r="Y2" s="237" t="s">
        <v>464</v>
      </c>
      <c r="Z2" s="237" t="s">
        <v>465</v>
      </c>
      <c r="AA2" s="237" t="s">
        <v>465</v>
      </c>
      <c r="AB2" s="237" t="s">
        <v>465</v>
      </c>
      <c r="AC2" s="237" t="s">
        <v>465</v>
      </c>
      <c r="AD2" s="237" t="s">
        <v>465</v>
      </c>
      <c r="AE2" s="237" t="s">
        <v>465</v>
      </c>
      <c r="AF2" s="237" t="s">
        <v>466</v>
      </c>
      <c r="AG2" s="237" t="s">
        <v>466</v>
      </c>
      <c r="AH2" s="237" t="s">
        <v>466</v>
      </c>
      <c r="AI2" s="237" t="s">
        <v>466</v>
      </c>
      <c r="AJ2" s="237" t="s">
        <v>466</v>
      </c>
      <c r="AK2" s="237" t="s">
        <v>466</v>
      </c>
      <c r="AL2" s="237" t="s">
        <v>466</v>
      </c>
      <c r="AM2" s="237" t="s">
        <v>466</v>
      </c>
      <c r="AN2" s="237" t="s">
        <v>466</v>
      </c>
      <c r="AO2" s="237" t="s">
        <v>466</v>
      </c>
      <c r="AP2" s="237" t="s">
        <v>466</v>
      </c>
      <c r="AQ2" s="237" t="s">
        <v>466</v>
      </c>
      <c r="AR2" s="237" t="s">
        <v>466</v>
      </c>
      <c r="AS2" s="237" t="s">
        <v>466</v>
      </c>
      <c r="AT2" s="237" t="s">
        <v>466</v>
      </c>
      <c r="AU2" s="237" t="s">
        <v>466</v>
      </c>
      <c r="AV2" s="237" t="s">
        <v>467</v>
      </c>
      <c r="AW2" s="237" t="s">
        <v>467</v>
      </c>
      <c r="AX2" s="237" t="s">
        <v>467</v>
      </c>
    </row>
    <row r="3" spans="1:50" ht="25.5" x14ac:dyDescent="0.2">
      <c r="C3" s="236" t="s">
        <v>468</v>
      </c>
      <c r="D3" s="237" t="s">
        <v>469</v>
      </c>
      <c r="E3" s="237" t="s">
        <v>469</v>
      </c>
      <c r="F3" s="237" t="s">
        <v>470</v>
      </c>
      <c r="G3" s="237" t="s">
        <v>470</v>
      </c>
      <c r="H3" s="237" t="s">
        <v>471</v>
      </c>
      <c r="I3" s="237" t="s">
        <v>471</v>
      </c>
      <c r="J3" s="237" t="s">
        <v>471</v>
      </c>
      <c r="K3" s="237" t="s">
        <v>472</v>
      </c>
      <c r="L3" s="237" t="s">
        <v>472</v>
      </c>
      <c r="M3" s="237" t="s">
        <v>473</v>
      </c>
      <c r="N3" s="237" t="s">
        <v>473</v>
      </c>
      <c r="O3" s="237" t="s">
        <v>473</v>
      </c>
      <c r="P3" s="237" t="s">
        <v>473</v>
      </c>
      <c r="Q3" s="237" t="s">
        <v>473</v>
      </c>
      <c r="R3" s="237" t="s">
        <v>473</v>
      </c>
      <c r="S3" s="237" t="s">
        <v>473</v>
      </c>
      <c r="T3" s="237" t="s">
        <v>473</v>
      </c>
      <c r="U3" s="237" t="s">
        <v>473</v>
      </c>
      <c r="V3" s="237" t="s">
        <v>473</v>
      </c>
      <c r="W3" s="237" t="s">
        <v>473</v>
      </c>
      <c r="X3" s="237" t="s">
        <v>473</v>
      </c>
      <c r="Y3" s="237" t="s">
        <v>474</v>
      </c>
      <c r="Z3" s="237" t="s">
        <v>475</v>
      </c>
      <c r="AA3" s="237" t="s">
        <v>475</v>
      </c>
      <c r="AB3" s="237" t="s">
        <v>476</v>
      </c>
      <c r="AC3" s="237" t="s">
        <v>476</v>
      </c>
      <c r="AD3" s="237" t="s">
        <v>476</v>
      </c>
      <c r="AE3" s="237" t="s">
        <v>477</v>
      </c>
      <c r="AF3" s="237" t="s">
        <v>478</v>
      </c>
      <c r="AG3" s="237" t="s">
        <v>478</v>
      </c>
      <c r="AH3" s="237" t="s">
        <v>478</v>
      </c>
      <c r="AI3" s="237" t="s">
        <v>478</v>
      </c>
      <c r="AJ3" s="237" t="s">
        <v>478</v>
      </c>
      <c r="AK3" s="237" t="s">
        <v>478</v>
      </c>
      <c r="AL3" s="237" t="s">
        <v>478</v>
      </c>
      <c r="AM3" s="237" t="s">
        <v>479</v>
      </c>
      <c r="AN3" s="237" t="s">
        <v>479</v>
      </c>
      <c r="AO3" s="237" t="s">
        <v>480</v>
      </c>
      <c r="AP3" s="237" t="s">
        <v>480</v>
      </c>
      <c r="AQ3" s="237" t="s">
        <v>480</v>
      </c>
      <c r="AR3" s="237" t="s">
        <v>480</v>
      </c>
      <c r="AS3" s="237" t="s">
        <v>481</v>
      </c>
      <c r="AT3" s="237" t="s">
        <v>481</v>
      </c>
      <c r="AU3" s="237" t="s">
        <v>481</v>
      </c>
      <c r="AV3" s="237" t="s">
        <v>482</v>
      </c>
      <c r="AW3" s="237" t="s">
        <v>483</v>
      </c>
      <c r="AX3" s="237" t="s">
        <v>484</v>
      </c>
    </row>
    <row r="4" spans="1:50" x14ac:dyDescent="0.2">
      <c r="C4" s="236" t="s">
        <v>485</v>
      </c>
      <c r="D4" s="238" t="s">
        <v>486</v>
      </c>
      <c r="E4" s="238" t="s">
        <v>486</v>
      </c>
      <c r="F4" s="238" t="s">
        <v>487</v>
      </c>
      <c r="G4" s="238" t="s">
        <v>487</v>
      </c>
      <c r="H4" s="238" t="s">
        <v>488</v>
      </c>
      <c r="I4" s="238" t="s">
        <v>489</v>
      </c>
      <c r="J4" s="238" t="s">
        <v>490</v>
      </c>
      <c r="K4" s="238" t="s">
        <v>491</v>
      </c>
      <c r="L4" s="238" t="s">
        <v>491</v>
      </c>
      <c r="M4" s="238" t="s">
        <v>492</v>
      </c>
      <c r="N4" s="238" t="s">
        <v>492</v>
      </c>
      <c r="O4" s="238" t="s">
        <v>493</v>
      </c>
      <c r="P4" s="238" t="s">
        <v>494</v>
      </c>
      <c r="Q4" s="238" t="s">
        <v>494</v>
      </c>
      <c r="R4" s="238" t="s">
        <v>494</v>
      </c>
      <c r="S4" s="238" t="s">
        <v>494</v>
      </c>
      <c r="T4" s="238" t="s">
        <v>494</v>
      </c>
      <c r="U4" s="238" t="s">
        <v>495</v>
      </c>
      <c r="V4" s="238" t="s">
        <v>492</v>
      </c>
      <c r="W4" s="238" t="s">
        <v>492</v>
      </c>
      <c r="X4" s="238" t="s">
        <v>496</v>
      </c>
      <c r="Y4" s="238" t="s">
        <v>491</v>
      </c>
      <c r="Z4" s="238" t="s">
        <v>497</v>
      </c>
      <c r="AA4" s="238" t="s">
        <v>498</v>
      </c>
      <c r="AB4" s="238" t="s">
        <v>499</v>
      </c>
      <c r="AC4" s="238" t="s">
        <v>499</v>
      </c>
      <c r="AD4" s="238" t="s">
        <v>500</v>
      </c>
      <c r="AE4" s="238" t="s">
        <v>490</v>
      </c>
      <c r="AF4" s="238" t="s">
        <v>501</v>
      </c>
      <c r="AG4" s="238" t="s">
        <v>502</v>
      </c>
      <c r="AH4" s="238" t="s">
        <v>502</v>
      </c>
      <c r="AI4" s="238" t="s">
        <v>503</v>
      </c>
      <c r="AJ4" s="238" t="s">
        <v>504</v>
      </c>
      <c r="AK4" s="238" t="s">
        <v>504</v>
      </c>
      <c r="AL4" s="238" t="s">
        <v>504</v>
      </c>
      <c r="AM4" s="238" t="s">
        <v>505</v>
      </c>
      <c r="AN4" s="238" t="s">
        <v>505</v>
      </c>
      <c r="AO4" s="238" t="s">
        <v>506</v>
      </c>
      <c r="AP4" s="238" t="s">
        <v>507</v>
      </c>
      <c r="AQ4" s="238" t="s">
        <v>507</v>
      </c>
      <c r="AR4" s="238" t="s">
        <v>507</v>
      </c>
      <c r="AS4" s="238" t="s">
        <v>508</v>
      </c>
      <c r="AT4" s="238" t="s">
        <v>498</v>
      </c>
      <c r="AU4" s="238" t="s">
        <v>494</v>
      </c>
      <c r="AV4" s="238" t="s">
        <v>509</v>
      </c>
      <c r="AW4" s="238" t="s">
        <v>510</v>
      </c>
      <c r="AX4" s="238" t="s">
        <v>511</v>
      </c>
    </row>
    <row r="5" spans="1:50" x14ac:dyDescent="0.2">
      <c r="C5" s="236" t="s">
        <v>512</v>
      </c>
      <c r="D5" s="238" t="s">
        <v>513</v>
      </c>
      <c r="E5" s="238" t="s">
        <v>514</v>
      </c>
      <c r="F5" s="238" t="s">
        <v>515</v>
      </c>
      <c r="G5" s="238" t="s">
        <v>515</v>
      </c>
      <c r="H5" s="238" t="s">
        <v>516</v>
      </c>
      <c r="I5" s="238" t="s">
        <v>517</v>
      </c>
      <c r="J5" s="238" t="s">
        <v>518</v>
      </c>
      <c r="K5" s="238" t="s">
        <v>519</v>
      </c>
      <c r="L5" s="238" t="s">
        <v>519</v>
      </c>
      <c r="M5" s="238" t="s">
        <v>520</v>
      </c>
      <c r="N5" s="238" t="s">
        <v>520</v>
      </c>
      <c r="O5" s="238" t="s">
        <v>521</v>
      </c>
      <c r="P5" s="238" t="s">
        <v>522</v>
      </c>
      <c r="Q5" s="238" t="s">
        <v>522</v>
      </c>
      <c r="R5" s="238" t="s">
        <v>522</v>
      </c>
      <c r="S5" s="238" t="s">
        <v>522</v>
      </c>
      <c r="T5" s="238" t="s">
        <v>522</v>
      </c>
      <c r="U5" s="238" t="s">
        <v>523</v>
      </c>
      <c r="V5" s="238" t="s">
        <v>524</v>
      </c>
      <c r="W5" s="238" t="s">
        <v>524</v>
      </c>
      <c r="X5" s="238" t="s">
        <v>525</v>
      </c>
      <c r="Y5" s="238" t="s">
        <v>526</v>
      </c>
      <c r="Z5" s="238" t="s">
        <v>527</v>
      </c>
      <c r="AA5" s="238" t="s">
        <v>528</v>
      </c>
      <c r="AB5" s="238" t="s">
        <v>529</v>
      </c>
      <c r="AC5" s="238" t="s">
        <v>529</v>
      </c>
      <c r="AD5" s="238" t="s">
        <v>530</v>
      </c>
      <c r="AE5" s="238" t="s">
        <v>531</v>
      </c>
      <c r="AF5" s="238" t="s">
        <v>532</v>
      </c>
      <c r="AG5" s="238" t="s">
        <v>533</v>
      </c>
      <c r="AH5" s="238" t="s">
        <v>533</v>
      </c>
      <c r="AI5" s="238" t="s">
        <v>534</v>
      </c>
      <c r="AJ5" s="238" t="s">
        <v>535</v>
      </c>
      <c r="AK5" s="238" t="s">
        <v>535</v>
      </c>
      <c r="AL5" s="238" t="s">
        <v>535</v>
      </c>
      <c r="AM5" s="238" t="s">
        <v>536</v>
      </c>
      <c r="AN5" s="238" t="s">
        <v>537</v>
      </c>
      <c r="AO5" s="238" t="s">
        <v>538</v>
      </c>
      <c r="AP5" s="238" t="s">
        <v>539</v>
      </c>
      <c r="AQ5" s="238" t="s">
        <v>539</v>
      </c>
      <c r="AR5" s="238" t="s">
        <v>539</v>
      </c>
      <c r="AS5" s="238" t="s">
        <v>540</v>
      </c>
      <c r="AT5" s="238" t="s">
        <v>541</v>
      </c>
      <c r="AU5" s="238" t="s">
        <v>542</v>
      </c>
      <c r="AV5" s="238" t="s">
        <v>543</v>
      </c>
      <c r="AW5" s="238" t="s">
        <v>544</v>
      </c>
      <c r="AX5" s="238" t="s">
        <v>545</v>
      </c>
    </row>
    <row r="6" spans="1:50" x14ac:dyDescent="0.2">
      <c r="C6" s="236" t="s">
        <v>546</v>
      </c>
      <c r="D6" s="238" t="s">
        <v>547</v>
      </c>
      <c r="E6" s="238" t="s">
        <v>548</v>
      </c>
      <c r="F6" s="238" t="s">
        <v>549</v>
      </c>
      <c r="G6" s="238" t="s">
        <v>550</v>
      </c>
      <c r="H6" s="238" t="s">
        <v>551</v>
      </c>
      <c r="I6" s="238" t="s">
        <v>552</v>
      </c>
      <c r="J6" s="238" t="s">
        <v>553</v>
      </c>
      <c r="K6" s="238" t="s">
        <v>554</v>
      </c>
      <c r="L6" s="238" t="s">
        <v>555</v>
      </c>
      <c r="M6" s="238" t="s">
        <v>556</v>
      </c>
      <c r="N6" s="238" t="s">
        <v>557</v>
      </c>
      <c r="O6" s="238" t="s">
        <v>558</v>
      </c>
      <c r="P6" s="238"/>
      <c r="Q6" s="238" t="s">
        <v>559</v>
      </c>
      <c r="R6" s="238" t="s">
        <v>560</v>
      </c>
      <c r="S6" s="238" t="s">
        <v>561</v>
      </c>
      <c r="T6" s="238" t="s">
        <v>562</v>
      </c>
      <c r="U6" s="238" t="s">
        <v>563</v>
      </c>
      <c r="V6" s="238" t="s">
        <v>564</v>
      </c>
      <c r="W6" s="238" t="s">
        <v>565</v>
      </c>
      <c r="X6" s="238" t="s">
        <v>566</v>
      </c>
      <c r="Y6" s="238" t="s">
        <v>567</v>
      </c>
      <c r="Z6" s="238" t="s">
        <v>568</v>
      </c>
      <c r="AA6" s="238" t="s">
        <v>569</v>
      </c>
      <c r="AB6" s="238" t="s">
        <v>570</v>
      </c>
      <c r="AC6" s="238" t="s">
        <v>571</v>
      </c>
      <c r="AD6" s="238" t="s">
        <v>572</v>
      </c>
      <c r="AE6" s="238" t="s">
        <v>573</v>
      </c>
      <c r="AF6" s="238" t="s">
        <v>574</v>
      </c>
      <c r="AG6" s="238" t="s">
        <v>575</v>
      </c>
      <c r="AH6" s="238" t="s">
        <v>576</v>
      </c>
      <c r="AI6" s="238" t="s">
        <v>577</v>
      </c>
      <c r="AJ6" s="238" t="s">
        <v>578</v>
      </c>
      <c r="AK6" s="238" t="s">
        <v>579</v>
      </c>
      <c r="AL6" s="238" t="s">
        <v>580</v>
      </c>
      <c r="AM6" s="238" t="s">
        <v>581</v>
      </c>
      <c r="AN6" s="238" t="s">
        <v>582</v>
      </c>
      <c r="AO6" s="238" t="s">
        <v>583</v>
      </c>
      <c r="AP6" s="238" t="s">
        <v>584</v>
      </c>
      <c r="AQ6" s="238" t="s">
        <v>585</v>
      </c>
      <c r="AR6" s="238"/>
      <c r="AS6" s="238" t="s">
        <v>586</v>
      </c>
      <c r="AT6" s="238" t="s">
        <v>587</v>
      </c>
      <c r="AU6" s="238" t="s">
        <v>588</v>
      </c>
      <c r="AV6" s="238" t="s">
        <v>589</v>
      </c>
      <c r="AW6" s="238" t="s">
        <v>590</v>
      </c>
      <c r="AX6" s="238" t="s">
        <v>591</v>
      </c>
    </row>
    <row r="7" spans="1:50" x14ac:dyDescent="0.2">
      <c r="C7" s="236" t="s">
        <v>592</v>
      </c>
      <c r="D7" s="239" t="s">
        <v>593</v>
      </c>
      <c r="E7" s="239" t="s">
        <v>594</v>
      </c>
      <c r="F7" s="239" t="s">
        <v>595</v>
      </c>
      <c r="G7" s="239" t="s">
        <v>596</v>
      </c>
      <c r="H7" s="239" t="s">
        <v>597</v>
      </c>
      <c r="I7" s="239" t="s">
        <v>598</v>
      </c>
      <c r="J7" s="239" t="s">
        <v>599</v>
      </c>
      <c r="K7" s="239" t="s">
        <v>600</v>
      </c>
      <c r="L7" s="239" t="s">
        <v>601</v>
      </c>
      <c r="M7" s="239" t="s">
        <v>602</v>
      </c>
      <c r="N7" s="239" t="s">
        <v>603</v>
      </c>
      <c r="O7" s="239" t="s">
        <v>604</v>
      </c>
      <c r="P7" s="239" t="s">
        <v>605</v>
      </c>
      <c r="Q7" s="239" t="s">
        <v>606</v>
      </c>
      <c r="R7" s="239" t="s">
        <v>607</v>
      </c>
      <c r="S7" s="239" t="s">
        <v>608</v>
      </c>
      <c r="T7" s="239" t="s">
        <v>609</v>
      </c>
      <c r="U7" s="239" t="s">
        <v>610</v>
      </c>
      <c r="V7" s="239" t="s">
        <v>611</v>
      </c>
      <c r="W7" s="239" t="s">
        <v>612</v>
      </c>
      <c r="X7" s="239" t="s">
        <v>613</v>
      </c>
      <c r="Y7" s="239" t="s">
        <v>614</v>
      </c>
      <c r="Z7" s="239" t="s">
        <v>615</v>
      </c>
      <c r="AA7" s="239" t="s">
        <v>616</v>
      </c>
      <c r="AB7" s="239" t="s">
        <v>617</v>
      </c>
      <c r="AC7" s="239" t="s">
        <v>618</v>
      </c>
      <c r="AD7" s="239" t="s">
        <v>619</v>
      </c>
      <c r="AE7" s="240" t="s">
        <v>620</v>
      </c>
      <c r="AF7" s="239" t="s">
        <v>621</v>
      </c>
      <c r="AG7" s="239" t="s">
        <v>622</v>
      </c>
      <c r="AH7" s="239" t="s">
        <v>623</v>
      </c>
      <c r="AI7" s="239" t="s">
        <v>624</v>
      </c>
      <c r="AJ7" s="239" t="s">
        <v>625</v>
      </c>
      <c r="AK7" s="239" t="s">
        <v>626</v>
      </c>
      <c r="AL7" s="239" t="s">
        <v>627</v>
      </c>
      <c r="AM7" s="239" t="s">
        <v>628</v>
      </c>
      <c r="AN7" s="239" t="s">
        <v>629</v>
      </c>
      <c r="AO7" s="239" t="s">
        <v>630</v>
      </c>
      <c r="AP7" s="239" t="s">
        <v>631</v>
      </c>
      <c r="AQ7" s="240" t="s">
        <v>632</v>
      </c>
      <c r="AR7" s="240" t="s">
        <v>633</v>
      </c>
      <c r="AS7" s="239" t="s">
        <v>634</v>
      </c>
      <c r="AT7" s="239" t="s">
        <v>635</v>
      </c>
      <c r="AU7" s="240" t="s">
        <v>636</v>
      </c>
      <c r="AV7" s="239" t="s">
        <v>637</v>
      </c>
      <c r="AW7" s="239" t="s">
        <v>638</v>
      </c>
      <c r="AX7" s="240" t="s">
        <v>639</v>
      </c>
    </row>
    <row r="8" spans="1:50" x14ac:dyDescent="0.2">
      <c r="C8" s="236" t="s">
        <v>640</v>
      </c>
      <c r="D8" s="238" t="s">
        <v>641</v>
      </c>
      <c r="E8" s="238" t="s">
        <v>642</v>
      </c>
      <c r="F8" s="238" t="s">
        <v>643</v>
      </c>
      <c r="G8" s="238" t="s">
        <v>641</v>
      </c>
      <c r="H8" s="238" t="s">
        <v>643</v>
      </c>
      <c r="I8" s="238" t="s">
        <v>643</v>
      </c>
      <c r="J8" s="238" t="s">
        <v>641</v>
      </c>
      <c r="K8" s="238" t="s">
        <v>643</v>
      </c>
      <c r="L8" s="238" t="s">
        <v>642</v>
      </c>
      <c r="M8" s="238" t="s">
        <v>642</v>
      </c>
      <c r="N8" s="238" t="s">
        <v>643</v>
      </c>
      <c r="O8" s="238" t="s">
        <v>642</v>
      </c>
      <c r="P8" s="238" t="s">
        <v>643</v>
      </c>
      <c r="Q8" s="238" t="s">
        <v>644</v>
      </c>
      <c r="R8" s="238" t="s">
        <v>643</v>
      </c>
      <c r="S8" s="238" t="s">
        <v>643</v>
      </c>
      <c r="T8" s="238" t="s">
        <v>643</v>
      </c>
      <c r="U8" s="238" t="s">
        <v>642</v>
      </c>
      <c r="V8" s="238" t="s">
        <v>643</v>
      </c>
      <c r="W8" s="238" t="s">
        <v>641</v>
      </c>
      <c r="X8" s="238" t="s">
        <v>642</v>
      </c>
      <c r="Y8" s="238" t="s">
        <v>645</v>
      </c>
      <c r="Z8" s="238" t="s">
        <v>643</v>
      </c>
      <c r="AA8" s="238" t="s">
        <v>641</v>
      </c>
      <c r="AB8" s="238" t="s">
        <v>642</v>
      </c>
      <c r="AC8" s="238" t="s">
        <v>642</v>
      </c>
      <c r="AD8" s="238" t="s">
        <v>642</v>
      </c>
      <c r="AE8" s="238" t="s">
        <v>642</v>
      </c>
      <c r="AF8" s="238" t="s">
        <v>642</v>
      </c>
      <c r="AG8" s="238" t="s">
        <v>642</v>
      </c>
      <c r="AH8" s="238" t="s">
        <v>642</v>
      </c>
      <c r="AI8" s="238" t="s">
        <v>642</v>
      </c>
      <c r="AJ8" s="238" t="s">
        <v>643</v>
      </c>
      <c r="AK8" s="238" t="s">
        <v>642</v>
      </c>
      <c r="AL8" s="238" t="s">
        <v>642</v>
      </c>
      <c r="AM8" s="238" t="s">
        <v>642</v>
      </c>
      <c r="AN8" s="238" t="s">
        <v>645</v>
      </c>
      <c r="AO8" s="238" t="s">
        <v>642</v>
      </c>
      <c r="AP8" s="238" t="s">
        <v>642</v>
      </c>
      <c r="AQ8" s="238" t="s">
        <v>642</v>
      </c>
      <c r="AR8" s="238" t="s">
        <v>642</v>
      </c>
      <c r="AS8" s="238" t="s">
        <v>642</v>
      </c>
      <c r="AT8" s="238" t="s">
        <v>642</v>
      </c>
      <c r="AU8" s="238" t="s">
        <v>642</v>
      </c>
      <c r="AV8" s="238" t="s">
        <v>642</v>
      </c>
      <c r="AW8" s="238" t="s">
        <v>643</v>
      </c>
      <c r="AX8" s="238" t="s">
        <v>642</v>
      </c>
    </row>
    <row r="9" spans="1:50" x14ac:dyDescent="0.2">
      <c r="C9" s="236" t="s">
        <v>646</v>
      </c>
      <c r="D9" s="238" t="s">
        <v>647</v>
      </c>
      <c r="E9" s="238" t="s">
        <v>647</v>
      </c>
      <c r="F9" s="238" t="s">
        <v>647</v>
      </c>
      <c r="G9" s="238" t="s">
        <v>648</v>
      </c>
      <c r="H9" s="238" t="s">
        <v>647</v>
      </c>
      <c r="I9" s="238" t="s">
        <v>647</v>
      </c>
      <c r="J9" s="238" t="s">
        <v>647</v>
      </c>
      <c r="K9" s="238" t="s">
        <v>649</v>
      </c>
      <c r="L9" s="238" t="s">
        <v>647</v>
      </c>
      <c r="M9" s="238" t="s">
        <v>647</v>
      </c>
      <c r="N9" s="238" t="s">
        <v>647</v>
      </c>
      <c r="O9" s="238" t="s">
        <v>648</v>
      </c>
      <c r="P9" s="238" t="s">
        <v>647</v>
      </c>
      <c r="Q9" s="238" t="s">
        <v>647</v>
      </c>
      <c r="R9" s="238" t="s">
        <v>647</v>
      </c>
      <c r="S9" s="238" t="s">
        <v>647</v>
      </c>
      <c r="T9" s="238" t="s">
        <v>647</v>
      </c>
      <c r="U9" s="238" t="s">
        <v>648</v>
      </c>
      <c r="W9" s="238" t="s">
        <v>648</v>
      </c>
      <c r="X9" s="238" t="s">
        <v>648</v>
      </c>
      <c r="Y9" s="238" t="s">
        <v>649</v>
      </c>
      <c r="Z9" s="238" t="s">
        <v>647</v>
      </c>
      <c r="AA9" s="238" t="s">
        <v>647</v>
      </c>
      <c r="AB9" s="238" t="s">
        <v>647</v>
      </c>
      <c r="AC9" s="238" t="s">
        <v>647</v>
      </c>
      <c r="AD9" s="238" t="s">
        <v>647</v>
      </c>
      <c r="AE9" s="238" t="s">
        <v>647</v>
      </c>
      <c r="AF9" s="238" t="s">
        <v>647</v>
      </c>
      <c r="AG9" s="238" t="s">
        <v>648</v>
      </c>
      <c r="AH9" s="238" t="s">
        <v>647</v>
      </c>
      <c r="AI9" s="238" t="s">
        <v>647</v>
      </c>
      <c r="AJ9" s="238" t="s">
        <v>647</v>
      </c>
      <c r="AK9" s="238" t="s">
        <v>647</v>
      </c>
      <c r="AL9" s="238" t="s">
        <v>647</v>
      </c>
      <c r="AM9" s="238" t="s">
        <v>648</v>
      </c>
      <c r="AN9" s="238" t="s">
        <v>647</v>
      </c>
      <c r="AO9" s="238" t="s">
        <v>647</v>
      </c>
      <c r="AP9" s="238" t="s">
        <v>648</v>
      </c>
      <c r="AQ9" s="238" t="s">
        <v>648</v>
      </c>
      <c r="AR9" s="238" t="s">
        <v>647</v>
      </c>
      <c r="AS9" s="238" t="s">
        <v>649</v>
      </c>
      <c r="AT9" s="238" t="s">
        <v>648</v>
      </c>
      <c r="AU9" s="238" t="s">
        <v>647</v>
      </c>
      <c r="AV9" s="238" t="s">
        <v>648</v>
      </c>
      <c r="AW9" s="238" t="s">
        <v>647</v>
      </c>
      <c r="AX9" s="238" t="s">
        <v>648</v>
      </c>
    </row>
    <row r="10" spans="1:50" ht="102" x14ac:dyDescent="0.2">
      <c r="C10" s="236" t="s">
        <v>650</v>
      </c>
      <c r="D10" s="237" t="s">
        <v>651</v>
      </c>
      <c r="E10" s="237" t="s">
        <v>652</v>
      </c>
      <c r="F10" s="237" t="s">
        <v>653</v>
      </c>
      <c r="G10" s="237" t="s">
        <v>654</v>
      </c>
      <c r="H10" s="237" t="s">
        <v>655</v>
      </c>
      <c r="I10" s="237" t="s">
        <v>655</v>
      </c>
      <c r="J10" s="237" t="s">
        <v>656</v>
      </c>
      <c r="K10" s="237" t="s">
        <v>657</v>
      </c>
      <c r="L10" s="237" t="s">
        <v>658</v>
      </c>
      <c r="M10" s="237" t="s">
        <v>659</v>
      </c>
      <c r="N10" s="237" t="s">
        <v>660</v>
      </c>
      <c r="O10" s="237" t="s">
        <v>661</v>
      </c>
      <c r="P10" s="237" t="s">
        <v>662</v>
      </c>
      <c r="Q10" s="237" t="s">
        <v>663</v>
      </c>
      <c r="R10" s="237" t="s">
        <v>664</v>
      </c>
      <c r="S10" s="237" t="s">
        <v>665</v>
      </c>
      <c r="T10" s="237" t="s">
        <v>666</v>
      </c>
      <c r="U10" s="237" t="s">
        <v>667</v>
      </c>
      <c r="V10" s="237" t="s">
        <v>668</v>
      </c>
      <c r="W10" s="237" t="s">
        <v>669</v>
      </c>
      <c r="X10" s="237" t="s">
        <v>670</v>
      </c>
      <c r="Y10" s="237" t="s">
        <v>671</v>
      </c>
      <c r="Z10" s="237" t="s">
        <v>672</v>
      </c>
      <c r="AA10" s="237" t="s">
        <v>673</v>
      </c>
      <c r="AB10" s="237" t="s">
        <v>674</v>
      </c>
      <c r="AC10" s="237" t="s">
        <v>675</v>
      </c>
      <c r="AD10" s="237" t="s">
        <v>676</v>
      </c>
      <c r="AE10" s="237" t="s">
        <v>677</v>
      </c>
      <c r="AF10" s="237" t="s">
        <v>678</v>
      </c>
      <c r="AG10" s="237" t="s">
        <v>679</v>
      </c>
      <c r="AH10" s="237" t="s">
        <v>680</v>
      </c>
      <c r="AI10" s="237" t="s">
        <v>681</v>
      </c>
      <c r="AJ10" s="237" t="s">
        <v>682</v>
      </c>
      <c r="AK10" s="237" t="s">
        <v>683</v>
      </c>
      <c r="AL10" s="237" t="s">
        <v>684</v>
      </c>
      <c r="AM10" s="237" t="s">
        <v>685</v>
      </c>
      <c r="AN10" s="237" t="s">
        <v>685</v>
      </c>
      <c r="AO10" s="237" t="s">
        <v>686</v>
      </c>
      <c r="AP10" s="237" t="s">
        <v>687</v>
      </c>
      <c r="AQ10" s="237" t="s">
        <v>688</v>
      </c>
      <c r="AR10" s="237" t="s">
        <v>689</v>
      </c>
      <c r="AS10" s="237" t="s">
        <v>690</v>
      </c>
      <c r="AT10" s="237" t="s">
        <v>691</v>
      </c>
      <c r="AU10" s="237" t="s">
        <v>692</v>
      </c>
      <c r="AV10" s="237" t="s">
        <v>693</v>
      </c>
      <c r="AW10" s="237" t="s">
        <v>694</v>
      </c>
      <c r="AX10" s="237" t="s">
        <v>695</v>
      </c>
    </row>
    <row r="11" spans="1:50" x14ac:dyDescent="0.2">
      <c r="A11" s="241" t="s">
        <v>165</v>
      </c>
      <c r="B11" s="241" t="s">
        <v>696</v>
      </c>
      <c r="C11" s="242" t="s">
        <v>697</v>
      </c>
      <c r="D11" s="239" t="s">
        <v>698</v>
      </c>
      <c r="E11" s="239" t="s">
        <v>698</v>
      </c>
      <c r="F11" s="239" t="s">
        <v>698</v>
      </c>
      <c r="G11" s="239" t="s">
        <v>698</v>
      </c>
      <c r="H11" s="239" t="s">
        <v>698</v>
      </c>
      <c r="I11" s="239" t="s">
        <v>698</v>
      </c>
      <c r="J11" s="239" t="s">
        <v>698</v>
      </c>
      <c r="K11" s="239" t="s">
        <v>698</v>
      </c>
      <c r="L11" s="239" t="s">
        <v>698</v>
      </c>
      <c r="M11" s="239" t="s">
        <v>698</v>
      </c>
      <c r="N11" s="239" t="s">
        <v>698</v>
      </c>
      <c r="O11" s="239" t="s">
        <v>698</v>
      </c>
      <c r="P11" s="239" t="s">
        <v>698</v>
      </c>
      <c r="Q11" s="239" t="s">
        <v>698</v>
      </c>
      <c r="R11" s="239" t="s">
        <v>698</v>
      </c>
      <c r="S11" s="239" t="s">
        <v>698</v>
      </c>
      <c r="T11" s="239" t="s">
        <v>698</v>
      </c>
      <c r="U11" s="239" t="s">
        <v>698</v>
      </c>
      <c r="V11" s="239" t="s">
        <v>698</v>
      </c>
      <c r="W11" s="239" t="s">
        <v>698</v>
      </c>
      <c r="X11" s="239" t="s">
        <v>698</v>
      </c>
      <c r="Y11" s="239" t="s">
        <v>698</v>
      </c>
      <c r="Z11" s="239" t="s">
        <v>698</v>
      </c>
      <c r="AA11" s="239" t="s">
        <v>698</v>
      </c>
      <c r="AB11" s="239" t="s">
        <v>698</v>
      </c>
      <c r="AC11" s="239" t="s">
        <v>698</v>
      </c>
      <c r="AD11" s="239" t="s">
        <v>698</v>
      </c>
      <c r="AE11" s="239" t="s">
        <v>698</v>
      </c>
      <c r="AF11" s="239" t="s">
        <v>698</v>
      </c>
      <c r="AG11" s="239" t="s">
        <v>698</v>
      </c>
      <c r="AH11" s="239" t="s">
        <v>698</v>
      </c>
      <c r="AI11" s="239" t="s">
        <v>698</v>
      </c>
      <c r="AJ11" s="239" t="s">
        <v>698</v>
      </c>
      <c r="AK11" s="239" t="s">
        <v>698</v>
      </c>
      <c r="AL11" s="239" t="s">
        <v>698</v>
      </c>
      <c r="AM11" s="239" t="s">
        <v>698</v>
      </c>
      <c r="AN11" s="239" t="s">
        <v>698</v>
      </c>
      <c r="AO11" s="239" t="s">
        <v>698</v>
      </c>
      <c r="AP11" s="239" t="s">
        <v>698</v>
      </c>
      <c r="AQ11" s="239" t="s">
        <v>698</v>
      </c>
      <c r="AR11" s="239" t="s">
        <v>698</v>
      </c>
      <c r="AS11" s="239" t="s">
        <v>698</v>
      </c>
      <c r="AT11" s="239" t="s">
        <v>698</v>
      </c>
      <c r="AU11" s="239" t="s">
        <v>698</v>
      </c>
      <c r="AV11" s="239" t="s">
        <v>698</v>
      </c>
      <c r="AW11" s="239" t="s">
        <v>698</v>
      </c>
      <c r="AX11" s="239" t="s">
        <v>698</v>
      </c>
    </row>
    <row r="12" spans="1:50" x14ac:dyDescent="0.2">
      <c r="A12" s="241" t="s">
        <v>105</v>
      </c>
      <c r="B12" s="241">
        <v>1</v>
      </c>
      <c r="C12" s="241" t="s">
        <v>6</v>
      </c>
      <c r="D12" s="235" t="s">
        <v>699</v>
      </c>
      <c r="E12" s="235" t="s">
        <v>700</v>
      </c>
      <c r="F12" s="235" t="s">
        <v>701</v>
      </c>
      <c r="G12" s="235" t="s">
        <v>702</v>
      </c>
      <c r="H12" s="235" t="s">
        <v>703</v>
      </c>
      <c r="I12" s="235" t="s">
        <v>704</v>
      </c>
      <c r="J12" s="235" t="s">
        <v>705</v>
      </c>
      <c r="K12" s="235" t="s">
        <v>706</v>
      </c>
      <c r="L12" s="235" t="s">
        <v>707</v>
      </c>
      <c r="M12" s="235" t="s">
        <v>708</v>
      </c>
      <c r="N12" s="235" t="s">
        <v>708</v>
      </c>
      <c r="O12" s="235" t="s">
        <v>709</v>
      </c>
      <c r="P12" s="235" t="s">
        <v>710</v>
      </c>
      <c r="Q12" s="235" t="s">
        <v>711</v>
      </c>
      <c r="R12" s="235" t="s">
        <v>712</v>
      </c>
      <c r="S12" s="235" t="s">
        <v>713</v>
      </c>
      <c r="T12" s="235" t="s">
        <v>714</v>
      </c>
      <c r="U12" s="235" t="s">
        <v>715</v>
      </c>
      <c r="V12" s="235" t="s">
        <v>716</v>
      </c>
      <c r="W12" s="235" t="s">
        <v>716</v>
      </c>
      <c r="X12" s="235" t="s">
        <v>525</v>
      </c>
      <c r="Y12" s="235" t="s">
        <v>717</v>
      </c>
      <c r="Z12" s="235" t="s">
        <v>718</v>
      </c>
      <c r="AA12" s="235" t="s">
        <v>719</v>
      </c>
      <c r="AB12" s="235" t="s">
        <v>720</v>
      </c>
      <c r="AC12" s="235" t="s">
        <v>721</v>
      </c>
      <c r="AD12" s="235" t="s">
        <v>722</v>
      </c>
      <c r="AE12" s="235" t="s">
        <v>723</v>
      </c>
      <c r="AF12" s="235" t="s">
        <v>724</v>
      </c>
      <c r="AG12" s="235" t="s">
        <v>725</v>
      </c>
      <c r="AH12" s="235" t="s">
        <v>726</v>
      </c>
      <c r="AI12" s="235" t="s">
        <v>727</v>
      </c>
      <c r="AJ12" s="235" t="s">
        <v>728</v>
      </c>
      <c r="AK12" s="235" t="s">
        <v>729</v>
      </c>
      <c r="AL12" s="235" t="s">
        <v>730</v>
      </c>
      <c r="AM12" s="235" t="s">
        <v>731</v>
      </c>
      <c r="AN12" s="235" t="s">
        <v>732</v>
      </c>
      <c r="AO12" s="235" t="s">
        <v>733</v>
      </c>
      <c r="AP12" s="235" t="s">
        <v>734</v>
      </c>
      <c r="AQ12" s="235" t="s">
        <v>735</v>
      </c>
      <c r="AR12" s="235" t="s">
        <v>734</v>
      </c>
      <c r="AS12" s="235" t="s">
        <v>736</v>
      </c>
      <c r="AT12" s="235" t="s">
        <v>737</v>
      </c>
      <c r="AU12" s="235" t="s">
        <v>738</v>
      </c>
      <c r="AV12" s="235" t="s">
        <v>739</v>
      </c>
      <c r="AW12" s="235" t="s">
        <v>740</v>
      </c>
      <c r="AX12" s="235" t="s">
        <v>741</v>
      </c>
    </row>
    <row r="13" spans="1:50" x14ac:dyDescent="0.2">
      <c r="A13" s="241" t="s">
        <v>105</v>
      </c>
      <c r="B13" s="241">
        <v>2</v>
      </c>
      <c r="C13" s="241" t="s">
        <v>9</v>
      </c>
      <c r="D13" s="235" t="s">
        <v>699</v>
      </c>
      <c r="E13" s="235" t="s">
        <v>700</v>
      </c>
      <c r="F13" s="235" t="s">
        <v>701</v>
      </c>
      <c r="G13" s="235" t="s">
        <v>702</v>
      </c>
      <c r="H13" s="235" t="s">
        <v>742</v>
      </c>
      <c r="I13" s="235" t="s">
        <v>704</v>
      </c>
      <c r="J13" s="235" t="s">
        <v>705</v>
      </c>
      <c r="K13" s="235" t="s">
        <v>706</v>
      </c>
      <c r="L13" s="235" t="s">
        <v>707</v>
      </c>
      <c r="M13" s="235" t="s">
        <v>708</v>
      </c>
      <c r="N13" s="235" t="s">
        <v>708</v>
      </c>
      <c r="O13" s="235" t="s">
        <v>709</v>
      </c>
      <c r="P13" s="235" t="s">
        <v>710</v>
      </c>
      <c r="Q13" s="235" t="s">
        <v>711</v>
      </c>
      <c r="R13" s="235" t="s">
        <v>712</v>
      </c>
      <c r="S13" s="235" t="s">
        <v>713</v>
      </c>
      <c r="T13" s="235" t="s">
        <v>714</v>
      </c>
      <c r="U13" s="235" t="s">
        <v>715</v>
      </c>
      <c r="V13" s="235" t="s">
        <v>716</v>
      </c>
      <c r="W13" s="235" t="s">
        <v>716</v>
      </c>
      <c r="X13" s="235" t="s">
        <v>525</v>
      </c>
      <c r="Y13" s="235" t="s">
        <v>526</v>
      </c>
      <c r="Z13" s="235" t="s">
        <v>718</v>
      </c>
      <c r="AA13" s="235" t="s">
        <v>719</v>
      </c>
      <c r="AB13" s="235" t="s">
        <v>720</v>
      </c>
      <c r="AC13" s="235" t="s">
        <v>721</v>
      </c>
      <c r="AD13" s="235" t="s">
        <v>743</v>
      </c>
      <c r="AE13" s="235" t="s">
        <v>723</v>
      </c>
      <c r="AF13" s="235" t="s">
        <v>724</v>
      </c>
      <c r="AG13" s="235" t="s">
        <v>725</v>
      </c>
      <c r="AH13" s="235" t="s">
        <v>726</v>
      </c>
      <c r="AI13" s="235" t="s">
        <v>727</v>
      </c>
      <c r="AJ13" s="235" t="s">
        <v>744</v>
      </c>
      <c r="AK13" s="235" t="s">
        <v>744</v>
      </c>
      <c r="AL13" s="235" t="s">
        <v>745</v>
      </c>
      <c r="AM13" s="235" t="s">
        <v>731</v>
      </c>
      <c r="AN13" s="235" t="s">
        <v>746</v>
      </c>
      <c r="AO13" s="235" t="s">
        <v>733</v>
      </c>
      <c r="AP13" s="235" t="s">
        <v>734</v>
      </c>
      <c r="AQ13" s="235" t="s">
        <v>735</v>
      </c>
      <c r="AR13" s="235" t="s">
        <v>734</v>
      </c>
      <c r="AS13" s="235" t="s">
        <v>736</v>
      </c>
      <c r="AT13" s="235" t="s">
        <v>737</v>
      </c>
      <c r="AU13" s="235" t="s">
        <v>738</v>
      </c>
      <c r="AV13" s="235" t="s">
        <v>739</v>
      </c>
      <c r="AW13" s="235" t="s">
        <v>740</v>
      </c>
      <c r="AX13" s="235" t="s">
        <v>741</v>
      </c>
    </row>
    <row r="14" spans="1:50" x14ac:dyDescent="0.2">
      <c r="A14" s="241" t="s">
        <v>105</v>
      </c>
      <c r="B14" s="241">
        <v>3</v>
      </c>
      <c r="C14" s="241" t="s">
        <v>10</v>
      </c>
      <c r="D14" s="235" t="s">
        <v>699</v>
      </c>
      <c r="E14" s="235" t="s">
        <v>700</v>
      </c>
      <c r="F14" s="235" t="s">
        <v>701</v>
      </c>
      <c r="G14" s="235" t="s">
        <v>747</v>
      </c>
      <c r="H14" s="235" t="s">
        <v>748</v>
      </c>
      <c r="I14" s="235" t="s">
        <v>704</v>
      </c>
      <c r="J14" s="235" t="s">
        <v>705</v>
      </c>
      <c r="K14" s="235" t="s">
        <v>706</v>
      </c>
      <c r="L14" s="235" t="s">
        <v>707</v>
      </c>
      <c r="M14" s="235" t="s">
        <v>708</v>
      </c>
      <c r="N14" s="235" t="s">
        <v>708</v>
      </c>
      <c r="O14" s="235" t="s">
        <v>709</v>
      </c>
      <c r="P14" s="235" t="s">
        <v>710</v>
      </c>
      <c r="Q14" s="235" t="s">
        <v>711</v>
      </c>
      <c r="R14" s="235" t="s">
        <v>712</v>
      </c>
      <c r="S14" s="235" t="s">
        <v>713</v>
      </c>
      <c r="T14" s="235" t="s">
        <v>714</v>
      </c>
      <c r="U14" s="235" t="s">
        <v>715</v>
      </c>
      <c r="V14" s="235" t="s">
        <v>716</v>
      </c>
      <c r="W14" s="235" t="s">
        <v>716</v>
      </c>
      <c r="X14" s="235" t="s">
        <v>749</v>
      </c>
      <c r="Y14" s="235" t="s">
        <v>717</v>
      </c>
      <c r="Z14" s="235" t="s">
        <v>527</v>
      </c>
      <c r="AA14" s="235" t="s">
        <v>719</v>
      </c>
      <c r="AB14" s="235" t="s">
        <v>720</v>
      </c>
      <c r="AC14" s="235" t="s">
        <v>721</v>
      </c>
      <c r="AD14" s="235" t="s">
        <v>743</v>
      </c>
      <c r="AE14" s="235" t="s">
        <v>723</v>
      </c>
      <c r="AF14" s="235" t="s">
        <v>750</v>
      </c>
      <c r="AG14" s="235" t="s">
        <v>725</v>
      </c>
      <c r="AH14" s="235" t="s">
        <v>726</v>
      </c>
      <c r="AI14" s="235" t="s">
        <v>727</v>
      </c>
      <c r="AJ14" s="235" t="s">
        <v>744</v>
      </c>
      <c r="AK14" s="235" t="s">
        <v>744</v>
      </c>
      <c r="AL14" s="235" t="s">
        <v>745</v>
      </c>
      <c r="AM14" s="235" t="s">
        <v>731</v>
      </c>
      <c r="AN14" s="235" t="s">
        <v>746</v>
      </c>
      <c r="AO14" s="235" t="s">
        <v>733</v>
      </c>
      <c r="AP14" s="235" t="s">
        <v>734</v>
      </c>
      <c r="AQ14" s="235" t="s">
        <v>735</v>
      </c>
      <c r="AR14" s="235" t="s">
        <v>734</v>
      </c>
      <c r="AS14" s="235" t="s">
        <v>736</v>
      </c>
      <c r="AT14" s="235" t="s">
        <v>737</v>
      </c>
      <c r="AU14" s="235" t="s">
        <v>738</v>
      </c>
      <c r="AV14" s="235" t="s">
        <v>739</v>
      </c>
      <c r="AW14" s="235" t="s">
        <v>740</v>
      </c>
      <c r="AX14" s="235" t="s">
        <v>741</v>
      </c>
    </row>
    <row r="15" spans="1:50" x14ac:dyDescent="0.2">
      <c r="A15" s="241" t="s">
        <v>105</v>
      </c>
      <c r="B15" s="241">
        <v>4</v>
      </c>
      <c r="C15" s="241" t="s">
        <v>11</v>
      </c>
      <c r="D15" s="235" t="s">
        <v>513</v>
      </c>
      <c r="E15" s="235" t="s">
        <v>751</v>
      </c>
      <c r="F15" s="235" t="s">
        <v>701</v>
      </c>
      <c r="G15" s="235" t="s">
        <v>702</v>
      </c>
      <c r="H15" s="235" t="s">
        <v>748</v>
      </c>
      <c r="I15" s="235" t="s">
        <v>704</v>
      </c>
      <c r="J15" s="235" t="s">
        <v>705</v>
      </c>
      <c r="K15" s="235" t="s">
        <v>706</v>
      </c>
      <c r="L15" s="235" t="s">
        <v>707</v>
      </c>
      <c r="M15" s="235" t="s">
        <v>708</v>
      </c>
      <c r="N15" s="235" t="s">
        <v>708</v>
      </c>
      <c r="O15" s="235" t="s">
        <v>709</v>
      </c>
      <c r="P15" s="235" t="s">
        <v>710</v>
      </c>
      <c r="Q15" s="235" t="s">
        <v>711</v>
      </c>
      <c r="R15" s="235" t="s">
        <v>712</v>
      </c>
      <c r="S15" s="235" t="s">
        <v>713</v>
      </c>
      <c r="T15" s="235" t="s">
        <v>714</v>
      </c>
      <c r="U15" s="235" t="s">
        <v>752</v>
      </c>
      <c r="V15" s="235" t="s">
        <v>716</v>
      </c>
      <c r="W15" s="235" t="s">
        <v>716</v>
      </c>
      <c r="X15" s="235" t="s">
        <v>525</v>
      </c>
      <c r="Y15" s="235" t="s">
        <v>717</v>
      </c>
      <c r="Z15" s="235" t="s">
        <v>718</v>
      </c>
      <c r="AA15" s="235" t="s">
        <v>719</v>
      </c>
      <c r="AB15" s="235" t="s">
        <v>720</v>
      </c>
      <c r="AC15" s="235" t="s">
        <v>753</v>
      </c>
      <c r="AD15" s="235" t="s">
        <v>754</v>
      </c>
      <c r="AE15" s="235" t="s">
        <v>755</v>
      </c>
      <c r="AF15" s="235" t="s">
        <v>724</v>
      </c>
      <c r="AG15" s="235" t="s">
        <v>725</v>
      </c>
      <c r="AH15" s="235" t="s">
        <v>726</v>
      </c>
      <c r="AI15" s="235" t="s">
        <v>727</v>
      </c>
      <c r="AJ15" s="235" t="s">
        <v>729</v>
      </c>
      <c r="AK15" s="235" t="s">
        <v>729</v>
      </c>
      <c r="AL15" s="235" t="s">
        <v>756</v>
      </c>
      <c r="AM15" s="235" t="s">
        <v>731</v>
      </c>
      <c r="AN15" s="235" t="s">
        <v>746</v>
      </c>
      <c r="AO15" s="235" t="s">
        <v>757</v>
      </c>
      <c r="AP15" s="235" t="s">
        <v>734</v>
      </c>
      <c r="AQ15" s="235" t="s">
        <v>735</v>
      </c>
      <c r="AR15" s="235" t="s">
        <v>734</v>
      </c>
      <c r="AS15" s="235" t="s">
        <v>736</v>
      </c>
      <c r="AT15" s="235" t="s">
        <v>758</v>
      </c>
      <c r="AU15" s="235" t="s">
        <v>738</v>
      </c>
      <c r="AV15" s="235" t="s">
        <v>739</v>
      </c>
      <c r="AW15" s="235" t="s">
        <v>544</v>
      </c>
      <c r="AX15" s="235" t="s">
        <v>741</v>
      </c>
    </row>
    <row r="16" spans="1:50" x14ac:dyDescent="0.2">
      <c r="A16" s="241" t="s">
        <v>105</v>
      </c>
      <c r="B16" s="241">
        <v>5</v>
      </c>
      <c r="C16" s="241" t="s">
        <v>14</v>
      </c>
      <c r="D16" s="235" t="s">
        <v>513</v>
      </c>
      <c r="E16" s="235" t="s">
        <v>751</v>
      </c>
      <c r="F16" s="235" t="s">
        <v>701</v>
      </c>
      <c r="G16" s="235" t="s">
        <v>702</v>
      </c>
      <c r="H16" s="235" t="s">
        <v>748</v>
      </c>
      <c r="I16" s="235" t="s">
        <v>704</v>
      </c>
      <c r="J16" s="235" t="s">
        <v>705</v>
      </c>
      <c r="K16" s="235" t="s">
        <v>706</v>
      </c>
      <c r="L16" s="235" t="s">
        <v>707</v>
      </c>
      <c r="M16" s="235" t="s">
        <v>520</v>
      </c>
      <c r="N16" s="235" t="s">
        <v>520</v>
      </c>
      <c r="O16" s="235" t="s">
        <v>709</v>
      </c>
      <c r="P16" s="235" t="s">
        <v>710</v>
      </c>
      <c r="Q16" s="235" t="s">
        <v>711</v>
      </c>
      <c r="R16" s="235" t="s">
        <v>712</v>
      </c>
      <c r="S16" s="235" t="s">
        <v>713</v>
      </c>
      <c r="T16" s="235" t="s">
        <v>714</v>
      </c>
      <c r="U16" s="235" t="s">
        <v>752</v>
      </c>
      <c r="V16" s="235" t="s">
        <v>716</v>
      </c>
      <c r="W16" s="235" t="s">
        <v>716</v>
      </c>
      <c r="X16" s="235" t="s">
        <v>749</v>
      </c>
      <c r="Y16" s="235" t="s">
        <v>717</v>
      </c>
      <c r="Z16" s="235" t="s">
        <v>527</v>
      </c>
      <c r="AA16" s="235" t="s">
        <v>719</v>
      </c>
      <c r="AB16" s="235" t="s">
        <v>720</v>
      </c>
      <c r="AC16" s="235" t="s">
        <v>753</v>
      </c>
      <c r="AD16" s="235" t="s">
        <v>754</v>
      </c>
      <c r="AE16" s="235" t="s">
        <v>723</v>
      </c>
      <c r="AF16" s="235" t="s">
        <v>759</v>
      </c>
      <c r="AG16" s="235" t="s">
        <v>725</v>
      </c>
      <c r="AH16" s="235" t="s">
        <v>726</v>
      </c>
      <c r="AI16" s="235" t="s">
        <v>727</v>
      </c>
      <c r="AJ16" s="235" t="s">
        <v>729</v>
      </c>
      <c r="AK16" s="235" t="s">
        <v>728</v>
      </c>
      <c r="AL16" s="235" t="s">
        <v>756</v>
      </c>
      <c r="AM16" s="235" t="s">
        <v>731</v>
      </c>
      <c r="AN16" s="235" t="s">
        <v>746</v>
      </c>
      <c r="AO16" s="235" t="s">
        <v>733</v>
      </c>
      <c r="AP16" s="235" t="s">
        <v>760</v>
      </c>
      <c r="AQ16" s="235" t="s">
        <v>735</v>
      </c>
      <c r="AR16" s="235" t="s">
        <v>703</v>
      </c>
      <c r="AS16" s="235" t="s">
        <v>736</v>
      </c>
      <c r="AT16" s="235" t="s">
        <v>737</v>
      </c>
      <c r="AU16" s="235" t="s">
        <v>738</v>
      </c>
      <c r="AV16" s="235" t="s">
        <v>739</v>
      </c>
      <c r="AW16" s="235" t="s">
        <v>544</v>
      </c>
      <c r="AX16" s="235" t="s">
        <v>741</v>
      </c>
    </row>
    <row r="17" spans="1:50" x14ac:dyDescent="0.2">
      <c r="A17" s="241" t="s">
        <v>105</v>
      </c>
      <c r="B17" s="241">
        <v>6</v>
      </c>
      <c r="C17" s="241" t="s">
        <v>16</v>
      </c>
      <c r="D17" s="235" t="s">
        <v>699</v>
      </c>
      <c r="E17" s="235" t="s">
        <v>700</v>
      </c>
      <c r="F17" s="235" t="s">
        <v>701</v>
      </c>
      <c r="G17" s="235" t="s">
        <v>702</v>
      </c>
      <c r="H17" s="235" t="s">
        <v>748</v>
      </c>
      <c r="I17" s="235" t="s">
        <v>704</v>
      </c>
      <c r="J17" s="235" t="s">
        <v>705</v>
      </c>
      <c r="K17" s="235" t="s">
        <v>706</v>
      </c>
      <c r="L17" s="235" t="s">
        <v>707</v>
      </c>
      <c r="M17" s="235" t="s">
        <v>520</v>
      </c>
      <c r="N17" s="235" t="s">
        <v>520</v>
      </c>
      <c r="O17" s="235" t="s">
        <v>709</v>
      </c>
      <c r="P17" s="235" t="s">
        <v>710</v>
      </c>
      <c r="Q17" s="235" t="s">
        <v>711</v>
      </c>
      <c r="R17" s="235" t="s">
        <v>712</v>
      </c>
      <c r="S17" s="235" t="s">
        <v>713</v>
      </c>
      <c r="T17" s="235" t="s">
        <v>714</v>
      </c>
      <c r="U17" s="235" t="s">
        <v>715</v>
      </c>
      <c r="V17" s="235" t="s">
        <v>716</v>
      </c>
      <c r="W17" s="235" t="s">
        <v>716</v>
      </c>
      <c r="X17" s="235" t="s">
        <v>749</v>
      </c>
      <c r="Y17" s="235" t="s">
        <v>717</v>
      </c>
      <c r="Z17" s="235" t="s">
        <v>527</v>
      </c>
      <c r="AA17" s="235" t="s">
        <v>719</v>
      </c>
      <c r="AB17" s="235" t="s">
        <v>761</v>
      </c>
      <c r="AC17" s="235" t="s">
        <v>721</v>
      </c>
      <c r="AD17" s="235" t="s">
        <v>743</v>
      </c>
      <c r="AE17" s="235" t="s">
        <v>762</v>
      </c>
      <c r="AF17" s="235" t="s">
        <v>724</v>
      </c>
      <c r="AG17" s="235" t="s">
        <v>725</v>
      </c>
      <c r="AH17" s="235" t="s">
        <v>726</v>
      </c>
      <c r="AI17" s="235" t="s">
        <v>727</v>
      </c>
      <c r="AJ17" s="235" t="s">
        <v>744</v>
      </c>
      <c r="AK17" s="235" t="s">
        <v>744</v>
      </c>
      <c r="AL17" s="235" t="s">
        <v>745</v>
      </c>
      <c r="AM17" s="235" t="s">
        <v>731</v>
      </c>
      <c r="AN17" s="235" t="s">
        <v>746</v>
      </c>
      <c r="AO17" s="235" t="s">
        <v>733</v>
      </c>
      <c r="AP17" s="235" t="s">
        <v>734</v>
      </c>
      <c r="AQ17" s="235" t="s">
        <v>735</v>
      </c>
      <c r="AR17" s="235" t="s">
        <v>734</v>
      </c>
      <c r="AS17" s="235" t="s">
        <v>703</v>
      </c>
      <c r="AT17" s="235" t="s">
        <v>737</v>
      </c>
      <c r="AU17" s="235" t="s">
        <v>738</v>
      </c>
      <c r="AV17" s="235" t="s">
        <v>739</v>
      </c>
      <c r="AW17" s="235" t="s">
        <v>544</v>
      </c>
      <c r="AX17" s="235" t="s">
        <v>741</v>
      </c>
    </row>
    <row r="18" spans="1:50" x14ac:dyDescent="0.2">
      <c r="A18" s="241" t="s">
        <v>105</v>
      </c>
      <c r="B18" s="241">
        <v>7</v>
      </c>
      <c r="C18" s="241" t="s">
        <v>18</v>
      </c>
      <c r="D18" s="235" t="s">
        <v>763</v>
      </c>
      <c r="E18" s="235" t="s">
        <v>700</v>
      </c>
      <c r="F18" s="235" t="s">
        <v>701</v>
      </c>
      <c r="G18" s="235" t="s">
        <v>702</v>
      </c>
      <c r="H18" s="235" t="s">
        <v>748</v>
      </c>
      <c r="I18" s="235" t="s">
        <v>704</v>
      </c>
      <c r="J18" s="235" t="s">
        <v>705</v>
      </c>
      <c r="K18" s="235" t="s">
        <v>706</v>
      </c>
      <c r="L18" s="235" t="s">
        <v>707</v>
      </c>
      <c r="M18" s="235" t="s">
        <v>708</v>
      </c>
      <c r="N18" s="235" t="s">
        <v>708</v>
      </c>
      <c r="O18" s="235" t="s">
        <v>709</v>
      </c>
      <c r="P18" s="235" t="s">
        <v>710</v>
      </c>
      <c r="Q18" s="235" t="s">
        <v>711</v>
      </c>
      <c r="R18" s="235" t="s">
        <v>712</v>
      </c>
      <c r="S18" s="235" t="s">
        <v>713</v>
      </c>
      <c r="T18" s="235" t="s">
        <v>714</v>
      </c>
      <c r="U18" s="235" t="s">
        <v>715</v>
      </c>
      <c r="V18" s="235" t="s">
        <v>716</v>
      </c>
      <c r="W18" s="235" t="s">
        <v>716</v>
      </c>
      <c r="X18" s="235" t="s">
        <v>749</v>
      </c>
      <c r="Y18" s="235" t="s">
        <v>717</v>
      </c>
      <c r="Z18" s="235" t="s">
        <v>764</v>
      </c>
      <c r="AA18" s="235" t="s">
        <v>719</v>
      </c>
      <c r="AB18" s="235" t="s">
        <v>720</v>
      </c>
      <c r="AC18" s="235" t="s">
        <v>721</v>
      </c>
      <c r="AD18" s="235" t="s">
        <v>722</v>
      </c>
      <c r="AE18" s="235" t="s">
        <v>765</v>
      </c>
      <c r="AF18" s="235" t="s">
        <v>750</v>
      </c>
      <c r="AG18" s="235" t="s">
        <v>725</v>
      </c>
      <c r="AH18" s="235" t="s">
        <v>726</v>
      </c>
      <c r="AI18" s="235" t="s">
        <v>727</v>
      </c>
      <c r="AJ18" s="235" t="s">
        <v>729</v>
      </c>
      <c r="AK18" s="235" t="s">
        <v>729</v>
      </c>
      <c r="AL18" s="235" t="s">
        <v>756</v>
      </c>
      <c r="AM18" s="235" t="s">
        <v>731</v>
      </c>
      <c r="AN18" s="235" t="s">
        <v>746</v>
      </c>
      <c r="AO18" s="235" t="s">
        <v>733</v>
      </c>
      <c r="AP18" s="235" t="s">
        <v>734</v>
      </c>
      <c r="AQ18" s="235" t="s">
        <v>735</v>
      </c>
      <c r="AR18" s="235" t="s">
        <v>734</v>
      </c>
      <c r="AS18" s="235" t="s">
        <v>736</v>
      </c>
      <c r="AT18" s="235" t="s">
        <v>737</v>
      </c>
      <c r="AU18" s="235" t="s">
        <v>738</v>
      </c>
      <c r="AV18" s="235" t="s">
        <v>739</v>
      </c>
      <c r="AW18" s="235" t="s">
        <v>544</v>
      </c>
      <c r="AX18" s="235" t="s">
        <v>741</v>
      </c>
    </row>
    <row r="19" spans="1:50" x14ac:dyDescent="0.2">
      <c r="A19" s="241" t="s">
        <v>105</v>
      </c>
      <c r="B19" s="241">
        <v>8</v>
      </c>
      <c r="C19" s="241" t="s">
        <v>20</v>
      </c>
      <c r="D19" s="235" t="s">
        <v>513</v>
      </c>
      <c r="E19" s="235" t="s">
        <v>751</v>
      </c>
      <c r="F19" s="235" t="s">
        <v>701</v>
      </c>
      <c r="G19" s="235" t="s">
        <v>702</v>
      </c>
      <c r="H19" s="235" t="s">
        <v>748</v>
      </c>
      <c r="I19" s="235" t="s">
        <v>704</v>
      </c>
      <c r="J19" s="235" t="s">
        <v>705</v>
      </c>
      <c r="K19" s="235" t="s">
        <v>706</v>
      </c>
      <c r="L19" s="235" t="s">
        <v>707</v>
      </c>
      <c r="M19" s="235" t="s">
        <v>708</v>
      </c>
      <c r="N19" s="235" t="s">
        <v>708</v>
      </c>
      <c r="O19" s="235" t="s">
        <v>709</v>
      </c>
      <c r="P19" s="235" t="s">
        <v>710</v>
      </c>
      <c r="Q19" s="235" t="s">
        <v>766</v>
      </c>
      <c r="R19" s="235" t="s">
        <v>767</v>
      </c>
      <c r="S19" s="235" t="s">
        <v>768</v>
      </c>
      <c r="T19" s="235" t="s">
        <v>769</v>
      </c>
      <c r="U19" s="235" t="s">
        <v>752</v>
      </c>
      <c r="V19" s="235" t="s">
        <v>716</v>
      </c>
      <c r="W19" s="235" t="s">
        <v>716</v>
      </c>
      <c r="X19" s="235" t="s">
        <v>749</v>
      </c>
      <c r="Y19" s="235" t="s">
        <v>717</v>
      </c>
      <c r="Z19" s="235" t="s">
        <v>527</v>
      </c>
      <c r="AA19" s="235" t="s">
        <v>719</v>
      </c>
      <c r="AB19" s="235" t="s">
        <v>720</v>
      </c>
      <c r="AC19" s="235" t="s">
        <v>721</v>
      </c>
      <c r="AD19" s="235" t="s">
        <v>743</v>
      </c>
      <c r="AE19" s="235" t="s">
        <v>723</v>
      </c>
      <c r="AF19" s="235" t="s">
        <v>759</v>
      </c>
      <c r="AG19" s="235" t="s">
        <v>725</v>
      </c>
      <c r="AH19" s="235" t="s">
        <v>726</v>
      </c>
      <c r="AI19" s="235" t="s">
        <v>727</v>
      </c>
      <c r="AJ19" s="235" t="s">
        <v>729</v>
      </c>
      <c r="AK19" s="235" t="s">
        <v>729</v>
      </c>
      <c r="AL19" s="235" t="s">
        <v>756</v>
      </c>
      <c r="AM19" s="235" t="s">
        <v>731</v>
      </c>
      <c r="AN19" s="235" t="s">
        <v>746</v>
      </c>
      <c r="AO19" s="235" t="s">
        <v>733</v>
      </c>
      <c r="AP19" s="235" t="s">
        <v>760</v>
      </c>
      <c r="AQ19" s="235" t="s">
        <v>770</v>
      </c>
      <c r="AR19" s="235" t="s">
        <v>770</v>
      </c>
      <c r="AS19" s="235" t="s">
        <v>736</v>
      </c>
      <c r="AT19" s="235" t="s">
        <v>737</v>
      </c>
      <c r="AU19" s="235" t="s">
        <v>738</v>
      </c>
      <c r="AV19" s="235" t="s">
        <v>739</v>
      </c>
      <c r="AW19" s="235" t="s">
        <v>544</v>
      </c>
      <c r="AX19" s="235" t="s">
        <v>741</v>
      </c>
    </row>
    <row r="20" spans="1:50" x14ac:dyDescent="0.2">
      <c r="A20" s="241" t="s">
        <v>105</v>
      </c>
      <c r="B20" s="241">
        <v>9</v>
      </c>
      <c r="C20" s="241" t="s">
        <v>793</v>
      </c>
      <c r="D20" s="235" t="s">
        <v>513</v>
      </c>
      <c r="E20" s="235" t="s">
        <v>751</v>
      </c>
      <c r="F20" s="235" t="s">
        <v>701</v>
      </c>
      <c r="G20" s="235" t="s">
        <v>702</v>
      </c>
      <c r="H20" s="235" t="s">
        <v>748</v>
      </c>
      <c r="I20" s="235" t="s">
        <v>704</v>
      </c>
      <c r="J20" s="235" t="s">
        <v>705</v>
      </c>
      <c r="K20" s="235" t="s">
        <v>706</v>
      </c>
      <c r="L20" s="235" t="s">
        <v>707</v>
      </c>
      <c r="M20" s="235" t="s">
        <v>703</v>
      </c>
      <c r="N20" s="235" t="s">
        <v>708</v>
      </c>
      <c r="O20" s="235" t="s">
        <v>709</v>
      </c>
      <c r="P20" s="235" t="s">
        <v>771</v>
      </c>
      <c r="Q20" s="235" t="s">
        <v>772</v>
      </c>
      <c r="R20" s="235" t="s">
        <v>767</v>
      </c>
      <c r="S20" s="235" t="s">
        <v>768</v>
      </c>
      <c r="T20" s="235" t="s">
        <v>773</v>
      </c>
      <c r="U20" s="235" t="s">
        <v>715</v>
      </c>
      <c r="V20" s="235" t="s">
        <v>716</v>
      </c>
      <c r="W20" s="235" t="s">
        <v>716</v>
      </c>
      <c r="X20" s="235" t="s">
        <v>525</v>
      </c>
      <c r="Y20" s="235" t="s">
        <v>717</v>
      </c>
      <c r="Z20" s="235" t="s">
        <v>527</v>
      </c>
      <c r="AA20" s="235" t="s">
        <v>719</v>
      </c>
      <c r="AB20" s="235" t="s">
        <v>761</v>
      </c>
      <c r="AC20" s="235" t="s">
        <v>721</v>
      </c>
      <c r="AD20" s="235" t="s">
        <v>743</v>
      </c>
      <c r="AE20" s="235" t="s">
        <v>723</v>
      </c>
      <c r="AF20" s="235" t="s">
        <v>724</v>
      </c>
      <c r="AG20" s="235" t="s">
        <v>725</v>
      </c>
      <c r="AH20" s="235" t="s">
        <v>726</v>
      </c>
      <c r="AI20" s="235" t="s">
        <v>727</v>
      </c>
      <c r="AJ20" s="235" t="s">
        <v>729</v>
      </c>
      <c r="AK20" s="235" t="s">
        <v>729</v>
      </c>
      <c r="AL20" s="235" t="s">
        <v>756</v>
      </c>
      <c r="AM20" s="235" t="s">
        <v>774</v>
      </c>
      <c r="AN20" s="235" t="s">
        <v>775</v>
      </c>
      <c r="AO20" s="235" t="s">
        <v>733</v>
      </c>
      <c r="AP20" s="235" t="s">
        <v>734</v>
      </c>
      <c r="AQ20" s="235" t="s">
        <v>735</v>
      </c>
      <c r="AR20" s="235" t="s">
        <v>734</v>
      </c>
      <c r="AS20" s="235" t="s">
        <v>736</v>
      </c>
      <c r="AT20" s="235" t="s">
        <v>737</v>
      </c>
      <c r="AU20" s="235" t="s">
        <v>738</v>
      </c>
      <c r="AV20" s="235" t="s">
        <v>739</v>
      </c>
      <c r="AW20" s="235" t="s">
        <v>544</v>
      </c>
      <c r="AX20" s="235" t="s">
        <v>741</v>
      </c>
    </row>
    <row r="21" spans="1:50" x14ac:dyDescent="0.2">
      <c r="A21" s="241" t="s">
        <v>105</v>
      </c>
      <c r="B21" s="241">
        <v>10</v>
      </c>
      <c r="C21" s="241" t="s">
        <v>23</v>
      </c>
      <c r="D21" s="235" t="s">
        <v>699</v>
      </c>
      <c r="E21" s="235" t="s">
        <v>700</v>
      </c>
      <c r="F21" s="235" t="s">
        <v>701</v>
      </c>
      <c r="G21" s="235" t="s">
        <v>702</v>
      </c>
      <c r="H21" s="235" t="s">
        <v>748</v>
      </c>
      <c r="I21" s="235" t="s">
        <v>704</v>
      </c>
      <c r="J21" s="235" t="s">
        <v>705</v>
      </c>
      <c r="K21" s="235" t="s">
        <v>706</v>
      </c>
      <c r="L21" s="235" t="s">
        <v>707</v>
      </c>
      <c r="M21" s="235" t="s">
        <v>708</v>
      </c>
      <c r="N21" s="235" t="s">
        <v>708</v>
      </c>
      <c r="O21" s="235" t="s">
        <v>709</v>
      </c>
      <c r="P21" s="235" t="s">
        <v>710</v>
      </c>
      <c r="Q21" s="235" t="s">
        <v>711</v>
      </c>
      <c r="R21" s="235" t="s">
        <v>712</v>
      </c>
      <c r="S21" s="235" t="s">
        <v>713</v>
      </c>
      <c r="T21" s="235" t="s">
        <v>714</v>
      </c>
      <c r="U21" s="235" t="s">
        <v>752</v>
      </c>
      <c r="V21" s="235" t="s">
        <v>716</v>
      </c>
      <c r="W21" s="235" t="s">
        <v>716</v>
      </c>
      <c r="X21" s="235" t="s">
        <v>525</v>
      </c>
      <c r="Y21" s="235" t="s">
        <v>717</v>
      </c>
      <c r="Z21" s="235" t="s">
        <v>527</v>
      </c>
      <c r="AA21" s="235" t="s">
        <v>719</v>
      </c>
      <c r="AB21" s="235" t="s">
        <v>720</v>
      </c>
      <c r="AC21" s="235" t="s">
        <v>721</v>
      </c>
      <c r="AD21" s="235" t="s">
        <v>754</v>
      </c>
      <c r="AE21" s="235" t="s">
        <v>723</v>
      </c>
      <c r="AF21" s="235" t="s">
        <v>724</v>
      </c>
      <c r="AG21" s="235" t="s">
        <v>725</v>
      </c>
      <c r="AH21" s="235" t="s">
        <v>726</v>
      </c>
      <c r="AI21" s="235" t="s">
        <v>727</v>
      </c>
      <c r="AJ21" s="235" t="s">
        <v>729</v>
      </c>
      <c r="AK21" s="235" t="s">
        <v>729</v>
      </c>
      <c r="AL21" s="235" t="s">
        <v>756</v>
      </c>
      <c r="AM21" s="235" t="s">
        <v>774</v>
      </c>
      <c r="AN21" s="235" t="s">
        <v>775</v>
      </c>
      <c r="AO21" s="235" t="s">
        <v>703</v>
      </c>
      <c r="AP21" s="235" t="s">
        <v>734</v>
      </c>
      <c r="AQ21" s="235" t="s">
        <v>735</v>
      </c>
      <c r="AR21" s="235" t="s">
        <v>734</v>
      </c>
      <c r="AS21" s="235" t="s">
        <v>736</v>
      </c>
      <c r="AT21" s="235" t="s">
        <v>737</v>
      </c>
      <c r="AU21" s="235" t="s">
        <v>738</v>
      </c>
      <c r="AV21" s="235" t="s">
        <v>739</v>
      </c>
      <c r="AW21" s="235" t="s">
        <v>740</v>
      </c>
      <c r="AX21" s="235" t="s">
        <v>741</v>
      </c>
    </row>
    <row r="22" spans="1:50" x14ac:dyDescent="0.2">
      <c r="A22" s="241" t="s">
        <v>105</v>
      </c>
      <c r="B22" s="241">
        <v>11</v>
      </c>
      <c r="C22" s="241" t="s">
        <v>27</v>
      </c>
      <c r="D22" s="235" t="s">
        <v>699</v>
      </c>
      <c r="E22" s="235" t="s">
        <v>751</v>
      </c>
      <c r="F22" s="235" t="s">
        <v>701</v>
      </c>
      <c r="G22" s="235" t="s">
        <v>702</v>
      </c>
      <c r="H22" s="235" t="s">
        <v>748</v>
      </c>
      <c r="I22" s="235" t="s">
        <v>704</v>
      </c>
      <c r="J22" s="235" t="s">
        <v>705</v>
      </c>
      <c r="K22" s="235" t="s">
        <v>706</v>
      </c>
      <c r="L22" s="235" t="s">
        <v>707</v>
      </c>
      <c r="M22" s="235" t="s">
        <v>708</v>
      </c>
      <c r="N22" s="235" t="s">
        <v>708</v>
      </c>
      <c r="O22" s="235" t="s">
        <v>709</v>
      </c>
      <c r="P22" s="235" t="s">
        <v>710</v>
      </c>
      <c r="Q22" s="235" t="s">
        <v>711</v>
      </c>
      <c r="R22" s="235" t="s">
        <v>712</v>
      </c>
      <c r="S22" s="235" t="s">
        <v>713</v>
      </c>
      <c r="T22" s="235" t="s">
        <v>714</v>
      </c>
      <c r="U22" s="235" t="s">
        <v>752</v>
      </c>
      <c r="V22" s="235" t="s">
        <v>716</v>
      </c>
      <c r="W22" s="235" t="s">
        <v>716</v>
      </c>
      <c r="X22" s="235" t="s">
        <v>749</v>
      </c>
      <c r="Y22" s="235" t="s">
        <v>717</v>
      </c>
      <c r="Z22" s="235" t="s">
        <v>527</v>
      </c>
      <c r="AA22" s="235" t="s">
        <v>719</v>
      </c>
      <c r="AB22" s="235" t="s">
        <v>720</v>
      </c>
      <c r="AC22" s="235" t="s">
        <v>721</v>
      </c>
      <c r="AD22" s="235" t="s">
        <v>743</v>
      </c>
      <c r="AE22" s="235" t="s">
        <v>723</v>
      </c>
      <c r="AF22" s="235" t="s">
        <v>724</v>
      </c>
      <c r="AG22" s="235" t="s">
        <v>725</v>
      </c>
      <c r="AH22" s="235" t="s">
        <v>726</v>
      </c>
      <c r="AI22" s="235" t="s">
        <v>727</v>
      </c>
      <c r="AJ22" s="235" t="s">
        <v>729</v>
      </c>
      <c r="AK22" s="235" t="s">
        <v>729</v>
      </c>
      <c r="AL22" s="235" t="s">
        <v>756</v>
      </c>
      <c r="AM22" s="235" t="s">
        <v>774</v>
      </c>
      <c r="AN22" s="235" t="s">
        <v>775</v>
      </c>
      <c r="AO22" s="235" t="s">
        <v>733</v>
      </c>
      <c r="AP22" s="235" t="s">
        <v>734</v>
      </c>
      <c r="AQ22" s="235" t="s">
        <v>735</v>
      </c>
      <c r="AR22" s="235" t="s">
        <v>734</v>
      </c>
      <c r="AS22" s="235" t="s">
        <v>776</v>
      </c>
      <c r="AT22" s="235" t="s">
        <v>777</v>
      </c>
      <c r="AU22" s="235" t="s">
        <v>738</v>
      </c>
      <c r="AV22" s="235" t="s">
        <v>739</v>
      </c>
      <c r="AW22" s="235" t="s">
        <v>778</v>
      </c>
      <c r="AX22" s="235" t="s">
        <v>741</v>
      </c>
    </row>
    <row r="23" spans="1:50" x14ac:dyDescent="0.2">
      <c r="A23" s="241" t="s">
        <v>105</v>
      </c>
      <c r="B23" s="241">
        <v>12</v>
      </c>
      <c r="C23" s="241" t="s">
        <v>30</v>
      </c>
      <c r="D23" s="235" t="s">
        <v>699</v>
      </c>
      <c r="E23" s="235" t="s">
        <v>751</v>
      </c>
      <c r="F23" s="235" t="s">
        <v>701</v>
      </c>
      <c r="G23" s="235" t="s">
        <v>702</v>
      </c>
      <c r="H23" s="235" t="s">
        <v>748</v>
      </c>
      <c r="I23" s="235" t="s">
        <v>704</v>
      </c>
      <c r="J23" s="235" t="s">
        <v>705</v>
      </c>
      <c r="K23" s="235" t="s">
        <v>706</v>
      </c>
      <c r="L23" s="235" t="s">
        <v>707</v>
      </c>
      <c r="M23" s="235" t="s">
        <v>708</v>
      </c>
      <c r="N23" s="235" t="s">
        <v>708</v>
      </c>
      <c r="O23" s="235" t="s">
        <v>779</v>
      </c>
      <c r="P23" s="235" t="s">
        <v>710</v>
      </c>
      <c r="Q23" s="235" t="s">
        <v>711</v>
      </c>
      <c r="R23" s="235" t="s">
        <v>712</v>
      </c>
      <c r="S23" s="235" t="s">
        <v>713</v>
      </c>
      <c r="T23" s="235" t="s">
        <v>714</v>
      </c>
      <c r="U23" s="235" t="s">
        <v>715</v>
      </c>
      <c r="V23" s="235" t="s">
        <v>716</v>
      </c>
      <c r="W23" s="235" t="s">
        <v>716</v>
      </c>
      <c r="X23" s="235" t="s">
        <v>749</v>
      </c>
      <c r="Y23" s="235" t="s">
        <v>717</v>
      </c>
      <c r="Z23" s="235" t="s">
        <v>527</v>
      </c>
      <c r="AA23" s="235" t="s">
        <v>719</v>
      </c>
      <c r="AB23" s="235" t="s">
        <v>720</v>
      </c>
      <c r="AC23" s="235" t="s">
        <v>721</v>
      </c>
      <c r="AD23" s="235" t="s">
        <v>743</v>
      </c>
      <c r="AE23" s="235" t="s">
        <v>723</v>
      </c>
      <c r="AF23" s="235" t="s">
        <v>724</v>
      </c>
      <c r="AG23" s="235" t="s">
        <v>725</v>
      </c>
      <c r="AH23" s="235" t="s">
        <v>726</v>
      </c>
      <c r="AI23" s="235" t="s">
        <v>727</v>
      </c>
      <c r="AJ23" s="235" t="s">
        <v>729</v>
      </c>
      <c r="AK23" s="235" t="s">
        <v>729</v>
      </c>
      <c r="AL23" s="235" t="s">
        <v>756</v>
      </c>
      <c r="AM23" s="235" t="s">
        <v>731</v>
      </c>
      <c r="AN23" s="235" t="s">
        <v>775</v>
      </c>
      <c r="AO23" s="235" t="s">
        <v>733</v>
      </c>
      <c r="AP23" s="235" t="s">
        <v>734</v>
      </c>
      <c r="AQ23" s="235" t="s">
        <v>735</v>
      </c>
      <c r="AR23" s="235" t="s">
        <v>734</v>
      </c>
      <c r="AS23" s="235" t="s">
        <v>736</v>
      </c>
      <c r="AT23" s="235" t="s">
        <v>737</v>
      </c>
      <c r="AU23" s="235" t="s">
        <v>738</v>
      </c>
      <c r="AV23" s="235" t="s">
        <v>739</v>
      </c>
      <c r="AW23" s="235" t="s">
        <v>740</v>
      </c>
      <c r="AX23" s="235" t="s">
        <v>741</v>
      </c>
    </row>
    <row r="24" spans="1:50" x14ac:dyDescent="0.2">
      <c r="A24" s="241" t="s">
        <v>105</v>
      </c>
      <c r="B24" s="241">
        <v>13</v>
      </c>
      <c r="C24" s="241" t="s">
        <v>32</v>
      </c>
      <c r="D24" s="235" t="s">
        <v>699</v>
      </c>
      <c r="E24" s="235" t="s">
        <v>700</v>
      </c>
      <c r="F24" s="235" t="s">
        <v>701</v>
      </c>
      <c r="G24" s="235" t="s">
        <v>702</v>
      </c>
      <c r="H24" s="235" t="s">
        <v>748</v>
      </c>
      <c r="I24" s="235" t="s">
        <v>704</v>
      </c>
      <c r="J24" s="235" t="s">
        <v>705</v>
      </c>
      <c r="K24" s="235" t="s">
        <v>706</v>
      </c>
      <c r="L24" s="235" t="s">
        <v>707</v>
      </c>
      <c r="M24" s="235" t="s">
        <v>708</v>
      </c>
      <c r="N24" s="235" t="s">
        <v>708</v>
      </c>
      <c r="O24" s="235" t="s">
        <v>709</v>
      </c>
      <c r="P24" s="235" t="s">
        <v>710</v>
      </c>
      <c r="Q24" s="235" t="s">
        <v>711</v>
      </c>
      <c r="R24" s="235" t="s">
        <v>712</v>
      </c>
      <c r="S24" s="235" t="s">
        <v>713</v>
      </c>
      <c r="T24" s="235" t="s">
        <v>714</v>
      </c>
      <c r="U24" s="235" t="s">
        <v>752</v>
      </c>
      <c r="V24" s="235" t="s">
        <v>716</v>
      </c>
      <c r="W24" s="235" t="s">
        <v>716</v>
      </c>
      <c r="X24" s="235" t="s">
        <v>749</v>
      </c>
      <c r="Y24" s="235" t="s">
        <v>717</v>
      </c>
      <c r="Z24" s="235" t="s">
        <v>527</v>
      </c>
      <c r="AA24" s="235" t="s">
        <v>719</v>
      </c>
      <c r="AB24" s="235" t="s">
        <v>761</v>
      </c>
      <c r="AC24" s="235" t="s">
        <v>721</v>
      </c>
      <c r="AD24" s="235" t="s">
        <v>743</v>
      </c>
      <c r="AE24" s="235" t="s">
        <v>723</v>
      </c>
      <c r="AF24" s="235" t="s">
        <v>724</v>
      </c>
      <c r="AG24" s="235" t="s">
        <v>725</v>
      </c>
      <c r="AH24" s="235" t="s">
        <v>726</v>
      </c>
      <c r="AI24" s="235" t="s">
        <v>727</v>
      </c>
      <c r="AJ24" s="235" t="s">
        <v>729</v>
      </c>
      <c r="AK24" s="235" t="s">
        <v>729</v>
      </c>
      <c r="AL24" s="235" t="s">
        <v>756</v>
      </c>
      <c r="AM24" s="235" t="s">
        <v>774</v>
      </c>
      <c r="AN24" s="235" t="s">
        <v>775</v>
      </c>
      <c r="AO24" s="235" t="s">
        <v>757</v>
      </c>
      <c r="AP24" s="235" t="s">
        <v>734</v>
      </c>
      <c r="AQ24" s="235" t="s">
        <v>735</v>
      </c>
      <c r="AR24" s="235" t="s">
        <v>734</v>
      </c>
      <c r="AS24" s="235" t="s">
        <v>736</v>
      </c>
      <c r="AT24" s="235" t="s">
        <v>737</v>
      </c>
      <c r="AU24" s="235" t="s">
        <v>738</v>
      </c>
      <c r="AV24" s="235" t="s">
        <v>739</v>
      </c>
      <c r="AW24" s="235" t="s">
        <v>544</v>
      </c>
      <c r="AX24" s="235" t="s">
        <v>741</v>
      </c>
    </row>
    <row r="25" spans="1:50" x14ac:dyDescent="0.2">
      <c r="A25" s="241" t="s">
        <v>105</v>
      </c>
      <c r="B25" s="241">
        <v>14</v>
      </c>
      <c r="C25" s="241" t="s">
        <v>35</v>
      </c>
      <c r="D25" s="235" t="s">
        <v>699</v>
      </c>
      <c r="E25" s="235" t="s">
        <v>700</v>
      </c>
      <c r="F25" s="235" t="s">
        <v>701</v>
      </c>
      <c r="G25" s="235" t="s">
        <v>702</v>
      </c>
      <c r="H25" s="235" t="s">
        <v>748</v>
      </c>
      <c r="I25" s="235" t="s">
        <v>704</v>
      </c>
      <c r="J25" s="235" t="s">
        <v>705</v>
      </c>
      <c r="K25" s="235" t="s">
        <v>706</v>
      </c>
      <c r="L25" s="235" t="s">
        <v>707</v>
      </c>
      <c r="M25" s="235" t="s">
        <v>708</v>
      </c>
      <c r="N25" s="235" t="s">
        <v>708</v>
      </c>
      <c r="O25" s="235" t="s">
        <v>709</v>
      </c>
      <c r="P25" s="235" t="s">
        <v>710</v>
      </c>
      <c r="Q25" s="235" t="s">
        <v>711</v>
      </c>
      <c r="R25" s="235" t="s">
        <v>712</v>
      </c>
      <c r="S25" s="235" t="s">
        <v>780</v>
      </c>
      <c r="T25" s="235" t="s">
        <v>714</v>
      </c>
      <c r="U25" s="235" t="s">
        <v>752</v>
      </c>
      <c r="V25" s="235" t="s">
        <v>716</v>
      </c>
      <c r="W25" s="235" t="s">
        <v>716</v>
      </c>
      <c r="X25" s="235" t="s">
        <v>749</v>
      </c>
      <c r="Y25" s="235" t="s">
        <v>717</v>
      </c>
      <c r="Z25" s="235" t="s">
        <v>527</v>
      </c>
      <c r="AA25" s="235" t="s">
        <v>719</v>
      </c>
      <c r="AB25" s="235" t="s">
        <v>720</v>
      </c>
      <c r="AC25" s="235" t="s">
        <v>781</v>
      </c>
      <c r="AD25" s="235" t="s">
        <v>743</v>
      </c>
      <c r="AE25" s="235" t="s">
        <v>723</v>
      </c>
      <c r="AF25" s="235" t="s">
        <v>750</v>
      </c>
      <c r="AG25" s="235" t="s">
        <v>725</v>
      </c>
      <c r="AH25" s="235" t="s">
        <v>726</v>
      </c>
      <c r="AI25" s="235" t="s">
        <v>727</v>
      </c>
      <c r="AJ25" s="235" t="s">
        <v>729</v>
      </c>
      <c r="AK25" s="235" t="s">
        <v>729</v>
      </c>
      <c r="AL25" s="235" t="s">
        <v>756</v>
      </c>
      <c r="AM25" s="235" t="s">
        <v>731</v>
      </c>
      <c r="AN25" s="235" t="s">
        <v>746</v>
      </c>
      <c r="AO25" s="235" t="s">
        <v>733</v>
      </c>
      <c r="AP25" s="235" t="s">
        <v>734</v>
      </c>
      <c r="AQ25" s="235" t="s">
        <v>735</v>
      </c>
      <c r="AR25" s="235" t="s">
        <v>734</v>
      </c>
      <c r="AS25" s="235" t="s">
        <v>782</v>
      </c>
      <c r="AT25" s="235" t="s">
        <v>777</v>
      </c>
      <c r="AU25" s="235" t="s">
        <v>738</v>
      </c>
      <c r="AV25" s="235" t="s">
        <v>739</v>
      </c>
      <c r="AW25" s="235" t="s">
        <v>544</v>
      </c>
      <c r="AX25" s="235" t="s">
        <v>741</v>
      </c>
    </row>
    <row r="26" spans="1:50" x14ac:dyDescent="0.2">
      <c r="A26" s="241" t="s">
        <v>105</v>
      </c>
      <c r="B26" s="241">
        <v>15</v>
      </c>
      <c r="C26" s="241" t="s">
        <v>37</v>
      </c>
      <c r="D26" s="235" t="s">
        <v>699</v>
      </c>
      <c r="E26" s="235" t="s">
        <v>751</v>
      </c>
      <c r="F26" s="235" t="s">
        <v>701</v>
      </c>
      <c r="G26" s="235" t="s">
        <v>702</v>
      </c>
      <c r="H26" s="235" t="s">
        <v>748</v>
      </c>
      <c r="I26" s="235" t="s">
        <v>704</v>
      </c>
      <c r="J26" s="235" t="s">
        <v>705</v>
      </c>
      <c r="K26" s="235" t="s">
        <v>706</v>
      </c>
      <c r="L26" s="235" t="s">
        <v>707</v>
      </c>
      <c r="M26" s="235" t="s">
        <v>708</v>
      </c>
      <c r="N26" s="235" t="s">
        <v>708</v>
      </c>
      <c r="O26" s="235" t="s">
        <v>709</v>
      </c>
      <c r="P26" s="235" t="s">
        <v>710</v>
      </c>
      <c r="Q26" s="235" t="s">
        <v>711</v>
      </c>
      <c r="R26" s="235" t="s">
        <v>712</v>
      </c>
      <c r="S26" s="235" t="s">
        <v>713</v>
      </c>
      <c r="T26" s="235" t="s">
        <v>714</v>
      </c>
      <c r="U26" s="235" t="s">
        <v>715</v>
      </c>
      <c r="V26" s="235" t="s">
        <v>716</v>
      </c>
      <c r="W26" s="235" t="s">
        <v>716</v>
      </c>
      <c r="X26" s="235" t="s">
        <v>749</v>
      </c>
      <c r="Y26" s="235" t="s">
        <v>717</v>
      </c>
      <c r="Z26" s="235" t="s">
        <v>527</v>
      </c>
      <c r="AA26" s="235" t="s">
        <v>719</v>
      </c>
      <c r="AB26" s="235" t="s">
        <v>720</v>
      </c>
      <c r="AC26" s="235" t="s">
        <v>721</v>
      </c>
      <c r="AD26" s="235" t="s">
        <v>743</v>
      </c>
      <c r="AE26" s="235" t="s">
        <v>765</v>
      </c>
      <c r="AF26" s="235" t="s">
        <v>724</v>
      </c>
      <c r="AG26" s="235" t="s">
        <v>725</v>
      </c>
      <c r="AH26" s="235" t="s">
        <v>726</v>
      </c>
      <c r="AI26" s="235" t="s">
        <v>727</v>
      </c>
      <c r="AJ26" s="235" t="s">
        <v>729</v>
      </c>
      <c r="AK26" s="235" t="s">
        <v>729</v>
      </c>
      <c r="AL26" s="235" t="s">
        <v>756</v>
      </c>
      <c r="AM26" s="235" t="s">
        <v>731</v>
      </c>
      <c r="AN26" s="235" t="s">
        <v>746</v>
      </c>
      <c r="AO26" s="235" t="s">
        <v>733</v>
      </c>
      <c r="AP26" s="235" t="s">
        <v>734</v>
      </c>
      <c r="AQ26" s="235" t="s">
        <v>735</v>
      </c>
      <c r="AR26" s="235" t="s">
        <v>734</v>
      </c>
      <c r="AS26" s="235" t="s">
        <v>776</v>
      </c>
      <c r="AT26" s="235" t="s">
        <v>777</v>
      </c>
      <c r="AU26" s="235" t="s">
        <v>738</v>
      </c>
      <c r="AV26" s="235" t="s">
        <v>739</v>
      </c>
      <c r="AW26" s="235" t="s">
        <v>740</v>
      </c>
      <c r="AX26" s="235" t="s">
        <v>741</v>
      </c>
    </row>
    <row r="27" spans="1:50" x14ac:dyDescent="0.2">
      <c r="A27" s="241" t="s">
        <v>105</v>
      </c>
      <c r="B27" s="241">
        <v>16</v>
      </c>
      <c r="C27" s="241" t="s">
        <v>39</v>
      </c>
      <c r="D27" s="235" t="s">
        <v>699</v>
      </c>
      <c r="E27" s="235" t="s">
        <v>700</v>
      </c>
      <c r="F27" s="235" t="s">
        <v>701</v>
      </c>
      <c r="G27" s="235" t="s">
        <v>702</v>
      </c>
      <c r="H27" s="235" t="s">
        <v>748</v>
      </c>
      <c r="I27" s="235" t="s">
        <v>704</v>
      </c>
      <c r="J27" s="235" t="s">
        <v>705</v>
      </c>
      <c r="K27" s="235" t="s">
        <v>706</v>
      </c>
      <c r="L27" s="235" t="s">
        <v>707</v>
      </c>
      <c r="M27" s="235" t="s">
        <v>708</v>
      </c>
      <c r="N27" s="235" t="s">
        <v>708</v>
      </c>
      <c r="O27" s="235" t="s">
        <v>779</v>
      </c>
      <c r="P27" s="235" t="s">
        <v>710</v>
      </c>
      <c r="Q27" s="235" t="s">
        <v>711</v>
      </c>
      <c r="R27" s="235" t="s">
        <v>712</v>
      </c>
      <c r="S27" s="235" t="s">
        <v>713</v>
      </c>
      <c r="T27" s="235" t="s">
        <v>714</v>
      </c>
      <c r="U27" s="235" t="s">
        <v>752</v>
      </c>
      <c r="V27" s="235" t="s">
        <v>716</v>
      </c>
      <c r="W27" s="235" t="s">
        <v>716</v>
      </c>
      <c r="X27" s="235" t="s">
        <v>749</v>
      </c>
      <c r="Y27" s="235" t="s">
        <v>717</v>
      </c>
      <c r="Z27" s="235" t="s">
        <v>527</v>
      </c>
      <c r="AA27" s="235" t="s">
        <v>719</v>
      </c>
      <c r="AB27" s="235" t="s">
        <v>720</v>
      </c>
      <c r="AC27" s="235" t="s">
        <v>721</v>
      </c>
      <c r="AD27" s="235" t="s">
        <v>722</v>
      </c>
      <c r="AE27" s="235" t="s">
        <v>755</v>
      </c>
      <c r="AF27" s="235" t="s">
        <v>759</v>
      </c>
      <c r="AG27" s="235" t="s">
        <v>725</v>
      </c>
      <c r="AH27" s="235" t="s">
        <v>726</v>
      </c>
      <c r="AI27" s="235" t="s">
        <v>727</v>
      </c>
      <c r="AJ27" s="235" t="s">
        <v>729</v>
      </c>
      <c r="AK27" s="235" t="s">
        <v>729</v>
      </c>
      <c r="AL27" s="235" t="s">
        <v>756</v>
      </c>
      <c r="AM27" s="235" t="s">
        <v>774</v>
      </c>
      <c r="AN27" s="235" t="s">
        <v>703</v>
      </c>
      <c r="AO27" s="235" t="s">
        <v>733</v>
      </c>
      <c r="AP27" s="235" t="s">
        <v>734</v>
      </c>
      <c r="AQ27" s="235" t="s">
        <v>735</v>
      </c>
      <c r="AR27" s="235" t="s">
        <v>734</v>
      </c>
      <c r="AS27" s="235" t="s">
        <v>736</v>
      </c>
      <c r="AT27" s="235" t="s">
        <v>737</v>
      </c>
      <c r="AU27" s="235" t="s">
        <v>738</v>
      </c>
      <c r="AV27" s="235" t="s">
        <v>739</v>
      </c>
      <c r="AW27" s="235" t="s">
        <v>544</v>
      </c>
      <c r="AX27" s="235" t="s">
        <v>741</v>
      </c>
    </row>
    <row r="28" spans="1:50" x14ac:dyDescent="0.2">
      <c r="A28" s="241" t="s">
        <v>105</v>
      </c>
      <c r="B28" s="241">
        <v>17</v>
      </c>
      <c r="C28" s="241" t="s">
        <v>41</v>
      </c>
      <c r="D28" s="235" t="s">
        <v>699</v>
      </c>
      <c r="E28" s="235" t="s">
        <v>700</v>
      </c>
      <c r="F28" s="235" t="s">
        <v>701</v>
      </c>
      <c r="G28" s="235" t="s">
        <v>702</v>
      </c>
      <c r="H28" s="235" t="s">
        <v>748</v>
      </c>
      <c r="I28" s="235" t="s">
        <v>704</v>
      </c>
      <c r="J28" s="235" t="s">
        <v>705</v>
      </c>
      <c r="K28" s="235" t="s">
        <v>706</v>
      </c>
      <c r="L28" s="235" t="s">
        <v>707</v>
      </c>
      <c r="M28" s="235" t="s">
        <v>708</v>
      </c>
      <c r="N28" s="235" t="s">
        <v>708</v>
      </c>
      <c r="O28" s="235" t="s">
        <v>709</v>
      </c>
      <c r="P28" s="235" t="s">
        <v>710</v>
      </c>
      <c r="Q28" s="235" t="s">
        <v>711</v>
      </c>
      <c r="R28" s="235" t="s">
        <v>712</v>
      </c>
      <c r="S28" s="235" t="s">
        <v>713</v>
      </c>
      <c r="T28" s="235" t="s">
        <v>714</v>
      </c>
      <c r="U28" s="235" t="s">
        <v>715</v>
      </c>
      <c r="V28" s="235" t="s">
        <v>716</v>
      </c>
      <c r="W28" s="235" t="s">
        <v>716</v>
      </c>
      <c r="X28" s="235" t="s">
        <v>749</v>
      </c>
      <c r="Y28" s="235" t="s">
        <v>717</v>
      </c>
      <c r="Z28" s="235" t="s">
        <v>527</v>
      </c>
      <c r="AA28" s="235" t="s">
        <v>719</v>
      </c>
      <c r="AB28" s="235" t="s">
        <v>720</v>
      </c>
      <c r="AC28" s="235" t="s">
        <v>721</v>
      </c>
      <c r="AD28" s="235" t="s">
        <v>743</v>
      </c>
      <c r="AE28" s="235" t="s">
        <v>723</v>
      </c>
      <c r="AF28" s="235" t="s">
        <v>750</v>
      </c>
      <c r="AG28" s="235" t="s">
        <v>725</v>
      </c>
      <c r="AH28" s="235" t="s">
        <v>783</v>
      </c>
      <c r="AI28" s="235" t="s">
        <v>727</v>
      </c>
      <c r="AJ28" s="235" t="s">
        <v>728</v>
      </c>
      <c r="AK28" s="235" t="s">
        <v>729</v>
      </c>
      <c r="AL28" s="235" t="s">
        <v>756</v>
      </c>
      <c r="AM28" s="235" t="s">
        <v>731</v>
      </c>
      <c r="AN28" s="235" t="s">
        <v>746</v>
      </c>
      <c r="AO28" s="235" t="s">
        <v>733</v>
      </c>
      <c r="AP28" s="235" t="s">
        <v>734</v>
      </c>
      <c r="AQ28" s="235" t="s">
        <v>735</v>
      </c>
      <c r="AR28" s="235" t="s">
        <v>734</v>
      </c>
      <c r="AS28" s="235" t="s">
        <v>736</v>
      </c>
      <c r="AT28" s="235" t="s">
        <v>737</v>
      </c>
      <c r="AU28" s="235" t="s">
        <v>738</v>
      </c>
      <c r="AV28" s="235" t="s">
        <v>739</v>
      </c>
      <c r="AW28" s="235" t="s">
        <v>740</v>
      </c>
      <c r="AX28" s="235" t="s">
        <v>741</v>
      </c>
    </row>
    <row r="29" spans="1:50" x14ac:dyDescent="0.2">
      <c r="A29" s="241" t="s">
        <v>105</v>
      </c>
      <c r="B29" s="241">
        <v>18</v>
      </c>
      <c r="C29" s="241" t="s">
        <v>43</v>
      </c>
      <c r="D29" s="235" t="s">
        <v>699</v>
      </c>
      <c r="E29" s="235" t="s">
        <v>751</v>
      </c>
      <c r="F29" s="235" t="s">
        <v>701</v>
      </c>
      <c r="G29" s="235" t="s">
        <v>702</v>
      </c>
      <c r="H29" s="235" t="s">
        <v>748</v>
      </c>
      <c r="I29" s="235" t="s">
        <v>704</v>
      </c>
      <c r="J29" s="235" t="s">
        <v>705</v>
      </c>
      <c r="K29" s="235" t="s">
        <v>706</v>
      </c>
      <c r="L29" s="235" t="s">
        <v>707</v>
      </c>
      <c r="M29" s="235" t="s">
        <v>708</v>
      </c>
      <c r="N29" s="235" t="s">
        <v>708</v>
      </c>
      <c r="O29" s="235" t="s">
        <v>779</v>
      </c>
      <c r="P29" s="235" t="s">
        <v>771</v>
      </c>
      <c r="Q29" s="235" t="s">
        <v>772</v>
      </c>
      <c r="R29" s="235" t="s">
        <v>767</v>
      </c>
      <c r="S29" s="235" t="s">
        <v>768</v>
      </c>
      <c r="T29" s="235" t="s">
        <v>773</v>
      </c>
      <c r="U29" s="235" t="s">
        <v>752</v>
      </c>
      <c r="V29" s="235" t="s">
        <v>716</v>
      </c>
      <c r="W29" s="235" t="s">
        <v>716</v>
      </c>
      <c r="X29" s="235" t="s">
        <v>749</v>
      </c>
      <c r="Y29" s="235" t="s">
        <v>717</v>
      </c>
      <c r="Z29" s="235" t="s">
        <v>527</v>
      </c>
      <c r="AA29" s="235" t="s">
        <v>719</v>
      </c>
      <c r="AB29" s="235" t="s">
        <v>720</v>
      </c>
      <c r="AC29" s="235" t="s">
        <v>721</v>
      </c>
      <c r="AD29" s="235" t="s">
        <v>754</v>
      </c>
      <c r="AE29" s="235" t="s">
        <v>723</v>
      </c>
      <c r="AF29" s="235" t="s">
        <v>724</v>
      </c>
      <c r="AG29" s="235" t="s">
        <v>725</v>
      </c>
      <c r="AH29" s="235" t="s">
        <v>726</v>
      </c>
      <c r="AI29" s="235" t="s">
        <v>727</v>
      </c>
      <c r="AJ29" s="235" t="s">
        <v>729</v>
      </c>
      <c r="AK29" s="235" t="s">
        <v>729</v>
      </c>
      <c r="AL29" s="235" t="s">
        <v>756</v>
      </c>
      <c r="AM29" s="235" t="s">
        <v>731</v>
      </c>
      <c r="AN29" s="235" t="s">
        <v>746</v>
      </c>
      <c r="AO29" s="235" t="s">
        <v>733</v>
      </c>
      <c r="AP29" s="235" t="s">
        <v>734</v>
      </c>
      <c r="AQ29" s="235" t="s">
        <v>770</v>
      </c>
      <c r="AR29" s="235" t="s">
        <v>784</v>
      </c>
      <c r="AS29" s="235" t="s">
        <v>736</v>
      </c>
      <c r="AT29" s="235" t="s">
        <v>737</v>
      </c>
      <c r="AU29" s="235" t="s">
        <v>738</v>
      </c>
      <c r="AV29" s="235" t="s">
        <v>739</v>
      </c>
      <c r="AW29" s="235" t="s">
        <v>544</v>
      </c>
      <c r="AX29" s="235" t="s">
        <v>741</v>
      </c>
    </row>
    <row r="30" spans="1:50" x14ac:dyDescent="0.2">
      <c r="A30" s="241" t="s">
        <v>105</v>
      </c>
      <c r="B30" s="241">
        <v>19</v>
      </c>
      <c r="C30" s="241" t="s">
        <v>45</v>
      </c>
      <c r="D30" s="235" t="s">
        <v>699</v>
      </c>
      <c r="E30" s="235" t="s">
        <v>785</v>
      </c>
      <c r="F30" s="235" t="s">
        <v>701</v>
      </c>
      <c r="G30" s="235" t="s">
        <v>702</v>
      </c>
      <c r="H30" s="235" t="s">
        <v>748</v>
      </c>
      <c r="I30" s="235" t="s">
        <v>704</v>
      </c>
      <c r="J30" s="235" t="s">
        <v>705</v>
      </c>
      <c r="K30" s="235" t="s">
        <v>706</v>
      </c>
      <c r="L30" s="235" t="s">
        <v>707</v>
      </c>
      <c r="M30" s="235" t="s">
        <v>708</v>
      </c>
      <c r="N30" s="235" t="s">
        <v>708</v>
      </c>
      <c r="O30" s="235" t="s">
        <v>709</v>
      </c>
      <c r="P30" s="235" t="s">
        <v>710</v>
      </c>
      <c r="Q30" s="235" t="s">
        <v>711</v>
      </c>
      <c r="R30" s="235" t="s">
        <v>712</v>
      </c>
      <c r="S30" s="235" t="s">
        <v>713</v>
      </c>
      <c r="T30" s="235" t="s">
        <v>714</v>
      </c>
      <c r="U30" s="235" t="s">
        <v>715</v>
      </c>
      <c r="V30" s="235" t="s">
        <v>716</v>
      </c>
      <c r="W30" s="235" t="s">
        <v>716</v>
      </c>
      <c r="X30" s="235" t="s">
        <v>749</v>
      </c>
      <c r="Y30" s="235" t="s">
        <v>717</v>
      </c>
      <c r="Z30" s="235" t="s">
        <v>718</v>
      </c>
      <c r="AA30" s="235" t="s">
        <v>719</v>
      </c>
      <c r="AB30" s="235" t="s">
        <v>720</v>
      </c>
      <c r="AC30" s="235" t="s">
        <v>721</v>
      </c>
      <c r="AD30" s="235" t="s">
        <v>722</v>
      </c>
      <c r="AE30" s="235" t="s">
        <v>723</v>
      </c>
      <c r="AF30" s="235" t="s">
        <v>759</v>
      </c>
      <c r="AG30" s="235" t="s">
        <v>725</v>
      </c>
      <c r="AH30" s="235" t="s">
        <v>726</v>
      </c>
      <c r="AI30" s="235" t="s">
        <v>727</v>
      </c>
      <c r="AJ30" s="235" t="s">
        <v>729</v>
      </c>
      <c r="AK30" s="235" t="s">
        <v>729</v>
      </c>
      <c r="AL30" s="235" t="s">
        <v>756</v>
      </c>
      <c r="AM30" s="235" t="s">
        <v>731</v>
      </c>
      <c r="AN30" s="235" t="s">
        <v>746</v>
      </c>
      <c r="AO30" s="235" t="s">
        <v>757</v>
      </c>
      <c r="AP30" s="235" t="s">
        <v>734</v>
      </c>
      <c r="AQ30" s="235" t="s">
        <v>735</v>
      </c>
      <c r="AR30" s="235" t="s">
        <v>734</v>
      </c>
      <c r="AS30" s="235" t="s">
        <v>736</v>
      </c>
      <c r="AT30" s="235" t="s">
        <v>737</v>
      </c>
      <c r="AU30" s="235" t="s">
        <v>738</v>
      </c>
      <c r="AV30" s="235" t="s">
        <v>739</v>
      </c>
      <c r="AW30" s="235" t="s">
        <v>544</v>
      </c>
      <c r="AX30" s="235" t="s">
        <v>741</v>
      </c>
    </row>
    <row r="31" spans="1:50" x14ac:dyDescent="0.2">
      <c r="A31" s="241" t="s">
        <v>105</v>
      </c>
      <c r="B31" s="241">
        <v>20</v>
      </c>
      <c r="C31" s="241" t="s">
        <v>47</v>
      </c>
      <c r="D31" s="235" t="s">
        <v>699</v>
      </c>
      <c r="E31" s="235" t="s">
        <v>700</v>
      </c>
      <c r="F31" s="235" t="s">
        <v>701</v>
      </c>
      <c r="G31" s="235" t="s">
        <v>702</v>
      </c>
      <c r="H31" s="235" t="s">
        <v>748</v>
      </c>
      <c r="I31" s="235" t="s">
        <v>704</v>
      </c>
      <c r="J31" s="235" t="s">
        <v>705</v>
      </c>
      <c r="K31" s="235" t="s">
        <v>706</v>
      </c>
      <c r="L31" s="235" t="s">
        <v>707</v>
      </c>
      <c r="M31" s="235" t="s">
        <v>708</v>
      </c>
      <c r="N31" s="235" t="s">
        <v>708</v>
      </c>
      <c r="O31" s="235" t="s">
        <v>709</v>
      </c>
      <c r="P31" s="235" t="s">
        <v>710</v>
      </c>
      <c r="Q31" s="235" t="s">
        <v>711</v>
      </c>
      <c r="R31" s="235" t="s">
        <v>712</v>
      </c>
      <c r="S31" s="235" t="s">
        <v>713</v>
      </c>
      <c r="T31" s="235" t="s">
        <v>714</v>
      </c>
      <c r="U31" s="235" t="s">
        <v>715</v>
      </c>
      <c r="V31" s="235" t="s">
        <v>716</v>
      </c>
      <c r="W31" s="235" t="s">
        <v>716</v>
      </c>
      <c r="X31" s="235" t="s">
        <v>749</v>
      </c>
      <c r="Y31" s="235" t="s">
        <v>717</v>
      </c>
      <c r="Z31" s="235" t="s">
        <v>527</v>
      </c>
      <c r="AA31" s="235" t="s">
        <v>719</v>
      </c>
      <c r="AB31" s="235" t="s">
        <v>720</v>
      </c>
      <c r="AC31" s="235" t="s">
        <v>721</v>
      </c>
      <c r="AD31" s="235" t="s">
        <v>743</v>
      </c>
      <c r="AE31" s="235" t="s">
        <v>755</v>
      </c>
      <c r="AF31" s="235" t="s">
        <v>724</v>
      </c>
      <c r="AG31" s="235" t="s">
        <v>725</v>
      </c>
      <c r="AH31" s="235" t="s">
        <v>726</v>
      </c>
      <c r="AI31" s="235" t="s">
        <v>727</v>
      </c>
      <c r="AJ31" s="235" t="s">
        <v>728</v>
      </c>
      <c r="AK31" s="235" t="s">
        <v>728</v>
      </c>
      <c r="AL31" s="235" t="s">
        <v>730</v>
      </c>
      <c r="AM31" s="235" t="s">
        <v>731</v>
      </c>
      <c r="AN31" s="235" t="s">
        <v>746</v>
      </c>
      <c r="AO31" s="235" t="s">
        <v>757</v>
      </c>
      <c r="AP31" s="235" t="s">
        <v>734</v>
      </c>
      <c r="AQ31" s="235" t="s">
        <v>735</v>
      </c>
      <c r="AR31" s="235" t="s">
        <v>734</v>
      </c>
      <c r="AS31" s="235" t="s">
        <v>736</v>
      </c>
      <c r="AT31" s="235" t="s">
        <v>737</v>
      </c>
      <c r="AU31" s="235" t="s">
        <v>738</v>
      </c>
      <c r="AV31" s="235" t="s">
        <v>739</v>
      </c>
      <c r="AW31" s="235" t="s">
        <v>544</v>
      </c>
      <c r="AX31" s="235" t="s">
        <v>741</v>
      </c>
    </row>
    <row r="32" spans="1:50" x14ac:dyDescent="0.2">
      <c r="A32" s="241" t="s">
        <v>105</v>
      </c>
      <c r="B32" s="241">
        <v>21</v>
      </c>
      <c r="C32" s="241" t="s">
        <v>50</v>
      </c>
      <c r="D32" s="235" t="s">
        <v>699</v>
      </c>
      <c r="E32" s="235" t="s">
        <v>700</v>
      </c>
      <c r="F32" s="235" t="s">
        <v>701</v>
      </c>
      <c r="G32" s="235" t="s">
        <v>702</v>
      </c>
      <c r="H32" s="235" t="s">
        <v>748</v>
      </c>
      <c r="I32" s="235" t="s">
        <v>704</v>
      </c>
      <c r="J32" s="235" t="s">
        <v>705</v>
      </c>
      <c r="K32" s="235" t="s">
        <v>706</v>
      </c>
      <c r="L32" s="235" t="s">
        <v>703</v>
      </c>
      <c r="M32" s="235" t="s">
        <v>708</v>
      </c>
      <c r="N32" s="235" t="s">
        <v>708</v>
      </c>
      <c r="O32" s="235" t="s">
        <v>709</v>
      </c>
      <c r="P32" s="235" t="s">
        <v>710</v>
      </c>
      <c r="Q32" s="235" t="s">
        <v>711</v>
      </c>
      <c r="R32" s="235" t="s">
        <v>712</v>
      </c>
      <c r="S32" s="235" t="s">
        <v>713</v>
      </c>
      <c r="T32" s="235" t="s">
        <v>714</v>
      </c>
      <c r="U32" s="235" t="s">
        <v>752</v>
      </c>
      <c r="V32" s="235" t="s">
        <v>716</v>
      </c>
      <c r="W32" s="235" t="s">
        <v>716</v>
      </c>
      <c r="X32" s="235" t="s">
        <v>525</v>
      </c>
      <c r="Y32" s="235" t="s">
        <v>717</v>
      </c>
      <c r="Z32" s="235" t="s">
        <v>718</v>
      </c>
      <c r="AA32" s="235" t="s">
        <v>719</v>
      </c>
      <c r="AB32" s="235" t="s">
        <v>720</v>
      </c>
      <c r="AC32" s="235" t="s">
        <v>721</v>
      </c>
      <c r="AD32" s="235" t="s">
        <v>743</v>
      </c>
      <c r="AE32" s="235" t="s">
        <v>755</v>
      </c>
      <c r="AF32" s="235" t="s">
        <v>724</v>
      </c>
      <c r="AG32" s="235" t="s">
        <v>725</v>
      </c>
      <c r="AH32" s="235" t="s">
        <v>726</v>
      </c>
      <c r="AI32" s="235" t="s">
        <v>727</v>
      </c>
      <c r="AJ32" s="235" t="s">
        <v>729</v>
      </c>
      <c r="AK32" s="235" t="s">
        <v>729</v>
      </c>
      <c r="AL32" s="235" t="s">
        <v>756</v>
      </c>
      <c r="AM32" s="235" t="s">
        <v>731</v>
      </c>
      <c r="AN32" s="235" t="s">
        <v>746</v>
      </c>
      <c r="AO32" s="235" t="s">
        <v>733</v>
      </c>
      <c r="AP32" s="235" t="s">
        <v>734</v>
      </c>
      <c r="AQ32" s="235" t="s">
        <v>735</v>
      </c>
      <c r="AR32" s="235" t="s">
        <v>734</v>
      </c>
      <c r="AS32" s="235" t="s">
        <v>736</v>
      </c>
      <c r="AT32" s="235" t="s">
        <v>737</v>
      </c>
      <c r="AU32" s="235" t="s">
        <v>738</v>
      </c>
      <c r="AV32" s="235" t="s">
        <v>739</v>
      </c>
      <c r="AW32" s="235" t="s">
        <v>544</v>
      </c>
      <c r="AX32" s="235" t="s">
        <v>741</v>
      </c>
    </row>
    <row r="33" spans="1:50" x14ac:dyDescent="0.2">
      <c r="A33" s="241" t="s">
        <v>105</v>
      </c>
      <c r="B33" s="241">
        <v>22</v>
      </c>
      <c r="C33" s="241" t="s">
        <v>53</v>
      </c>
      <c r="D33" s="235" t="s">
        <v>763</v>
      </c>
      <c r="E33" s="235" t="s">
        <v>700</v>
      </c>
      <c r="F33" s="235" t="s">
        <v>701</v>
      </c>
      <c r="G33" s="235" t="s">
        <v>702</v>
      </c>
      <c r="H33" s="235" t="s">
        <v>748</v>
      </c>
      <c r="I33" s="235" t="s">
        <v>704</v>
      </c>
      <c r="J33" s="235" t="s">
        <v>705</v>
      </c>
      <c r="K33" s="235" t="s">
        <v>706</v>
      </c>
      <c r="L33" s="235" t="s">
        <v>707</v>
      </c>
      <c r="M33" s="235" t="s">
        <v>708</v>
      </c>
      <c r="N33" s="235" t="s">
        <v>708</v>
      </c>
      <c r="O33" s="235" t="s">
        <v>709</v>
      </c>
      <c r="P33" s="235" t="s">
        <v>771</v>
      </c>
      <c r="Q33" s="235" t="s">
        <v>766</v>
      </c>
      <c r="R33" s="235" t="s">
        <v>767</v>
      </c>
      <c r="S33" s="235" t="s">
        <v>780</v>
      </c>
      <c r="T33" s="235" t="s">
        <v>714</v>
      </c>
      <c r="U33" s="235" t="s">
        <v>752</v>
      </c>
      <c r="V33" s="235" t="s">
        <v>716</v>
      </c>
      <c r="W33" s="235" t="s">
        <v>716</v>
      </c>
      <c r="X33" s="235" t="s">
        <v>525</v>
      </c>
      <c r="Y33" s="235" t="s">
        <v>717</v>
      </c>
      <c r="Z33" s="235" t="s">
        <v>527</v>
      </c>
      <c r="AA33" s="235" t="s">
        <v>719</v>
      </c>
      <c r="AB33" s="235" t="s">
        <v>720</v>
      </c>
      <c r="AC33" s="235" t="s">
        <v>781</v>
      </c>
      <c r="AD33" s="235" t="s">
        <v>722</v>
      </c>
      <c r="AE33" s="235" t="s">
        <v>723</v>
      </c>
      <c r="AF33" s="235" t="s">
        <v>759</v>
      </c>
      <c r="AG33" s="235" t="s">
        <v>725</v>
      </c>
      <c r="AH33" s="235" t="s">
        <v>726</v>
      </c>
      <c r="AI33" s="235" t="s">
        <v>727</v>
      </c>
      <c r="AJ33" s="235" t="s">
        <v>729</v>
      </c>
      <c r="AK33" s="235" t="s">
        <v>729</v>
      </c>
      <c r="AL33" s="235" t="s">
        <v>756</v>
      </c>
      <c r="AM33" s="235" t="s">
        <v>731</v>
      </c>
      <c r="AN33" s="235" t="s">
        <v>746</v>
      </c>
      <c r="AO33" s="235" t="s">
        <v>733</v>
      </c>
      <c r="AP33" s="235" t="s">
        <v>734</v>
      </c>
      <c r="AQ33" s="235" t="s">
        <v>770</v>
      </c>
      <c r="AR33" s="235" t="s">
        <v>784</v>
      </c>
      <c r="AS33" s="235" t="s">
        <v>736</v>
      </c>
      <c r="AT33" s="235" t="s">
        <v>737</v>
      </c>
      <c r="AU33" s="235" t="s">
        <v>738</v>
      </c>
      <c r="AV33" s="235" t="s">
        <v>739</v>
      </c>
      <c r="AW33" s="235" t="s">
        <v>544</v>
      </c>
      <c r="AX33" s="235" t="s">
        <v>741</v>
      </c>
    </row>
    <row r="34" spans="1:50" x14ac:dyDescent="0.2">
      <c r="A34" s="241" t="s">
        <v>105</v>
      </c>
      <c r="B34" s="241">
        <v>23</v>
      </c>
      <c r="C34" s="241" t="s">
        <v>55</v>
      </c>
      <c r="D34" s="235" t="s">
        <v>513</v>
      </c>
      <c r="E34" s="235" t="s">
        <v>700</v>
      </c>
      <c r="F34" s="235" t="s">
        <v>701</v>
      </c>
      <c r="G34" s="235" t="s">
        <v>702</v>
      </c>
      <c r="H34" s="235" t="s">
        <v>748</v>
      </c>
      <c r="I34" s="235" t="s">
        <v>704</v>
      </c>
      <c r="J34" s="235" t="s">
        <v>705</v>
      </c>
      <c r="K34" s="235" t="s">
        <v>706</v>
      </c>
      <c r="L34" s="235" t="s">
        <v>707</v>
      </c>
      <c r="M34" s="235" t="s">
        <v>708</v>
      </c>
      <c r="N34" s="235" t="s">
        <v>708</v>
      </c>
      <c r="O34" s="235" t="s">
        <v>779</v>
      </c>
      <c r="P34" s="235" t="s">
        <v>710</v>
      </c>
      <c r="Q34" s="235" t="s">
        <v>772</v>
      </c>
      <c r="R34" s="235" t="s">
        <v>767</v>
      </c>
      <c r="S34" s="235" t="s">
        <v>768</v>
      </c>
      <c r="T34" s="235" t="s">
        <v>769</v>
      </c>
      <c r="U34" s="235" t="s">
        <v>752</v>
      </c>
      <c r="V34" s="235" t="s">
        <v>716</v>
      </c>
      <c r="W34" s="235" t="s">
        <v>716</v>
      </c>
      <c r="X34" s="235" t="s">
        <v>749</v>
      </c>
      <c r="Y34" s="235" t="s">
        <v>717</v>
      </c>
      <c r="Z34" s="235" t="s">
        <v>527</v>
      </c>
      <c r="AA34" s="235" t="s">
        <v>719</v>
      </c>
      <c r="AB34" s="235" t="s">
        <v>720</v>
      </c>
      <c r="AC34" s="235" t="s">
        <v>721</v>
      </c>
      <c r="AD34" s="235" t="s">
        <v>743</v>
      </c>
      <c r="AE34" s="235" t="s">
        <v>723</v>
      </c>
      <c r="AF34" s="235" t="s">
        <v>759</v>
      </c>
      <c r="AG34" s="235" t="s">
        <v>725</v>
      </c>
      <c r="AH34" s="235" t="s">
        <v>726</v>
      </c>
      <c r="AI34" s="235" t="s">
        <v>727</v>
      </c>
      <c r="AJ34" s="235" t="s">
        <v>729</v>
      </c>
      <c r="AK34" s="235" t="s">
        <v>729</v>
      </c>
      <c r="AL34" s="235" t="s">
        <v>756</v>
      </c>
      <c r="AM34" s="235" t="s">
        <v>731</v>
      </c>
      <c r="AN34" s="235" t="s">
        <v>746</v>
      </c>
      <c r="AO34" s="235" t="s">
        <v>733</v>
      </c>
      <c r="AP34" s="235" t="s">
        <v>760</v>
      </c>
      <c r="AQ34" s="235" t="s">
        <v>770</v>
      </c>
      <c r="AR34" s="235" t="s">
        <v>770</v>
      </c>
      <c r="AS34" s="235" t="s">
        <v>786</v>
      </c>
      <c r="AT34" s="235" t="s">
        <v>737</v>
      </c>
      <c r="AU34" s="235" t="s">
        <v>738</v>
      </c>
      <c r="AV34" s="235" t="s">
        <v>739</v>
      </c>
      <c r="AW34" s="235" t="s">
        <v>778</v>
      </c>
      <c r="AX34" s="235" t="s">
        <v>741</v>
      </c>
    </row>
    <row r="35" spans="1:50" x14ac:dyDescent="0.2">
      <c r="A35" s="241" t="s">
        <v>105</v>
      </c>
      <c r="B35" s="241">
        <v>24</v>
      </c>
      <c r="C35" s="241" t="s">
        <v>57</v>
      </c>
      <c r="D35" s="235" t="s">
        <v>699</v>
      </c>
      <c r="E35" s="235" t="s">
        <v>700</v>
      </c>
      <c r="F35" s="235" t="s">
        <v>701</v>
      </c>
      <c r="G35" s="235" t="s">
        <v>702</v>
      </c>
      <c r="H35" s="235" t="s">
        <v>748</v>
      </c>
      <c r="I35" s="235" t="s">
        <v>704</v>
      </c>
      <c r="J35" s="235" t="s">
        <v>705</v>
      </c>
      <c r="K35" s="235" t="s">
        <v>706</v>
      </c>
      <c r="L35" s="235" t="s">
        <v>707</v>
      </c>
      <c r="M35" s="235" t="s">
        <v>708</v>
      </c>
      <c r="N35" s="235" t="s">
        <v>708</v>
      </c>
      <c r="O35" s="235" t="s">
        <v>779</v>
      </c>
      <c r="P35" s="235" t="s">
        <v>710</v>
      </c>
      <c r="Q35" s="235" t="s">
        <v>711</v>
      </c>
      <c r="R35" s="235" t="s">
        <v>712</v>
      </c>
      <c r="S35" s="235" t="s">
        <v>713</v>
      </c>
      <c r="T35" s="235" t="s">
        <v>714</v>
      </c>
      <c r="U35" s="235" t="s">
        <v>715</v>
      </c>
      <c r="V35" s="235" t="s">
        <v>716</v>
      </c>
      <c r="W35" s="235" t="s">
        <v>716</v>
      </c>
      <c r="X35" s="235" t="s">
        <v>525</v>
      </c>
      <c r="Y35" s="235" t="s">
        <v>717</v>
      </c>
      <c r="Z35" s="235" t="s">
        <v>718</v>
      </c>
      <c r="AA35" s="235" t="s">
        <v>719</v>
      </c>
      <c r="AB35" s="235" t="s">
        <v>720</v>
      </c>
      <c r="AC35" s="235" t="s">
        <v>721</v>
      </c>
      <c r="AD35" s="235" t="s">
        <v>743</v>
      </c>
      <c r="AE35" s="235" t="s">
        <v>755</v>
      </c>
      <c r="AF35" s="235" t="s">
        <v>759</v>
      </c>
      <c r="AG35" s="235" t="s">
        <v>725</v>
      </c>
      <c r="AH35" s="235" t="s">
        <v>726</v>
      </c>
      <c r="AI35" s="235" t="s">
        <v>727</v>
      </c>
      <c r="AJ35" s="235" t="s">
        <v>729</v>
      </c>
      <c r="AK35" s="235" t="s">
        <v>729</v>
      </c>
      <c r="AL35" s="235" t="s">
        <v>756</v>
      </c>
      <c r="AM35" s="235" t="s">
        <v>731</v>
      </c>
      <c r="AN35" s="235" t="s">
        <v>746</v>
      </c>
      <c r="AO35" s="235" t="s">
        <v>733</v>
      </c>
      <c r="AP35" s="235" t="s">
        <v>734</v>
      </c>
      <c r="AQ35" s="235" t="s">
        <v>735</v>
      </c>
      <c r="AR35" s="235" t="s">
        <v>734</v>
      </c>
      <c r="AS35" s="235" t="s">
        <v>736</v>
      </c>
      <c r="AT35" s="235" t="s">
        <v>737</v>
      </c>
      <c r="AU35" s="235" t="s">
        <v>738</v>
      </c>
      <c r="AV35" s="235" t="s">
        <v>739</v>
      </c>
      <c r="AW35" s="235" t="s">
        <v>544</v>
      </c>
      <c r="AX35" s="235" t="s">
        <v>741</v>
      </c>
    </row>
    <row r="36" spans="1:50" x14ac:dyDescent="0.2">
      <c r="A36" s="241" t="s">
        <v>105</v>
      </c>
      <c r="B36" s="241">
        <v>25</v>
      </c>
      <c r="C36" s="241" t="s">
        <v>60</v>
      </c>
      <c r="D36" s="235" t="s">
        <v>513</v>
      </c>
      <c r="E36" s="235" t="s">
        <v>700</v>
      </c>
      <c r="F36" s="235" t="s">
        <v>701</v>
      </c>
      <c r="G36" s="235" t="s">
        <v>702</v>
      </c>
      <c r="H36" s="235" t="s">
        <v>748</v>
      </c>
      <c r="I36" s="235" t="s">
        <v>704</v>
      </c>
      <c r="J36" s="235" t="s">
        <v>705</v>
      </c>
      <c r="K36" s="235" t="s">
        <v>706</v>
      </c>
      <c r="L36" s="235" t="s">
        <v>707</v>
      </c>
      <c r="M36" s="235" t="s">
        <v>708</v>
      </c>
      <c r="N36" s="235" t="s">
        <v>708</v>
      </c>
      <c r="O36" s="235" t="s">
        <v>779</v>
      </c>
      <c r="P36" s="235" t="s">
        <v>710</v>
      </c>
      <c r="Q36" s="235" t="s">
        <v>711</v>
      </c>
      <c r="R36" s="235" t="s">
        <v>712</v>
      </c>
      <c r="S36" s="235" t="s">
        <v>713</v>
      </c>
      <c r="T36" s="235" t="s">
        <v>714</v>
      </c>
      <c r="U36" s="235" t="s">
        <v>752</v>
      </c>
      <c r="V36" s="235" t="s">
        <v>716</v>
      </c>
      <c r="W36" s="235" t="s">
        <v>716</v>
      </c>
      <c r="X36" s="235" t="s">
        <v>749</v>
      </c>
      <c r="Y36" s="235" t="s">
        <v>717</v>
      </c>
      <c r="Z36" s="235" t="s">
        <v>527</v>
      </c>
      <c r="AA36" s="235" t="s">
        <v>719</v>
      </c>
      <c r="AB36" s="235" t="s">
        <v>720</v>
      </c>
      <c r="AC36" s="235" t="s">
        <v>753</v>
      </c>
      <c r="AD36" s="235" t="s">
        <v>754</v>
      </c>
      <c r="AE36" s="235" t="s">
        <v>723</v>
      </c>
      <c r="AF36" s="235" t="s">
        <v>759</v>
      </c>
      <c r="AG36" s="235" t="s">
        <v>725</v>
      </c>
      <c r="AH36" s="235" t="s">
        <v>726</v>
      </c>
      <c r="AI36" s="235" t="s">
        <v>727</v>
      </c>
      <c r="AJ36" s="235" t="s">
        <v>729</v>
      </c>
      <c r="AK36" s="235" t="s">
        <v>729</v>
      </c>
      <c r="AL36" s="235" t="s">
        <v>756</v>
      </c>
      <c r="AM36" s="235" t="s">
        <v>731</v>
      </c>
      <c r="AN36" s="235" t="s">
        <v>746</v>
      </c>
      <c r="AO36" s="235" t="s">
        <v>733</v>
      </c>
      <c r="AP36" s="235" t="s">
        <v>734</v>
      </c>
      <c r="AQ36" s="235" t="s">
        <v>735</v>
      </c>
      <c r="AR36" s="235" t="s">
        <v>734</v>
      </c>
      <c r="AS36" s="235" t="s">
        <v>736</v>
      </c>
      <c r="AT36" s="235" t="s">
        <v>737</v>
      </c>
      <c r="AU36" s="235" t="s">
        <v>738</v>
      </c>
      <c r="AV36" s="235" t="s">
        <v>739</v>
      </c>
      <c r="AW36" s="235" t="s">
        <v>544</v>
      </c>
      <c r="AX36" s="235" t="s">
        <v>741</v>
      </c>
    </row>
    <row r="37" spans="1:50" x14ac:dyDescent="0.2">
      <c r="A37" s="241" t="s">
        <v>105</v>
      </c>
      <c r="B37" s="241">
        <v>26</v>
      </c>
      <c r="C37" s="241" t="s">
        <v>98</v>
      </c>
      <c r="D37" s="235" t="s">
        <v>763</v>
      </c>
      <c r="E37" s="235" t="s">
        <v>751</v>
      </c>
      <c r="F37" s="235" t="s">
        <v>787</v>
      </c>
      <c r="G37" s="235" t="s">
        <v>787</v>
      </c>
      <c r="H37" s="235" t="s">
        <v>748</v>
      </c>
      <c r="I37" s="235" t="s">
        <v>704</v>
      </c>
      <c r="J37" s="235" t="s">
        <v>705</v>
      </c>
      <c r="K37" s="235" t="s">
        <v>706</v>
      </c>
      <c r="L37" s="235" t="s">
        <v>707</v>
      </c>
      <c r="M37" s="235" t="s">
        <v>708</v>
      </c>
      <c r="N37" s="235" t="s">
        <v>708</v>
      </c>
      <c r="O37" s="235" t="s">
        <v>709</v>
      </c>
      <c r="P37" s="235" t="s">
        <v>771</v>
      </c>
      <c r="Q37" s="235" t="s">
        <v>772</v>
      </c>
      <c r="R37" s="235" t="s">
        <v>767</v>
      </c>
      <c r="S37" s="235" t="s">
        <v>768</v>
      </c>
      <c r="T37" s="235" t="s">
        <v>773</v>
      </c>
      <c r="U37" s="235" t="s">
        <v>752</v>
      </c>
      <c r="V37" s="235" t="s">
        <v>716</v>
      </c>
      <c r="W37" s="235" t="s">
        <v>716</v>
      </c>
      <c r="X37" s="235" t="s">
        <v>525</v>
      </c>
      <c r="Y37" s="235" t="s">
        <v>717</v>
      </c>
      <c r="Z37" s="235" t="s">
        <v>527</v>
      </c>
      <c r="AA37" s="235" t="s">
        <v>719</v>
      </c>
      <c r="AB37" s="235" t="s">
        <v>720</v>
      </c>
      <c r="AC37" s="235" t="s">
        <v>753</v>
      </c>
      <c r="AD37" s="235" t="s">
        <v>743</v>
      </c>
      <c r="AE37" s="235" t="s">
        <v>755</v>
      </c>
      <c r="AF37" s="235" t="s">
        <v>724</v>
      </c>
      <c r="AG37" s="235" t="s">
        <v>725</v>
      </c>
      <c r="AH37" s="235" t="s">
        <v>726</v>
      </c>
      <c r="AI37" s="235" t="s">
        <v>727</v>
      </c>
      <c r="AJ37" s="235" t="s">
        <v>729</v>
      </c>
      <c r="AK37" s="235" t="s">
        <v>729</v>
      </c>
      <c r="AL37" s="235" t="s">
        <v>756</v>
      </c>
      <c r="AM37" s="235" t="s">
        <v>731</v>
      </c>
      <c r="AN37" s="235" t="s">
        <v>775</v>
      </c>
      <c r="AO37" s="235" t="s">
        <v>757</v>
      </c>
      <c r="AP37" s="235" t="s">
        <v>760</v>
      </c>
      <c r="AQ37" s="235" t="s">
        <v>770</v>
      </c>
      <c r="AR37" s="235" t="s">
        <v>770</v>
      </c>
      <c r="AS37" s="235" t="s">
        <v>736</v>
      </c>
      <c r="AT37" s="235" t="s">
        <v>737</v>
      </c>
      <c r="AU37" s="235" t="s">
        <v>738</v>
      </c>
      <c r="AV37" s="235" t="s">
        <v>739</v>
      </c>
      <c r="AW37" s="235" t="s">
        <v>544</v>
      </c>
      <c r="AX37" s="235" t="s">
        <v>741</v>
      </c>
    </row>
    <row r="38" spans="1:50" x14ac:dyDescent="0.2">
      <c r="A38" s="241" t="s">
        <v>105</v>
      </c>
      <c r="B38" s="241">
        <v>27</v>
      </c>
      <c r="C38" s="241" t="s">
        <v>390</v>
      </c>
      <c r="D38" s="235" t="s">
        <v>699</v>
      </c>
      <c r="E38" s="235" t="s">
        <v>700</v>
      </c>
      <c r="F38" s="235" t="s">
        <v>787</v>
      </c>
      <c r="G38" s="235" t="s">
        <v>787</v>
      </c>
      <c r="H38" s="235" t="s">
        <v>748</v>
      </c>
      <c r="I38" s="235" t="s">
        <v>704</v>
      </c>
      <c r="J38" s="235" t="s">
        <v>705</v>
      </c>
      <c r="K38" s="235" t="s">
        <v>706</v>
      </c>
      <c r="L38" s="235" t="s">
        <v>707</v>
      </c>
      <c r="M38" s="235" t="s">
        <v>708</v>
      </c>
      <c r="N38" s="235" t="s">
        <v>708</v>
      </c>
      <c r="O38" s="235" t="s">
        <v>709</v>
      </c>
      <c r="P38" s="235" t="s">
        <v>771</v>
      </c>
      <c r="Q38" s="235" t="s">
        <v>772</v>
      </c>
      <c r="R38" s="235" t="s">
        <v>767</v>
      </c>
      <c r="S38" s="235" t="s">
        <v>780</v>
      </c>
      <c r="T38" s="235" t="s">
        <v>773</v>
      </c>
      <c r="U38" s="235" t="s">
        <v>752</v>
      </c>
      <c r="V38" s="235" t="s">
        <v>716</v>
      </c>
      <c r="W38" s="235" t="s">
        <v>716</v>
      </c>
      <c r="X38" s="235" t="s">
        <v>525</v>
      </c>
      <c r="Y38" s="235" t="s">
        <v>717</v>
      </c>
      <c r="Z38" s="235" t="s">
        <v>527</v>
      </c>
      <c r="AA38" s="235" t="s">
        <v>719</v>
      </c>
      <c r="AB38" s="235" t="s">
        <v>720</v>
      </c>
      <c r="AC38" s="235" t="s">
        <v>781</v>
      </c>
      <c r="AD38" s="235" t="s">
        <v>754</v>
      </c>
      <c r="AE38" s="235" t="s">
        <v>755</v>
      </c>
      <c r="AF38" s="235" t="s">
        <v>750</v>
      </c>
      <c r="AG38" s="235" t="s">
        <v>725</v>
      </c>
      <c r="AH38" s="235" t="s">
        <v>726</v>
      </c>
      <c r="AI38" s="235" t="s">
        <v>727</v>
      </c>
      <c r="AJ38" s="235" t="s">
        <v>729</v>
      </c>
      <c r="AK38" s="235" t="s">
        <v>729</v>
      </c>
      <c r="AL38" s="235" t="s">
        <v>756</v>
      </c>
      <c r="AM38" s="235" t="s">
        <v>731</v>
      </c>
      <c r="AN38" s="235" t="s">
        <v>732</v>
      </c>
      <c r="AO38" s="235" t="s">
        <v>788</v>
      </c>
      <c r="AP38" s="235" t="s">
        <v>734</v>
      </c>
      <c r="AQ38" s="235" t="s">
        <v>770</v>
      </c>
      <c r="AR38" s="235" t="s">
        <v>784</v>
      </c>
      <c r="AS38" s="235" t="s">
        <v>736</v>
      </c>
      <c r="AT38" s="235" t="s">
        <v>737</v>
      </c>
      <c r="AU38" s="235" t="s">
        <v>738</v>
      </c>
      <c r="AV38" s="235" t="s">
        <v>739</v>
      </c>
      <c r="AW38" s="235" t="s">
        <v>544</v>
      </c>
      <c r="AX38" s="235" t="s">
        <v>741</v>
      </c>
    </row>
    <row r="39" spans="1:50" x14ac:dyDescent="0.2">
      <c r="A39" s="241" t="s">
        <v>105</v>
      </c>
      <c r="B39" s="241">
        <v>28</v>
      </c>
      <c r="C39" s="241" t="s">
        <v>63</v>
      </c>
      <c r="D39" s="235" t="s">
        <v>699</v>
      </c>
      <c r="E39" s="235" t="s">
        <v>700</v>
      </c>
      <c r="F39" s="235" t="s">
        <v>701</v>
      </c>
      <c r="G39" s="235" t="s">
        <v>702</v>
      </c>
      <c r="H39" s="235" t="s">
        <v>742</v>
      </c>
      <c r="I39" s="235" t="s">
        <v>789</v>
      </c>
      <c r="J39" s="235" t="s">
        <v>518</v>
      </c>
      <c r="K39" s="235" t="s">
        <v>706</v>
      </c>
      <c r="L39" s="235" t="s">
        <v>707</v>
      </c>
      <c r="M39" s="235" t="s">
        <v>708</v>
      </c>
      <c r="N39" s="235" t="s">
        <v>708</v>
      </c>
      <c r="O39" s="235" t="s">
        <v>709</v>
      </c>
      <c r="P39" s="235" t="s">
        <v>710</v>
      </c>
      <c r="Q39" s="235" t="s">
        <v>711</v>
      </c>
      <c r="R39" s="235" t="s">
        <v>712</v>
      </c>
      <c r="S39" s="235" t="s">
        <v>713</v>
      </c>
      <c r="T39" s="235" t="s">
        <v>714</v>
      </c>
      <c r="U39" s="235" t="s">
        <v>715</v>
      </c>
      <c r="V39" s="235" t="s">
        <v>716</v>
      </c>
      <c r="W39" s="235" t="s">
        <v>716</v>
      </c>
      <c r="X39" s="235" t="s">
        <v>525</v>
      </c>
      <c r="Y39" s="235" t="s">
        <v>717</v>
      </c>
      <c r="Z39" s="235" t="s">
        <v>527</v>
      </c>
      <c r="AA39" s="235" t="s">
        <v>719</v>
      </c>
      <c r="AB39" s="235" t="s">
        <v>720</v>
      </c>
      <c r="AC39" s="235" t="s">
        <v>721</v>
      </c>
      <c r="AD39" s="235" t="s">
        <v>754</v>
      </c>
      <c r="AE39" s="235" t="s">
        <v>755</v>
      </c>
      <c r="AF39" s="235" t="s">
        <v>724</v>
      </c>
      <c r="AG39" s="235" t="s">
        <v>725</v>
      </c>
      <c r="AH39" s="235" t="s">
        <v>726</v>
      </c>
      <c r="AI39" s="235" t="s">
        <v>727</v>
      </c>
      <c r="AJ39" s="235" t="s">
        <v>744</v>
      </c>
      <c r="AK39" s="235" t="s">
        <v>744</v>
      </c>
      <c r="AL39" s="235" t="s">
        <v>745</v>
      </c>
      <c r="AM39" s="235" t="s">
        <v>731</v>
      </c>
      <c r="AN39" s="235" t="s">
        <v>746</v>
      </c>
      <c r="AO39" s="235" t="s">
        <v>733</v>
      </c>
      <c r="AP39" s="235" t="s">
        <v>760</v>
      </c>
      <c r="AQ39" s="235" t="s">
        <v>770</v>
      </c>
      <c r="AR39" s="235" t="s">
        <v>770</v>
      </c>
      <c r="AS39" s="235" t="s">
        <v>736</v>
      </c>
      <c r="AT39" s="235" t="s">
        <v>737</v>
      </c>
      <c r="AU39" s="235" t="s">
        <v>738</v>
      </c>
      <c r="AV39" s="235" t="s">
        <v>739</v>
      </c>
      <c r="AW39" s="235" t="s">
        <v>740</v>
      </c>
      <c r="AX39" s="235" t="s">
        <v>741</v>
      </c>
    </row>
    <row r="40" spans="1:50" x14ac:dyDescent="0.2">
      <c r="A40" s="241" t="s">
        <v>105</v>
      </c>
      <c r="B40" s="241">
        <v>29</v>
      </c>
      <c r="C40" s="241" t="s">
        <v>66</v>
      </c>
      <c r="D40" s="235" t="s">
        <v>513</v>
      </c>
      <c r="E40" s="235" t="s">
        <v>700</v>
      </c>
      <c r="F40" s="235" t="s">
        <v>701</v>
      </c>
      <c r="G40" s="235" t="s">
        <v>702</v>
      </c>
      <c r="H40" s="235" t="s">
        <v>742</v>
      </c>
      <c r="I40" s="235" t="s">
        <v>789</v>
      </c>
      <c r="J40" s="235" t="s">
        <v>518</v>
      </c>
      <c r="K40" s="235" t="s">
        <v>706</v>
      </c>
      <c r="L40" s="235" t="s">
        <v>707</v>
      </c>
      <c r="M40" s="235" t="s">
        <v>708</v>
      </c>
      <c r="N40" s="235" t="s">
        <v>708</v>
      </c>
      <c r="O40" s="235" t="s">
        <v>709</v>
      </c>
      <c r="P40" s="235" t="s">
        <v>710</v>
      </c>
      <c r="Q40" s="235" t="s">
        <v>711</v>
      </c>
      <c r="R40" s="235" t="s">
        <v>712</v>
      </c>
      <c r="S40" s="235" t="s">
        <v>713</v>
      </c>
      <c r="T40" s="235" t="s">
        <v>714</v>
      </c>
      <c r="U40" s="235" t="s">
        <v>715</v>
      </c>
      <c r="V40" s="235" t="s">
        <v>716</v>
      </c>
      <c r="W40" s="235" t="s">
        <v>716</v>
      </c>
      <c r="X40" s="235" t="s">
        <v>525</v>
      </c>
      <c r="Y40" s="235" t="s">
        <v>717</v>
      </c>
      <c r="Z40" s="235" t="s">
        <v>527</v>
      </c>
      <c r="AA40" s="235" t="s">
        <v>719</v>
      </c>
      <c r="AB40" s="235" t="s">
        <v>761</v>
      </c>
      <c r="AC40" s="235" t="s">
        <v>721</v>
      </c>
      <c r="AD40" s="235" t="s">
        <v>754</v>
      </c>
      <c r="AE40" s="235" t="s">
        <v>755</v>
      </c>
      <c r="AF40" s="235" t="s">
        <v>724</v>
      </c>
      <c r="AG40" s="235" t="s">
        <v>725</v>
      </c>
      <c r="AH40" s="235" t="s">
        <v>726</v>
      </c>
      <c r="AI40" s="235" t="s">
        <v>727</v>
      </c>
      <c r="AJ40" s="235" t="s">
        <v>729</v>
      </c>
      <c r="AK40" s="235" t="s">
        <v>729</v>
      </c>
      <c r="AL40" s="235" t="s">
        <v>756</v>
      </c>
      <c r="AM40" s="235" t="s">
        <v>731</v>
      </c>
      <c r="AN40" s="235" t="s">
        <v>746</v>
      </c>
      <c r="AO40" s="235" t="s">
        <v>733</v>
      </c>
      <c r="AP40" s="235" t="s">
        <v>760</v>
      </c>
      <c r="AQ40" s="235" t="s">
        <v>770</v>
      </c>
      <c r="AR40" s="235" t="s">
        <v>770</v>
      </c>
      <c r="AS40" s="235" t="s">
        <v>736</v>
      </c>
      <c r="AT40" s="235" t="s">
        <v>737</v>
      </c>
      <c r="AU40" s="235" t="s">
        <v>738</v>
      </c>
      <c r="AV40" s="235" t="s">
        <v>739</v>
      </c>
      <c r="AW40" s="235" t="s">
        <v>544</v>
      </c>
      <c r="AX40" s="235" t="s">
        <v>741</v>
      </c>
    </row>
    <row r="41" spans="1:50" x14ac:dyDescent="0.2">
      <c r="A41" s="241" t="s">
        <v>105</v>
      </c>
      <c r="B41" s="241">
        <v>30</v>
      </c>
      <c r="C41" s="241" t="s">
        <v>68</v>
      </c>
      <c r="D41" s="235" t="s">
        <v>699</v>
      </c>
      <c r="E41" s="235" t="s">
        <v>700</v>
      </c>
      <c r="F41" s="235" t="s">
        <v>701</v>
      </c>
      <c r="G41" s="235" t="s">
        <v>702</v>
      </c>
      <c r="H41" s="235" t="s">
        <v>742</v>
      </c>
      <c r="I41" s="235" t="s">
        <v>704</v>
      </c>
      <c r="J41" s="235" t="s">
        <v>705</v>
      </c>
      <c r="K41" s="235" t="s">
        <v>706</v>
      </c>
      <c r="L41" s="235" t="s">
        <v>707</v>
      </c>
      <c r="M41" s="235" t="s">
        <v>708</v>
      </c>
      <c r="N41" s="235" t="s">
        <v>708</v>
      </c>
      <c r="O41" s="235" t="s">
        <v>709</v>
      </c>
      <c r="P41" s="235" t="s">
        <v>710</v>
      </c>
      <c r="Q41" s="235" t="s">
        <v>711</v>
      </c>
      <c r="R41" s="235" t="s">
        <v>712</v>
      </c>
      <c r="S41" s="235" t="s">
        <v>713</v>
      </c>
      <c r="T41" s="235" t="s">
        <v>714</v>
      </c>
      <c r="U41" s="235" t="s">
        <v>752</v>
      </c>
      <c r="V41" s="235" t="s">
        <v>716</v>
      </c>
      <c r="W41" s="235" t="s">
        <v>716</v>
      </c>
      <c r="X41" s="235" t="s">
        <v>749</v>
      </c>
      <c r="Y41" s="235" t="s">
        <v>717</v>
      </c>
      <c r="Z41" s="235" t="s">
        <v>527</v>
      </c>
      <c r="AA41" s="235" t="s">
        <v>719</v>
      </c>
      <c r="AB41" s="235" t="s">
        <v>720</v>
      </c>
      <c r="AC41" s="235" t="s">
        <v>753</v>
      </c>
      <c r="AD41" s="235" t="s">
        <v>722</v>
      </c>
      <c r="AE41" s="235" t="s">
        <v>755</v>
      </c>
      <c r="AF41" s="235" t="s">
        <v>759</v>
      </c>
      <c r="AG41" s="235" t="s">
        <v>725</v>
      </c>
      <c r="AH41" s="235" t="s">
        <v>726</v>
      </c>
      <c r="AI41" s="235" t="s">
        <v>727</v>
      </c>
      <c r="AJ41" s="235" t="s">
        <v>744</v>
      </c>
      <c r="AK41" s="235" t="s">
        <v>744</v>
      </c>
      <c r="AL41" s="235" t="s">
        <v>745</v>
      </c>
      <c r="AM41" s="235" t="s">
        <v>731</v>
      </c>
      <c r="AN41" s="235" t="s">
        <v>703</v>
      </c>
      <c r="AO41" s="235" t="s">
        <v>733</v>
      </c>
      <c r="AP41" s="235" t="s">
        <v>760</v>
      </c>
      <c r="AQ41" s="235" t="s">
        <v>770</v>
      </c>
      <c r="AR41" s="235" t="s">
        <v>770</v>
      </c>
      <c r="AS41" s="235" t="s">
        <v>736</v>
      </c>
      <c r="AT41" s="235" t="s">
        <v>737</v>
      </c>
      <c r="AU41" s="235" t="s">
        <v>738</v>
      </c>
      <c r="AV41" s="235" t="s">
        <v>739</v>
      </c>
      <c r="AW41" s="235" t="s">
        <v>740</v>
      </c>
      <c r="AX41" s="235" t="s">
        <v>741</v>
      </c>
    </row>
    <row r="42" spans="1:50" x14ac:dyDescent="0.2">
      <c r="A42" s="241" t="s">
        <v>105</v>
      </c>
      <c r="B42" s="241">
        <v>31</v>
      </c>
      <c r="C42" s="241" t="s">
        <v>70</v>
      </c>
      <c r="D42" s="235" t="s">
        <v>699</v>
      </c>
      <c r="E42" s="235" t="s">
        <v>700</v>
      </c>
      <c r="F42" s="235" t="s">
        <v>701</v>
      </c>
      <c r="G42" s="235" t="s">
        <v>702</v>
      </c>
      <c r="H42" s="235" t="s">
        <v>748</v>
      </c>
      <c r="I42" s="235" t="s">
        <v>704</v>
      </c>
      <c r="J42" s="235" t="s">
        <v>705</v>
      </c>
      <c r="K42" s="235" t="s">
        <v>706</v>
      </c>
      <c r="L42" s="235" t="s">
        <v>707</v>
      </c>
      <c r="M42" s="235" t="s">
        <v>708</v>
      </c>
      <c r="N42" s="235" t="s">
        <v>708</v>
      </c>
      <c r="O42" s="235" t="s">
        <v>709</v>
      </c>
      <c r="P42" s="235" t="s">
        <v>710</v>
      </c>
      <c r="Q42" s="235" t="s">
        <v>711</v>
      </c>
      <c r="R42" s="235" t="s">
        <v>712</v>
      </c>
      <c r="S42" s="235" t="s">
        <v>713</v>
      </c>
      <c r="T42" s="235" t="s">
        <v>714</v>
      </c>
      <c r="U42" s="235" t="s">
        <v>715</v>
      </c>
      <c r="V42" s="235" t="s">
        <v>716</v>
      </c>
      <c r="W42" s="235" t="s">
        <v>716</v>
      </c>
      <c r="X42" s="235" t="s">
        <v>525</v>
      </c>
      <c r="Y42" s="235" t="s">
        <v>717</v>
      </c>
      <c r="Z42" s="235" t="s">
        <v>718</v>
      </c>
      <c r="AA42" s="235" t="s">
        <v>719</v>
      </c>
      <c r="AB42" s="235" t="s">
        <v>720</v>
      </c>
      <c r="AC42" s="235" t="s">
        <v>781</v>
      </c>
      <c r="AD42" s="235" t="s">
        <v>754</v>
      </c>
      <c r="AE42" s="235" t="s">
        <v>755</v>
      </c>
      <c r="AF42" s="235" t="s">
        <v>759</v>
      </c>
      <c r="AG42" s="235" t="s">
        <v>725</v>
      </c>
      <c r="AH42" s="235" t="s">
        <v>726</v>
      </c>
      <c r="AI42" s="235" t="s">
        <v>727</v>
      </c>
      <c r="AJ42" s="235" t="s">
        <v>744</v>
      </c>
      <c r="AK42" s="235" t="s">
        <v>744</v>
      </c>
      <c r="AL42" s="235" t="s">
        <v>745</v>
      </c>
      <c r="AM42" s="235" t="s">
        <v>731</v>
      </c>
      <c r="AN42" s="235" t="s">
        <v>746</v>
      </c>
      <c r="AO42" s="235" t="s">
        <v>733</v>
      </c>
      <c r="AP42" s="235" t="s">
        <v>734</v>
      </c>
      <c r="AQ42" s="235" t="s">
        <v>735</v>
      </c>
      <c r="AR42" s="235" t="s">
        <v>734</v>
      </c>
      <c r="AS42" s="235" t="s">
        <v>736</v>
      </c>
      <c r="AT42" s="235" t="s">
        <v>737</v>
      </c>
      <c r="AU42" s="235" t="s">
        <v>738</v>
      </c>
      <c r="AV42" s="235" t="s">
        <v>739</v>
      </c>
      <c r="AW42" s="235" t="s">
        <v>544</v>
      </c>
      <c r="AX42" s="235" t="s">
        <v>741</v>
      </c>
    </row>
    <row r="43" spans="1:50" x14ac:dyDescent="0.2">
      <c r="A43" s="241" t="s">
        <v>105</v>
      </c>
      <c r="B43" s="241">
        <v>32</v>
      </c>
      <c r="C43" s="241" t="s">
        <v>72</v>
      </c>
      <c r="D43" s="235" t="s">
        <v>699</v>
      </c>
      <c r="E43" s="235" t="s">
        <v>700</v>
      </c>
      <c r="F43" s="235" t="s">
        <v>701</v>
      </c>
      <c r="G43" s="235" t="s">
        <v>702</v>
      </c>
      <c r="H43" s="235" t="s">
        <v>748</v>
      </c>
      <c r="I43" s="235" t="s">
        <v>704</v>
      </c>
      <c r="J43" s="235" t="s">
        <v>705</v>
      </c>
      <c r="K43" s="235" t="s">
        <v>706</v>
      </c>
      <c r="L43" s="235" t="s">
        <v>707</v>
      </c>
      <c r="M43" s="235" t="s">
        <v>708</v>
      </c>
      <c r="N43" s="235" t="s">
        <v>708</v>
      </c>
      <c r="O43" s="235" t="s">
        <v>709</v>
      </c>
      <c r="P43" s="235" t="s">
        <v>710</v>
      </c>
      <c r="Q43" s="235" t="s">
        <v>711</v>
      </c>
      <c r="R43" s="235" t="s">
        <v>712</v>
      </c>
      <c r="S43" s="235" t="s">
        <v>713</v>
      </c>
      <c r="T43" s="235" t="s">
        <v>714</v>
      </c>
      <c r="U43" s="235" t="s">
        <v>715</v>
      </c>
      <c r="V43" s="235" t="s">
        <v>716</v>
      </c>
      <c r="W43" s="235" t="s">
        <v>716</v>
      </c>
      <c r="X43" s="235" t="s">
        <v>749</v>
      </c>
      <c r="Y43" s="235" t="s">
        <v>717</v>
      </c>
      <c r="Z43" s="235" t="s">
        <v>527</v>
      </c>
      <c r="AA43" s="235" t="s">
        <v>719</v>
      </c>
      <c r="AB43" s="235" t="s">
        <v>781</v>
      </c>
      <c r="AC43" s="235" t="s">
        <v>721</v>
      </c>
      <c r="AD43" s="235" t="s">
        <v>743</v>
      </c>
      <c r="AE43" s="235" t="s">
        <v>755</v>
      </c>
      <c r="AF43" s="235" t="s">
        <v>724</v>
      </c>
      <c r="AG43" s="235" t="s">
        <v>725</v>
      </c>
      <c r="AH43" s="235" t="s">
        <v>726</v>
      </c>
      <c r="AI43" s="235" t="s">
        <v>727</v>
      </c>
      <c r="AJ43" s="235" t="s">
        <v>729</v>
      </c>
      <c r="AK43" s="235" t="s">
        <v>729</v>
      </c>
      <c r="AL43" s="235" t="s">
        <v>756</v>
      </c>
      <c r="AM43" s="235" t="s">
        <v>731</v>
      </c>
      <c r="AN43" s="235" t="s">
        <v>746</v>
      </c>
      <c r="AO43" s="235" t="s">
        <v>757</v>
      </c>
      <c r="AP43" s="235" t="s">
        <v>734</v>
      </c>
      <c r="AQ43" s="235" t="s">
        <v>735</v>
      </c>
      <c r="AR43" s="235" t="s">
        <v>734</v>
      </c>
      <c r="AS43" s="235" t="s">
        <v>790</v>
      </c>
      <c r="AT43" s="235" t="s">
        <v>737</v>
      </c>
      <c r="AU43" s="235" t="s">
        <v>738</v>
      </c>
      <c r="AV43" s="235" t="s">
        <v>739</v>
      </c>
      <c r="AW43" s="235" t="s">
        <v>544</v>
      </c>
      <c r="AX43" s="235" t="s">
        <v>741</v>
      </c>
    </row>
    <row r="44" spans="1:50" x14ac:dyDescent="0.2">
      <c r="A44" s="241" t="s">
        <v>105</v>
      </c>
      <c r="B44" s="241">
        <v>33</v>
      </c>
      <c r="C44" s="241" t="s">
        <v>77</v>
      </c>
      <c r="D44" s="235" t="s">
        <v>699</v>
      </c>
      <c r="E44" s="235" t="s">
        <v>785</v>
      </c>
      <c r="F44" s="235" t="s">
        <v>701</v>
      </c>
      <c r="G44" s="235" t="s">
        <v>747</v>
      </c>
      <c r="H44" s="235" t="s">
        <v>748</v>
      </c>
      <c r="I44" s="235" t="s">
        <v>704</v>
      </c>
      <c r="J44" s="235" t="s">
        <v>705</v>
      </c>
      <c r="K44" s="235" t="s">
        <v>706</v>
      </c>
      <c r="L44" s="235" t="s">
        <v>707</v>
      </c>
      <c r="M44" s="235" t="s">
        <v>520</v>
      </c>
      <c r="N44" s="235" t="s">
        <v>520</v>
      </c>
      <c r="O44" s="235" t="s">
        <v>709</v>
      </c>
      <c r="P44" s="235" t="s">
        <v>710</v>
      </c>
      <c r="Q44" s="235" t="s">
        <v>711</v>
      </c>
      <c r="R44" s="235" t="s">
        <v>712</v>
      </c>
      <c r="S44" s="235" t="s">
        <v>713</v>
      </c>
      <c r="T44" s="235" t="s">
        <v>714</v>
      </c>
      <c r="U44" s="235" t="s">
        <v>715</v>
      </c>
      <c r="V44" s="235" t="s">
        <v>716</v>
      </c>
      <c r="W44" s="235" t="s">
        <v>716</v>
      </c>
      <c r="X44" s="235" t="s">
        <v>749</v>
      </c>
      <c r="Y44" s="235" t="s">
        <v>717</v>
      </c>
      <c r="Z44" s="235" t="s">
        <v>527</v>
      </c>
      <c r="AA44" s="235" t="s">
        <v>719</v>
      </c>
      <c r="AB44" s="235" t="s">
        <v>720</v>
      </c>
      <c r="AC44" s="235" t="s">
        <v>721</v>
      </c>
      <c r="AD44" s="235" t="s">
        <v>743</v>
      </c>
      <c r="AE44" s="235" t="s">
        <v>723</v>
      </c>
      <c r="AF44" s="235" t="s">
        <v>724</v>
      </c>
      <c r="AG44" s="235" t="s">
        <v>725</v>
      </c>
      <c r="AH44" s="235" t="s">
        <v>726</v>
      </c>
      <c r="AI44" s="235" t="s">
        <v>727</v>
      </c>
      <c r="AJ44" s="235" t="s">
        <v>729</v>
      </c>
      <c r="AK44" s="235" t="s">
        <v>729</v>
      </c>
      <c r="AL44" s="235" t="s">
        <v>756</v>
      </c>
      <c r="AM44" s="235" t="s">
        <v>731</v>
      </c>
      <c r="AN44" s="235" t="s">
        <v>746</v>
      </c>
      <c r="AO44" s="235" t="s">
        <v>733</v>
      </c>
      <c r="AP44" s="235" t="s">
        <v>734</v>
      </c>
      <c r="AQ44" s="235" t="s">
        <v>735</v>
      </c>
      <c r="AR44" s="235" t="s">
        <v>734</v>
      </c>
      <c r="AS44" s="235" t="s">
        <v>736</v>
      </c>
      <c r="AT44" s="235" t="s">
        <v>737</v>
      </c>
      <c r="AU44" s="235" t="s">
        <v>738</v>
      </c>
      <c r="AV44" s="235" t="s">
        <v>739</v>
      </c>
      <c r="AW44" s="235" t="s">
        <v>544</v>
      </c>
      <c r="AX44" s="235" t="s">
        <v>741</v>
      </c>
    </row>
    <row r="45" spans="1:50" x14ac:dyDescent="0.2">
      <c r="A45" s="241" t="s">
        <v>105</v>
      </c>
      <c r="B45" s="241">
        <v>34</v>
      </c>
      <c r="C45" s="241" t="s">
        <v>80</v>
      </c>
      <c r="D45" s="235" t="s">
        <v>699</v>
      </c>
      <c r="E45" s="235" t="s">
        <v>700</v>
      </c>
      <c r="F45" s="235" t="s">
        <v>701</v>
      </c>
      <c r="G45" s="235" t="s">
        <v>702</v>
      </c>
      <c r="H45" s="235" t="s">
        <v>748</v>
      </c>
      <c r="I45" s="235" t="s">
        <v>704</v>
      </c>
      <c r="J45" s="235" t="s">
        <v>705</v>
      </c>
      <c r="K45" s="235" t="s">
        <v>706</v>
      </c>
      <c r="L45" s="235" t="s">
        <v>707</v>
      </c>
      <c r="M45" s="235" t="s">
        <v>708</v>
      </c>
      <c r="N45" s="235" t="s">
        <v>708</v>
      </c>
      <c r="O45" s="235" t="s">
        <v>779</v>
      </c>
      <c r="P45" s="235" t="s">
        <v>710</v>
      </c>
      <c r="Q45" s="235" t="s">
        <v>711</v>
      </c>
      <c r="R45" s="235" t="s">
        <v>712</v>
      </c>
      <c r="S45" s="235" t="s">
        <v>713</v>
      </c>
      <c r="T45" s="235" t="s">
        <v>714</v>
      </c>
      <c r="U45" s="235" t="s">
        <v>715</v>
      </c>
      <c r="V45" s="235" t="s">
        <v>716</v>
      </c>
      <c r="W45" s="235" t="s">
        <v>716</v>
      </c>
      <c r="X45" s="235" t="s">
        <v>749</v>
      </c>
      <c r="Y45" s="235" t="s">
        <v>717</v>
      </c>
      <c r="Z45" s="235" t="s">
        <v>527</v>
      </c>
      <c r="AA45" s="235" t="s">
        <v>719</v>
      </c>
      <c r="AB45" s="235" t="s">
        <v>761</v>
      </c>
      <c r="AC45" s="235" t="s">
        <v>721</v>
      </c>
      <c r="AD45" s="235" t="s">
        <v>743</v>
      </c>
      <c r="AE45" s="235" t="s">
        <v>755</v>
      </c>
      <c r="AF45" s="235" t="s">
        <v>724</v>
      </c>
      <c r="AG45" s="235" t="s">
        <v>725</v>
      </c>
      <c r="AH45" s="235" t="s">
        <v>791</v>
      </c>
      <c r="AI45" s="235" t="s">
        <v>727</v>
      </c>
      <c r="AJ45" s="235" t="s">
        <v>729</v>
      </c>
      <c r="AK45" s="235" t="s">
        <v>729</v>
      </c>
      <c r="AL45" s="235" t="s">
        <v>756</v>
      </c>
      <c r="AM45" s="235" t="s">
        <v>731</v>
      </c>
      <c r="AN45" s="235" t="s">
        <v>746</v>
      </c>
      <c r="AO45" s="235" t="s">
        <v>733</v>
      </c>
      <c r="AP45" s="235" t="s">
        <v>734</v>
      </c>
      <c r="AQ45" s="235" t="s">
        <v>735</v>
      </c>
      <c r="AR45" s="235" t="s">
        <v>734</v>
      </c>
      <c r="AS45" s="235" t="s">
        <v>790</v>
      </c>
      <c r="AT45" s="235" t="s">
        <v>737</v>
      </c>
      <c r="AU45" s="235" t="s">
        <v>738</v>
      </c>
      <c r="AV45" s="235" t="s">
        <v>739</v>
      </c>
      <c r="AW45" s="235" t="s">
        <v>544</v>
      </c>
      <c r="AX45" s="235" t="s">
        <v>741</v>
      </c>
    </row>
    <row r="46" spans="1:50" x14ac:dyDescent="0.2">
      <c r="A46" s="241" t="s">
        <v>105</v>
      </c>
      <c r="B46" s="241">
        <v>35</v>
      </c>
      <c r="C46" s="241" t="s">
        <v>82</v>
      </c>
      <c r="D46" s="235" t="s">
        <v>699</v>
      </c>
      <c r="E46" s="235" t="s">
        <v>700</v>
      </c>
      <c r="F46" s="235" t="s">
        <v>701</v>
      </c>
      <c r="G46" s="235" t="s">
        <v>702</v>
      </c>
      <c r="H46" s="235" t="s">
        <v>748</v>
      </c>
      <c r="I46" s="235" t="s">
        <v>704</v>
      </c>
      <c r="J46" s="235" t="s">
        <v>705</v>
      </c>
      <c r="K46" s="235" t="s">
        <v>706</v>
      </c>
      <c r="L46" s="235" t="s">
        <v>707</v>
      </c>
      <c r="M46" s="235" t="s">
        <v>708</v>
      </c>
      <c r="N46" s="235" t="s">
        <v>708</v>
      </c>
      <c r="O46" s="235" t="s">
        <v>779</v>
      </c>
      <c r="P46" s="235" t="s">
        <v>710</v>
      </c>
      <c r="Q46" s="235" t="s">
        <v>711</v>
      </c>
      <c r="R46" s="235" t="s">
        <v>712</v>
      </c>
      <c r="S46" s="235" t="s">
        <v>713</v>
      </c>
      <c r="T46" s="235" t="s">
        <v>714</v>
      </c>
      <c r="U46" s="235" t="s">
        <v>715</v>
      </c>
      <c r="V46" s="235" t="s">
        <v>716</v>
      </c>
      <c r="W46" s="235" t="s">
        <v>716</v>
      </c>
      <c r="X46" s="235" t="s">
        <v>749</v>
      </c>
      <c r="Y46" s="235" t="s">
        <v>717</v>
      </c>
      <c r="Z46" s="235" t="s">
        <v>527</v>
      </c>
      <c r="AA46" s="235" t="s">
        <v>719</v>
      </c>
      <c r="AB46" s="235" t="s">
        <v>720</v>
      </c>
      <c r="AC46" s="235" t="s">
        <v>721</v>
      </c>
      <c r="AD46" s="235" t="s">
        <v>754</v>
      </c>
      <c r="AE46" s="235" t="s">
        <v>723</v>
      </c>
      <c r="AF46" s="235" t="s">
        <v>724</v>
      </c>
      <c r="AG46" s="235" t="s">
        <v>725</v>
      </c>
      <c r="AH46" s="235" t="s">
        <v>726</v>
      </c>
      <c r="AI46" s="235" t="s">
        <v>727</v>
      </c>
      <c r="AJ46" s="235" t="s">
        <v>729</v>
      </c>
      <c r="AK46" s="235" t="s">
        <v>729</v>
      </c>
      <c r="AL46" s="235" t="s">
        <v>756</v>
      </c>
      <c r="AM46" s="235" t="s">
        <v>731</v>
      </c>
      <c r="AN46" s="235" t="s">
        <v>746</v>
      </c>
      <c r="AO46" s="235" t="s">
        <v>733</v>
      </c>
      <c r="AP46" s="235" t="s">
        <v>734</v>
      </c>
      <c r="AQ46" s="235" t="s">
        <v>735</v>
      </c>
      <c r="AR46" s="235" t="s">
        <v>734</v>
      </c>
      <c r="AS46" s="235" t="s">
        <v>736</v>
      </c>
      <c r="AT46" s="235" t="s">
        <v>737</v>
      </c>
      <c r="AU46" s="235" t="s">
        <v>738</v>
      </c>
      <c r="AV46" s="235" t="s">
        <v>739</v>
      </c>
      <c r="AW46" s="235" t="s">
        <v>740</v>
      </c>
      <c r="AX46" s="235" t="s">
        <v>703</v>
      </c>
    </row>
    <row r="47" spans="1:50" x14ac:dyDescent="0.2">
      <c r="A47" s="241" t="s">
        <v>105</v>
      </c>
      <c r="B47" s="241">
        <v>36</v>
      </c>
      <c r="C47" s="241" t="s">
        <v>84</v>
      </c>
      <c r="D47" s="235" t="s">
        <v>699</v>
      </c>
      <c r="E47" s="235" t="s">
        <v>700</v>
      </c>
      <c r="F47" s="235" t="s">
        <v>701</v>
      </c>
      <c r="G47" s="235" t="s">
        <v>747</v>
      </c>
      <c r="H47" s="235" t="s">
        <v>748</v>
      </c>
      <c r="I47" s="235" t="s">
        <v>704</v>
      </c>
      <c r="J47" s="235" t="s">
        <v>705</v>
      </c>
      <c r="K47" s="235" t="s">
        <v>706</v>
      </c>
      <c r="L47" s="235" t="s">
        <v>707</v>
      </c>
      <c r="M47" s="235" t="s">
        <v>520</v>
      </c>
      <c r="N47" s="235" t="s">
        <v>520</v>
      </c>
      <c r="O47" s="235" t="s">
        <v>709</v>
      </c>
      <c r="P47" s="235" t="s">
        <v>710</v>
      </c>
      <c r="Q47" s="235" t="s">
        <v>711</v>
      </c>
      <c r="R47" s="235" t="s">
        <v>712</v>
      </c>
      <c r="S47" s="235" t="s">
        <v>713</v>
      </c>
      <c r="T47" s="235" t="s">
        <v>714</v>
      </c>
      <c r="U47" s="235" t="s">
        <v>715</v>
      </c>
      <c r="V47" s="235" t="s">
        <v>716</v>
      </c>
      <c r="W47" s="235" t="s">
        <v>716</v>
      </c>
      <c r="X47" s="235" t="s">
        <v>749</v>
      </c>
      <c r="Y47" s="235" t="s">
        <v>717</v>
      </c>
      <c r="Z47" s="235" t="s">
        <v>718</v>
      </c>
      <c r="AA47" s="235" t="s">
        <v>719</v>
      </c>
      <c r="AB47" s="235" t="s">
        <v>720</v>
      </c>
      <c r="AC47" s="235" t="s">
        <v>721</v>
      </c>
      <c r="AD47" s="235" t="s">
        <v>743</v>
      </c>
      <c r="AE47" s="235" t="s">
        <v>723</v>
      </c>
      <c r="AF47" s="235" t="s">
        <v>724</v>
      </c>
      <c r="AG47" s="235" t="s">
        <v>725</v>
      </c>
      <c r="AH47" s="235" t="s">
        <v>726</v>
      </c>
      <c r="AI47" s="235" t="s">
        <v>727</v>
      </c>
      <c r="AJ47" s="235" t="s">
        <v>729</v>
      </c>
      <c r="AK47" s="235" t="s">
        <v>729</v>
      </c>
      <c r="AL47" s="235" t="s">
        <v>756</v>
      </c>
      <c r="AM47" s="235" t="s">
        <v>731</v>
      </c>
      <c r="AN47" s="235" t="s">
        <v>746</v>
      </c>
      <c r="AO47" s="235" t="s">
        <v>733</v>
      </c>
      <c r="AP47" s="235" t="s">
        <v>734</v>
      </c>
      <c r="AQ47" s="235" t="s">
        <v>735</v>
      </c>
      <c r="AR47" s="235" t="s">
        <v>734</v>
      </c>
      <c r="AS47" s="235" t="s">
        <v>736</v>
      </c>
      <c r="AT47" s="235" t="s">
        <v>737</v>
      </c>
      <c r="AU47" s="235" t="s">
        <v>738</v>
      </c>
      <c r="AV47" s="235" t="s">
        <v>739</v>
      </c>
      <c r="AW47" s="235" t="s">
        <v>544</v>
      </c>
      <c r="AX47" s="235" t="s">
        <v>741</v>
      </c>
    </row>
    <row r="48" spans="1:50" x14ac:dyDescent="0.2">
      <c r="A48" s="241" t="s">
        <v>105</v>
      </c>
      <c r="B48" s="241">
        <v>37</v>
      </c>
      <c r="C48" s="241" t="s">
        <v>86</v>
      </c>
      <c r="D48" s="235" t="s">
        <v>699</v>
      </c>
      <c r="E48" s="235" t="s">
        <v>700</v>
      </c>
      <c r="F48" s="235" t="s">
        <v>701</v>
      </c>
      <c r="G48" s="235" t="s">
        <v>702</v>
      </c>
      <c r="H48" s="235" t="s">
        <v>748</v>
      </c>
      <c r="I48" s="235" t="s">
        <v>704</v>
      </c>
      <c r="J48" s="235" t="s">
        <v>705</v>
      </c>
      <c r="K48" s="235" t="s">
        <v>706</v>
      </c>
      <c r="L48" s="235" t="s">
        <v>707</v>
      </c>
      <c r="M48" s="235" t="s">
        <v>520</v>
      </c>
      <c r="N48" s="235" t="s">
        <v>520</v>
      </c>
      <c r="O48" s="235" t="s">
        <v>709</v>
      </c>
      <c r="P48" s="235" t="s">
        <v>710</v>
      </c>
      <c r="Q48" s="235" t="s">
        <v>711</v>
      </c>
      <c r="R48" s="235" t="s">
        <v>712</v>
      </c>
      <c r="S48" s="235" t="s">
        <v>713</v>
      </c>
      <c r="T48" s="235" t="s">
        <v>714</v>
      </c>
      <c r="U48" s="235" t="s">
        <v>715</v>
      </c>
      <c r="V48" s="235" t="s">
        <v>716</v>
      </c>
      <c r="W48" s="235" t="s">
        <v>716</v>
      </c>
      <c r="X48" s="235" t="s">
        <v>749</v>
      </c>
      <c r="Y48" s="235" t="s">
        <v>717</v>
      </c>
      <c r="Z48" s="235" t="s">
        <v>527</v>
      </c>
      <c r="AA48" s="235" t="s">
        <v>719</v>
      </c>
      <c r="AB48" s="235" t="s">
        <v>720</v>
      </c>
      <c r="AC48" s="235" t="s">
        <v>721</v>
      </c>
      <c r="AD48" s="235" t="s">
        <v>743</v>
      </c>
      <c r="AE48" s="235" t="s">
        <v>762</v>
      </c>
      <c r="AF48" s="235" t="s">
        <v>759</v>
      </c>
      <c r="AG48" s="235" t="s">
        <v>725</v>
      </c>
      <c r="AH48" s="235" t="s">
        <v>726</v>
      </c>
      <c r="AI48" s="235" t="s">
        <v>727</v>
      </c>
      <c r="AJ48" s="235" t="s">
        <v>729</v>
      </c>
      <c r="AK48" s="235" t="s">
        <v>729</v>
      </c>
      <c r="AL48" s="235" t="s">
        <v>756</v>
      </c>
      <c r="AM48" s="235" t="s">
        <v>731</v>
      </c>
      <c r="AN48" s="235" t="s">
        <v>746</v>
      </c>
      <c r="AO48" s="235" t="s">
        <v>733</v>
      </c>
      <c r="AP48" s="235" t="s">
        <v>734</v>
      </c>
      <c r="AQ48" s="235" t="s">
        <v>735</v>
      </c>
      <c r="AR48" s="235" t="s">
        <v>734</v>
      </c>
      <c r="AS48" s="235" t="s">
        <v>736</v>
      </c>
      <c r="AT48" s="235" t="s">
        <v>737</v>
      </c>
      <c r="AU48" s="235" t="s">
        <v>738</v>
      </c>
      <c r="AV48" s="235" t="s">
        <v>739</v>
      </c>
      <c r="AW48" s="235" t="s">
        <v>740</v>
      </c>
      <c r="AX48" s="235" t="s">
        <v>741</v>
      </c>
    </row>
    <row r="49" spans="1:50" x14ac:dyDescent="0.2">
      <c r="A49" s="241" t="s">
        <v>105</v>
      </c>
      <c r="B49" s="241">
        <v>38</v>
      </c>
      <c r="C49" s="241" t="s">
        <v>88</v>
      </c>
      <c r="D49" s="235" t="s">
        <v>699</v>
      </c>
      <c r="E49" s="235" t="s">
        <v>700</v>
      </c>
      <c r="F49" s="235" t="s">
        <v>701</v>
      </c>
      <c r="G49" s="235" t="s">
        <v>702</v>
      </c>
      <c r="H49" s="235" t="s">
        <v>748</v>
      </c>
      <c r="I49" s="235" t="s">
        <v>704</v>
      </c>
      <c r="J49" s="235" t="s">
        <v>705</v>
      </c>
      <c r="K49" s="235" t="s">
        <v>706</v>
      </c>
      <c r="L49" s="235" t="s">
        <v>707</v>
      </c>
      <c r="M49" s="235" t="s">
        <v>708</v>
      </c>
      <c r="N49" s="235" t="s">
        <v>708</v>
      </c>
      <c r="O49" s="235" t="s">
        <v>709</v>
      </c>
      <c r="P49" s="235" t="s">
        <v>710</v>
      </c>
      <c r="Q49" s="235" t="s">
        <v>711</v>
      </c>
      <c r="R49" s="235" t="s">
        <v>712</v>
      </c>
      <c r="S49" s="235" t="s">
        <v>713</v>
      </c>
      <c r="T49" s="235" t="s">
        <v>714</v>
      </c>
      <c r="U49" s="235" t="s">
        <v>752</v>
      </c>
      <c r="V49" s="235" t="s">
        <v>716</v>
      </c>
      <c r="W49" s="235" t="s">
        <v>716</v>
      </c>
      <c r="X49" s="235" t="s">
        <v>749</v>
      </c>
      <c r="Y49" s="235" t="s">
        <v>717</v>
      </c>
      <c r="Z49" s="235" t="s">
        <v>527</v>
      </c>
      <c r="AA49" s="235" t="s">
        <v>719</v>
      </c>
      <c r="AB49" s="235" t="s">
        <v>720</v>
      </c>
      <c r="AC49" s="235" t="s">
        <v>753</v>
      </c>
      <c r="AD49" s="235" t="s">
        <v>743</v>
      </c>
      <c r="AE49" s="235" t="s">
        <v>755</v>
      </c>
      <c r="AF49" s="235" t="s">
        <v>724</v>
      </c>
      <c r="AG49" s="235" t="s">
        <v>725</v>
      </c>
      <c r="AH49" s="235" t="s">
        <v>726</v>
      </c>
      <c r="AI49" s="235" t="s">
        <v>727</v>
      </c>
      <c r="AJ49" s="235" t="s">
        <v>744</v>
      </c>
      <c r="AK49" s="235" t="s">
        <v>744</v>
      </c>
      <c r="AL49" s="235" t="s">
        <v>745</v>
      </c>
      <c r="AM49" s="235" t="s">
        <v>731</v>
      </c>
      <c r="AN49" s="235" t="s">
        <v>703</v>
      </c>
      <c r="AO49" s="235" t="s">
        <v>733</v>
      </c>
      <c r="AP49" s="235" t="s">
        <v>734</v>
      </c>
      <c r="AQ49" s="235" t="s">
        <v>735</v>
      </c>
      <c r="AR49" s="235" t="s">
        <v>734</v>
      </c>
      <c r="AS49" s="235" t="s">
        <v>736</v>
      </c>
      <c r="AT49" s="235" t="s">
        <v>737</v>
      </c>
      <c r="AU49" s="235" t="s">
        <v>738</v>
      </c>
      <c r="AV49" s="235" t="s">
        <v>739</v>
      </c>
      <c r="AW49" s="235" t="s">
        <v>544</v>
      </c>
      <c r="AX49" s="235" t="s">
        <v>741</v>
      </c>
    </row>
    <row r="50" spans="1:50" x14ac:dyDescent="0.2">
      <c r="A50" s="241" t="s">
        <v>105</v>
      </c>
      <c r="B50" s="241">
        <v>39</v>
      </c>
      <c r="C50" s="241" t="s">
        <v>90</v>
      </c>
      <c r="D50" s="235" t="s">
        <v>513</v>
      </c>
      <c r="E50" s="235" t="s">
        <v>700</v>
      </c>
      <c r="F50" s="235" t="s">
        <v>701</v>
      </c>
      <c r="G50" s="235" t="s">
        <v>702</v>
      </c>
      <c r="H50" s="235" t="s">
        <v>748</v>
      </c>
      <c r="I50" s="235" t="s">
        <v>704</v>
      </c>
      <c r="J50" s="235" t="s">
        <v>705</v>
      </c>
      <c r="K50" s="235" t="s">
        <v>706</v>
      </c>
      <c r="L50" s="235" t="s">
        <v>707</v>
      </c>
      <c r="M50" s="235" t="s">
        <v>708</v>
      </c>
      <c r="N50" s="235" t="s">
        <v>708</v>
      </c>
      <c r="O50" s="235" t="s">
        <v>709</v>
      </c>
      <c r="P50" s="235" t="s">
        <v>710</v>
      </c>
      <c r="Q50" s="235" t="s">
        <v>711</v>
      </c>
      <c r="R50" s="235" t="s">
        <v>712</v>
      </c>
      <c r="S50" s="235" t="s">
        <v>713</v>
      </c>
      <c r="T50" s="235" t="s">
        <v>714</v>
      </c>
      <c r="U50" s="235" t="s">
        <v>752</v>
      </c>
      <c r="V50" s="235" t="s">
        <v>716</v>
      </c>
      <c r="W50" s="235" t="s">
        <v>716</v>
      </c>
      <c r="X50" s="235" t="s">
        <v>525</v>
      </c>
      <c r="Y50" s="235" t="s">
        <v>717</v>
      </c>
      <c r="Z50" s="235" t="s">
        <v>527</v>
      </c>
      <c r="AA50" s="235" t="s">
        <v>719</v>
      </c>
      <c r="AB50" s="235" t="s">
        <v>720</v>
      </c>
      <c r="AC50" s="235" t="s">
        <v>721</v>
      </c>
      <c r="AD50" s="235" t="s">
        <v>743</v>
      </c>
      <c r="AE50" s="235" t="s">
        <v>755</v>
      </c>
      <c r="AF50" s="235" t="s">
        <v>724</v>
      </c>
      <c r="AG50" s="235" t="s">
        <v>725</v>
      </c>
      <c r="AH50" s="235" t="s">
        <v>726</v>
      </c>
      <c r="AI50" s="235" t="s">
        <v>727</v>
      </c>
      <c r="AJ50" s="235" t="s">
        <v>744</v>
      </c>
      <c r="AK50" s="235" t="s">
        <v>744</v>
      </c>
      <c r="AL50" s="235" t="s">
        <v>745</v>
      </c>
      <c r="AM50" s="235" t="s">
        <v>731</v>
      </c>
      <c r="AN50" s="235" t="s">
        <v>703</v>
      </c>
      <c r="AO50" s="235" t="s">
        <v>733</v>
      </c>
      <c r="AP50" s="235" t="s">
        <v>734</v>
      </c>
      <c r="AQ50" s="235" t="s">
        <v>735</v>
      </c>
      <c r="AR50" s="235" t="s">
        <v>734</v>
      </c>
      <c r="AS50" s="235" t="s">
        <v>703</v>
      </c>
      <c r="AT50" s="235" t="s">
        <v>737</v>
      </c>
      <c r="AU50" s="235" t="s">
        <v>738</v>
      </c>
      <c r="AV50" s="235" t="s">
        <v>739</v>
      </c>
      <c r="AW50" s="235" t="s">
        <v>544</v>
      </c>
      <c r="AX50" s="235" t="s">
        <v>703</v>
      </c>
    </row>
    <row r="51" spans="1:50" x14ac:dyDescent="0.2">
      <c r="A51" s="241" t="s">
        <v>105</v>
      </c>
      <c r="B51" s="241">
        <v>40</v>
      </c>
      <c r="C51" s="241" t="s">
        <v>91</v>
      </c>
      <c r="D51" s="235" t="s">
        <v>699</v>
      </c>
      <c r="E51" s="235" t="s">
        <v>700</v>
      </c>
      <c r="F51" s="235" t="s">
        <v>701</v>
      </c>
      <c r="G51" s="235" t="s">
        <v>747</v>
      </c>
      <c r="H51" s="235" t="s">
        <v>748</v>
      </c>
      <c r="I51" s="235" t="s">
        <v>704</v>
      </c>
      <c r="J51" s="235" t="s">
        <v>705</v>
      </c>
      <c r="K51" s="235" t="s">
        <v>706</v>
      </c>
      <c r="L51" s="235" t="s">
        <v>707</v>
      </c>
      <c r="M51" s="235" t="s">
        <v>520</v>
      </c>
      <c r="N51" s="235" t="s">
        <v>520</v>
      </c>
      <c r="O51" s="235" t="s">
        <v>709</v>
      </c>
      <c r="P51" s="235" t="s">
        <v>710</v>
      </c>
      <c r="Q51" s="235" t="s">
        <v>711</v>
      </c>
      <c r="R51" s="235" t="s">
        <v>712</v>
      </c>
      <c r="S51" s="235" t="s">
        <v>713</v>
      </c>
      <c r="T51" s="235" t="s">
        <v>714</v>
      </c>
      <c r="U51" s="235" t="s">
        <v>715</v>
      </c>
      <c r="V51" s="235" t="s">
        <v>716</v>
      </c>
      <c r="W51" s="235" t="s">
        <v>716</v>
      </c>
      <c r="X51" s="235" t="s">
        <v>749</v>
      </c>
      <c r="Y51" s="235" t="s">
        <v>717</v>
      </c>
      <c r="Z51" s="235" t="s">
        <v>718</v>
      </c>
      <c r="AA51" s="235" t="s">
        <v>719</v>
      </c>
      <c r="AB51" s="235" t="s">
        <v>720</v>
      </c>
      <c r="AC51" s="235" t="s">
        <v>721</v>
      </c>
      <c r="AD51" s="235" t="s">
        <v>743</v>
      </c>
      <c r="AE51" s="235" t="s">
        <v>723</v>
      </c>
      <c r="AF51" s="235" t="s">
        <v>724</v>
      </c>
      <c r="AG51" s="235" t="s">
        <v>725</v>
      </c>
      <c r="AH51" s="235" t="s">
        <v>726</v>
      </c>
      <c r="AI51" s="235" t="s">
        <v>727</v>
      </c>
      <c r="AJ51" s="235" t="s">
        <v>729</v>
      </c>
      <c r="AK51" s="235" t="s">
        <v>729</v>
      </c>
      <c r="AL51" s="235" t="s">
        <v>756</v>
      </c>
      <c r="AM51" s="235" t="s">
        <v>731</v>
      </c>
      <c r="AN51" s="235" t="s">
        <v>746</v>
      </c>
      <c r="AO51" s="235" t="s">
        <v>733</v>
      </c>
      <c r="AP51" s="235" t="s">
        <v>734</v>
      </c>
      <c r="AQ51" s="235" t="s">
        <v>735</v>
      </c>
      <c r="AR51" s="235" t="s">
        <v>734</v>
      </c>
      <c r="AS51" s="235" t="s">
        <v>736</v>
      </c>
      <c r="AT51" s="235" t="s">
        <v>737</v>
      </c>
      <c r="AU51" s="235" t="s">
        <v>738</v>
      </c>
      <c r="AV51" s="235" t="s">
        <v>739</v>
      </c>
      <c r="AW51" s="235" t="s">
        <v>544</v>
      </c>
      <c r="AX51" s="235" t="s">
        <v>741</v>
      </c>
    </row>
    <row r="52" spans="1:50" x14ac:dyDescent="0.2">
      <c r="A52" s="241" t="s">
        <v>105</v>
      </c>
      <c r="B52" s="241">
        <v>41</v>
      </c>
      <c r="C52" s="241" t="s">
        <v>93</v>
      </c>
      <c r="D52" s="235" t="s">
        <v>699</v>
      </c>
      <c r="E52" s="235" t="s">
        <v>700</v>
      </c>
      <c r="F52" s="235" t="s">
        <v>701</v>
      </c>
      <c r="G52" s="235" t="s">
        <v>747</v>
      </c>
      <c r="H52" s="235" t="s">
        <v>748</v>
      </c>
      <c r="I52" s="235" t="s">
        <v>704</v>
      </c>
      <c r="J52" s="235" t="s">
        <v>705</v>
      </c>
      <c r="K52" s="235" t="s">
        <v>706</v>
      </c>
      <c r="L52" s="235" t="s">
        <v>707</v>
      </c>
      <c r="M52" s="235" t="s">
        <v>708</v>
      </c>
      <c r="N52" s="235" t="s">
        <v>708</v>
      </c>
      <c r="O52" s="235" t="s">
        <v>779</v>
      </c>
      <c r="P52" s="235" t="s">
        <v>792</v>
      </c>
      <c r="Q52" s="235" t="s">
        <v>772</v>
      </c>
      <c r="R52" s="235" t="s">
        <v>767</v>
      </c>
      <c r="S52" s="235" t="s">
        <v>768</v>
      </c>
      <c r="T52" s="235" t="s">
        <v>714</v>
      </c>
      <c r="U52" s="235" t="s">
        <v>715</v>
      </c>
      <c r="V52" s="235" t="s">
        <v>716</v>
      </c>
      <c r="W52" s="235" t="s">
        <v>716</v>
      </c>
      <c r="X52" s="235" t="s">
        <v>749</v>
      </c>
      <c r="Y52" s="235" t="s">
        <v>717</v>
      </c>
      <c r="Z52" s="235" t="s">
        <v>527</v>
      </c>
      <c r="AA52" s="235" t="s">
        <v>719</v>
      </c>
      <c r="AB52" s="235" t="s">
        <v>720</v>
      </c>
      <c r="AC52" s="235" t="s">
        <v>721</v>
      </c>
      <c r="AD52" s="235" t="s">
        <v>754</v>
      </c>
      <c r="AE52" s="235" t="s">
        <v>755</v>
      </c>
      <c r="AF52" s="235" t="s">
        <v>724</v>
      </c>
      <c r="AG52" s="235" t="s">
        <v>725</v>
      </c>
      <c r="AH52" s="235" t="s">
        <v>726</v>
      </c>
      <c r="AI52" s="235" t="s">
        <v>727</v>
      </c>
      <c r="AJ52" s="235" t="s">
        <v>729</v>
      </c>
      <c r="AK52" s="235" t="s">
        <v>729</v>
      </c>
      <c r="AL52" s="235" t="s">
        <v>756</v>
      </c>
      <c r="AM52" s="235" t="s">
        <v>731</v>
      </c>
      <c r="AN52" s="235" t="s">
        <v>746</v>
      </c>
      <c r="AO52" s="235" t="s">
        <v>733</v>
      </c>
      <c r="AP52" s="235" t="s">
        <v>734</v>
      </c>
      <c r="AQ52" s="235" t="s">
        <v>735</v>
      </c>
      <c r="AR52" s="235" t="s">
        <v>734</v>
      </c>
      <c r="AS52" s="235" t="s">
        <v>736</v>
      </c>
      <c r="AT52" s="235" t="s">
        <v>737</v>
      </c>
      <c r="AU52" s="235" t="s">
        <v>738</v>
      </c>
      <c r="AV52" s="235" t="s">
        <v>739</v>
      </c>
      <c r="AW52" s="235" t="s">
        <v>740</v>
      </c>
      <c r="AX52" s="235" t="s">
        <v>741</v>
      </c>
    </row>
    <row r="53" spans="1:50" x14ac:dyDescent="0.2">
      <c r="A53" s="241" t="s">
        <v>105</v>
      </c>
      <c r="B53" s="241">
        <v>42</v>
      </c>
      <c r="C53" s="241" t="s">
        <v>94</v>
      </c>
      <c r="D53" s="235" t="s">
        <v>699</v>
      </c>
      <c r="E53" s="235" t="s">
        <v>700</v>
      </c>
      <c r="F53" s="235" t="s">
        <v>701</v>
      </c>
      <c r="G53" s="235" t="s">
        <v>702</v>
      </c>
      <c r="H53" s="235" t="s">
        <v>748</v>
      </c>
      <c r="I53" s="235" t="s">
        <v>704</v>
      </c>
      <c r="J53" s="235" t="s">
        <v>705</v>
      </c>
      <c r="K53" s="235" t="s">
        <v>706</v>
      </c>
      <c r="L53" s="235" t="s">
        <v>707</v>
      </c>
      <c r="M53" s="235" t="s">
        <v>708</v>
      </c>
      <c r="N53" s="235" t="s">
        <v>708</v>
      </c>
      <c r="O53" s="235" t="s">
        <v>709</v>
      </c>
      <c r="P53" s="235" t="s">
        <v>710</v>
      </c>
      <c r="Q53" s="235" t="s">
        <v>711</v>
      </c>
      <c r="R53" s="235" t="s">
        <v>712</v>
      </c>
      <c r="S53" s="235" t="s">
        <v>713</v>
      </c>
      <c r="T53" s="235" t="s">
        <v>714</v>
      </c>
      <c r="U53" s="235" t="s">
        <v>715</v>
      </c>
      <c r="V53" s="235" t="s">
        <v>716</v>
      </c>
      <c r="W53" s="235" t="s">
        <v>716</v>
      </c>
      <c r="X53" s="235" t="s">
        <v>749</v>
      </c>
      <c r="Y53" s="235" t="s">
        <v>717</v>
      </c>
      <c r="Z53" s="235" t="s">
        <v>718</v>
      </c>
      <c r="AA53" s="235" t="s">
        <v>719</v>
      </c>
      <c r="AB53" s="235" t="s">
        <v>720</v>
      </c>
      <c r="AC53" s="235" t="s">
        <v>721</v>
      </c>
      <c r="AD53" s="235" t="s">
        <v>743</v>
      </c>
      <c r="AE53" s="235" t="s">
        <v>723</v>
      </c>
      <c r="AF53" s="235" t="s">
        <v>724</v>
      </c>
      <c r="AG53" s="235" t="s">
        <v>725</v>
      </c>
      <c r="AH53" s="235" t="s">
        <v>726</v>
      </c>
      <c r="AI53" s="235" t="s">
        <v>727</v>
      </c>
      <c r="AJ53" s="235" t="s">
        <v>729</v>
      </c>
      <c r="AK53" s="235" t="s">
        <v>729</v>
      </c>
      <c r="AL53" s="235" t="s">
        <v>756</v>
      </c>
      <c r="AM53" s="235" t="s">
        <v>731</v>
      </c>
      <c r="AN53" s="235" t="s">
        <v>746</v>
      </c>
      <c r="AO53" s="235" t="s">
        <v>733</v>
      </c>
      <c r="AP53" s="235" t="s">
        <v>734</v>
      </c>
      <c r="AQ53" s="235" t="s">
        <v>735</v>
      </c>
      <c r="AR53" s="235" t="s">
        <v>734</v>
      </c>
      <c r="AS53" s="235" t="s">
        <v>790</v>
      </c>
      <c r="AT53" s="235" t="s">
        <v>737</v>
      </c>
      <c r="AU53" s="235" t="s">
        <v>738</v>
      </c>
      <c r="AV53" s="235" t="s">
        <v>739</v>
      </c>
      <c r="AW53" s="235" t="s">
        <v>740</v>
      </c>
      <c r="AX53" s="235" t="s">
        <v>545</v>
      </c>
    </row>
    <row r="54" spans="1:50" x14ac:dyDescent="0.2">
      <c r="A54" s="241" t="s">
        <v>105</v>
      </c>
      <c r="B54" s="241">
        <v>43</v>
      </c>
      <c r="C54" s="241" t="s">
        <v>97</v>
      </c>
      <c r="D54" s="235" t="s">
        <v>699</v>
      </c>
      <c r="E54" s="235" t="s">
        <v>700</v>
      </c>
      <c r="F54" s="235" t="s">
        <v>701</v>
      </c>
      <c r="G54" s="235" t="s">
        <v>702</v>
      </c>
      <c r="H54" s="235" t="s">
        <v>748</v>
      </c>
      <c r="I54" s="235" t="s">
        <v>704</v>
      </c>
      <c r="J54" s="235" t="s">
        <v>705</v>
      </c>
      <c r="K54" s="235" t="s">
        <v>706</v>
      </c>
      <c r="L54" s="235" t="s">
        <v>707</v>
      </c>
      <c r="M54" s="235" t="s">
        <v>708</v>
      </c>
      <c r="N54" s="235" t="s">
        <v>708</v>
      </c>
      <c r="O54" s="235" t="s">
        <v>709</v>
      </c>
      <c r="P54" s="235" t="s">
        <v>792</v>
      </c>
      <c r="Q54" s="235" t="s">
        <v>772</v>
      </c>
      <c r="R54" s="235" t="s">
        <v>767</v>
      </c>
      <c r="S54" s="235" t="s">
        <v>768</v>
      </c>
      <c r="T54" s="235" t="s">
        <v>714</v>
      </c>
      <c r="U54" s="235" t="s">
        <v>715</v>
      </c>
      <c r="V54" s="235" t="s">
        <v>716</v>
      </c>
      <c r="W54" s="235" t="s">
        <v>716</v>
      </c>
      <c r="X54" s="235" t="s">
        <v>749</v>
      </c>
      <c r="Y54" s="235" t="s">
        <v>717</v>
      </c>
      <c r="Z54" s="235" t="s">
        <v>718</v>
      </c>
      <c r="AA54" s="235" t="s">
        <v>719</v>
      </c>
      <c r="AB54" s="235" t="s">
        <v>720</v>
      </c>
      <c r="AC54" s="235" t="s">
        <v>721</v>
      </c>
      <c r="AD54" s="235" t="s">
        <v>754</v>
      </c>
      <c r="AE54" s="235" t="s">
        <v>723</v>
      </c>
      <c r="AF54" s="235" t="s">
        <v>750</v>
      </c>
      <c r="AG54" s="235" t="s">
        <v>725</v>
      </c>
      <c r="AH54" s="235" t="s">
        <v>726</v>
      </c>
      <c r="AI54" s="235" t="s">
        <v>727</v>
      </c>
      <c r="AJ54" s="235" t="s">
        <v>729</v>
      </c>
      <c r="AK54" s="235" t="s">
        <v>729</v>
      </c>
      <c r="AL54" s="235" t="s">
        <v>756</v>
      </c>
      <c r="AM54" s="235" t="s">
        <v>731</v>
      </c>
      <c r="AN54" s="235" t="s">
        <v>746</v>
      </c>
      <c r="AO54" s="235" t="s">
        <v>733</v>
      </c>
      <c r="AP54" s="235" t="s">
        <v>734</v>
      </c>
      <c r="AQ54" s="235" t="s">
        <v>735</v>
      </c>
      <c r="AR54" s="235" t="s">
        <v>734</v>
      </c>
      <c r="AS54" s="235" t="s">
        <v>736</v>
      </c>
      <c r="AT54" s="235" t="s">
        <v>737</v>
      </c>
      <c r="AU54" s="235" t="s">
        <v>738</v>
      </c>
      <c r="AV54" s="235" t="s">
        <v>739</v>
      </c>
      <c r="AW54" s="235" t="s">
        <v>740</v>
      </c>
      <c r="AX54" s="235" t="s">
        <v>545</v>
      </c>
    </row>
  </sheetData>
  <conditionalFormatting sqref="D12:D54">
    <cfRule type="beginsWith" dxfId="147" priority="144" stopIfTrue="1" operator="beginsWith" text=".">
      <formula>LEFT(D12,LEN("."))="."</formula>
    </cfRule>
    <cfRule type="beginsWith" dxfId="146" priority="145" stopIfTrue="1" operator="beginsWith" text="Het">
      <formula>LEFT(D12,LEN("Het"))="Het"</formula>
    </cfRule>
    <cfRule type="beginsWith" dxfId="145" priority="146" stopIfTrue="1" operator="beginsWith" text="Non">
      <formula>LEFT(D12,LEN("Non"))="Non"</formula>
    </cfRule>
    <cfRule type="notContainsBlanks" dxfId="144" priority="147" stopIfTrue="1">
      <formula>LEN(TRIM(D12))&gt;0</formula>
    </cfRule>
  </conditionalFormatting>
  <conditionalFormatting sqref="E12:E54">
    <cfRule type="beginsWith" dxfId="143" priority="140" stopIfTrue="1" operator="beginsWith" text=".">
      <formula>LEFT(E12,LEN("."))="."</formula>
    </cfRule>
    <cfRule type="beginsWith" dxfId="142" priority="141" stopIfTrue="1" operator="beginsWith" text="Het">
      <formula>LEFT(E12,LEN("Het"))="Het"</formula>
    </cfRule>
    <cfRule type="beginsWith" dxfId="141" priority="142" stopIfTrue="1" operator="beginsWith" text="Non">
      <formula>LEFT(E12,LEN("Non"))="Non"</formula>
    </cfRule>
    <cfRule type="notContainsBlanks" dxfId="140" priority="143" stopIfTrue="1">
      <formula>LEN(TRIM(E12))&gt;0</formula>
    </cfRule>
  </conditionalFormatting>
  <conditionalFormatting sqref="F12:F54">
    <cfRule type="beginsWith" dxfId="139" priority="136" stopIfTrue="1" operator="beginsWith" text=".">
      <formula>LEFT(F12,LEN("."))="."</formula>
    </cfRule>
    <cfRule type="beginsWith" dxfId="138" priority="137" stopIfTrue="1" operator="beginsWith" text="Het">
      <formula>LEFT(F12,LEN("Het"))="Het"</formula>
    </cfRule>
    <cfRule type="beginsWith" dxfId="137" priority="138" stopIfTrue="1" operator="beginsWith" text="Non">
      <formula>LEFT(F12,LEN("Non"))="Non"</formula>
    </cfRule>
    <cfRule type="notContainsBlanks" dxfId="136" priority="139" stopIfTrue="1">
      <formula>LEN(TRIM(F12))&gt;0</formula>
    </cfRule>
  </conditionalFormatting>
  <conditionalFormatting sqref="G12:G54">
    <cfRule type="beginsWith" dxfId="135" priority="132" stopIfTrue="1" operator="beginsWith" text=".">
      <formula>LEFT(G12,LEN("."))="."</formula>
    </cfRule>
    <cfRule type="beginsWith" dxfId="134" priority="133" stopIfTrue="1" operator="beginsWith" text="Het">
      <formula>LEFT(G12,LEN("Het"))="Het"</formula>
    </cfRule>
    <cfRule type="beginsWith" dxfId="133" priority="134" stopIfTrue="1" operator="beginsWith" text="Non">
      <formula>LEFT(G12,LEN("Non"))="Non"</formula>
    </cfRule>
    <cfRule type="notContainsBlanks" dxfId="132" priority="135" stopIfTrue="1">
      <formula>LEN(TRIM(G12))&gt;0</formula>
    </cfRule>
  </conditionalFormatting>
  <conditionalFormatting sqref="H12:H54">
    <cfRule type="beginsWith" dxfId="131" priority="128" stopIfTrue="1" operator="beginsWith" text=".">
      <formula>LEFT(H12,LEN("."))="."</formula>
    </cfRule>
    <cfRule type="beginsWith" dxfId="130" priority="129" stopIfTrue="1" operator="beginsWith" text="Het">
      <formula>LEFT(H12,LEN("Het"))="Het"</formula>
    </cfRule>
    <cfRule type="endsWith" dxfId="129" priority="130" stopIfTrue="1" operator="endsWith" text="Tall">
      <formula>RIGHT(H12,LEN("Tall"))="Tall"</formula>
    </cfRule>
    <cfRule type="endsWith" dxfId="128" priority="131" stopIfTrue="1" operator="endsWith" text="Short">
      <formula>RIGHT(H12,LEN("Short"))="Short"</formula>
    </cfRule>
  </conditionalFormatting>
  <conditionalFormatting sqref="I12:I54">
    <cfRule type="beginsWith" dxfId="127" priority="124" stopIfTrue="1" operator="beginsWith" text=".">
      <formula>LEFT(I12,LEN("."))="."</formula>
    </cfRule>
    <cfRule type="beginsWith" dxfId="126" priority="125" stopIfTrue="1" operator="beginsWith" text="Het">
      <formula>LEFT(I12,LEN("Het"))="Het"</formula>
    </cfRule>
    <cfRule type="endsWith" dxfId="125" priority="126" stopIfTrue="1" operator="endsWith" text="Tall">
      <formula>RIGHT(I12,LEN("Tall"))="Tall"</formula>
    </cfRule>
    <cfRule type="endsWith" dxfId="124" priority="127" stopIfTrue="1" operator="endsWith" text="Short">
      <formula>RIGHT(I12,LEN("Short"))="Short"</formula>
    </cfRule>
  </conditionalFormatting>
  <conditionalFormatting sqref="J12:J54">
    <cfRule type="beginsWith" dxfId="123" priority="120" stopIfTrue="1" operator="beginsWith" text=".">
      <formula>LEFT(J12,LEN("."))="."</formula>
    </cfRule>
    <cfRule type="beginsWith" dxfId="122" priority="121" stopIfTrue="1" operator="beginsWith" text="Het">
      <formula>LEFT(J12,LEN("Het"))="Het"</formula>
    </cfRule>
    <cfRule type="beginsWith" dxfId="121" priority="122" stopIfTrue="1" operator="beginsWith" text="Non">
      <formula>LEFT(J12,LEN("Non"))="Non"</formula>
    </cfRule>
    <cfRule type="notContainsBlanks" dxfId="120" priority="123" stopIfTrue="1">
      <formula>LEN(TRIM(J12))&gt;0</formula>
    </cfRule>
  </conditionalFormatting>
  <conditionalFormatting sqref="K12:K54">
    <cfRule type="beginsWith" dxfId="119" priority="116" stopIfTrue="1" operator="beginsWith" text=".">
      <formula>LEFT(K12,LEN("."))="."</formula>
    </cfRule>
    <cfRule type="beginsWith" dxfId="118" priority="117" stopIfTrue="1" operator="beginsWith" text="Het">
      <formula>LEFT(K12,LEN("Het"))="Het"</formula>
    </cfRule>
    <cfRule type="beginsWith" dxfId="117" priority="118" stopIfTrue="1" operator="beginsWith" text="Non">
      <formula>LEFT(K12,LEN("Non"))="Non"</formula>
    </cfRule>
    <cfRule type="notContainsBlanks" dxfId="116" priority="119" stopIfTrue="1">
      <formula>LEN(TRIM(K12))&gt;0</formula>
    </cfRule>
  </conditionalFormatting>
  <conditionalFormatting sqref="L12:L54">
    <cfRule type="beginsWith" dxfId="115" priority="112" stopIfTrue="1" operator="beginsWith" text=".">
      <formula>LEFT(L12,LEN("."))="."</formula>
    </cfRule>
    <cfRule type="beginsWith" dxfId="114" priority="113" stopIfTrue="1" operator="beginsWith" text="Het">
      <formula>LEFT(L12,LEN("Het"))="Het"</formula>
    </cfRule>
    <cfRule type="beginsWith" dxfId="113" priority="114" stopIfTrue="1" operator="beginsWith" text="Non">
      <formula>LEFT(L12,LEN("Non"))="Non"</formula>
    </cfRule>
    <cfRule type="notContainsBlanks" dxfId="112" priority="115" stopIfTrue="1">
      <formula>LEN(TRIM(L12))&gt;0</formula>
    </cfRule>
  </conditionalFormatting>
  <conditionalFormatting sqref="M12:M54">
    <cfRule type="beginsWith" dxfId="111" priority="108" stopIfTrue="1" operator="beginsWith" text=".">
      <formula>LEFT(M12,LEN("."))="."</formula>
    </cfRule>
    <cfRule type="beginsWith" dxfId="110" priority="109" stopIfTrue="1" operator="beginsWith" text="Het">
      <formula>LEFT(M12,LEN("Het"))="Het"</formula>
    </cfRule>
    <cfRule type="beginsWith" dxfId="109" priority="110" stopIfTrue="1" operator="beginsWith" text="Non">
      <formula>LEFT(M12,LEN("Non"))="Non"</formula>
    </cfRule>
    <cfRule type="notContainsBlanks" dxfId="108" priority="111" stopIfTrue="1">
      <formula>LEN(TRIM(M12))&gt;0</formula>
    </cfRule>
  </conditionalFormatting>
  <conditionalFormatting sqref="N12:N54">
    <cfRule type="beginsWith" dxfId="107" priority="104" stopIfTrue="1" operator="beginsWith" text=".">
      <formula>LEFT(N12,LEN("."))="."</formula>
    </cfRule>
    <cfRule type="beginsWith" dxfId="106" priority="105" stopIfTrue="1" operator="beginsWith" text="Het">
      <formula>LEFT(N12,LEN("Het"))="Het"</formula>
    </cfRule>
    <cfRule type="beginsWith" dxfId="105" priority="106" stopIfTrue="1" operator="beginsWith" text="Non">
      <formula>LEFT(N12,LEN("Non"))="Non"</formula>
    </cfRule>
    <cfRule type="notContainsBlanks" dxfId="104" priority="107" stopIfTrue="1">
      <formula>LEN(TRIM(N12))&gt;0</formula>
    </cfRule>
  </conditionalFormatting>
  <conditionalFormatting sqref="O12:O54">
    <cfRule type="beginsWith" dxfId="103" priority="100" stopIfTrue="1" operator="beginsWith" text=".">
      <formula>LEFT(O12,LEN("."))="."</formula>
    </cfRule>
    <cfRule type="beginsWith" dxfId="102" priority="101" stopIfTrue="1" operator="beginsWith" text="Het">
      <formula>LEFT(O12,LEN("Het"))="Het"</formula>
    </cfRule>
    <cfRule type="beginsWith" dxfId="101" priority="102" stopIfTrue="1" operator="beginsWith" text="Non">
      <formula>LEFT(O12,LEN("Non"))="Non"</formula>
    </cfRule>
    <cfRule type="notContainsBlanks" dxfId="100" priority="103" stopIfTrue="1">
      <formula>LEN(TRIM(O12))&gt;0</formula>
    </cfRule>
  </conditionalFormatting>
  <conditionalFormatting sqref="P12:P54">
    <cfRule type="beginsWith" dxfId="99" priority="96" stopIfTrue="1" operator="beginsWith" text=".">
      <formula>LEFT(P12,LEN("."))="."</formula>
    </cfRule>
    <cfRule type="beginsWith" dxfId="98" priority="97" stopIfTrue="1" operator="beginsWith" text="Het">
      <formula>LEFT(P12,LEN("Het"))="Het"</formula>
    </cfRule>
    <cfRule type="beginsWith" dxfId="97" priority="98" stopIfTrue="1" operator="beginsWith" text="Non">
      <formula>LEFT(P12,LEN("Non"))="Non"</formula>
    </cfRule>
    <cfRule type="notContainsBlanks" dxfId="96" priority="99" stopIfTrue="1">
      <formula>LEN(TRIM(P12))&gt;0</formula>
    </cfRule>
  </conditionalFormatting>
  <conditionalFormatting sqref="U12:U54">
    <cfRule type="beginsWith" dxfId="95" priority="92" stopIfTrue="1" operator="beginsWith" text=".">
      <formula>LEFT(U12,LEN("."))="."</formula>
    </cfRule>
    <cfRule type="beginsWith" dxfId="94" priority="93" stopIfTrue="1" operator="beginsWith" text="Het">
      <formula>LEFT(U12,LEN("Het"))="Het"</formula>
    </cfRule>
    <cfRule type="beginsWith" dxfId="93" priority="94" stopIfTrue="1" operator="beginsWith" text="Non">
      <formula>LEFT(U12,LEN("Non"))="Non"</formula>
    </cfRule>
    <cfRule type="notContainsBlanks" dxfId="92" priority="95" stopIfTrue="1">
      <formula>LEN(TRIM(U12))&gt;0</formula>
    </cfRule>
  </conditionalFormatting>
  <conditionalFormatting sqref="V12:V54">
    <cfRule type="beginsWith" dxfId="91" priority="88" stopIfTrue="1" operator="beginsWith" text=".">
      <formula>LEFT(V12,LEN("."))="."</formula>
    </cfRule>
    <cfRule type="beginsWith" dxfId="90" priority="89" stopIfTrue="1" operator="beginsWith" text="Het">
      <formula>LEFT(V12,LEN("Het"))="Het"</formula>
    </cfRule>
    <cfRule type="beginsWith" dxfId="89" priority="90" stopIfTrue="1" operator="beginsWith" text="Non">
      <formula>LEFT(V12,LEN("Non"))="Non"</formula>
    </cfRule>
    <cfRule type="notContainsBlanks" dxfId="88" priority="91" stopIfTrue="1">
      <formula>LEN(TRIM(V12))&gt;0</formula>
    </cfRule>
  </conditionalFormatting>
  <conditionalFormatting sqref="W12:W54">
    <cfRule type="beginsWith" dxfId="87" priority="84" stopIfTrue="1" operator="beginsWith" text=".">
      <formula>LEFT(W12,LEN("."))="."</formula>
    </cfRule>
    <cfRule type="beginsWith" dxfId="86" priority="85" stopIfTrue="1" operator="beginsWith" text="Het">
      <formula>LEFT(W12,LEN("Het"))="Het"</formula>
    </cfRule>
    <cfRule type="beginsWith" dxfId="85" priority="86" stopIfTrue="1" operator="beginsWith" text="Non">
      <formula>LEFT(W12,LEN("Non"))="Non"</formula>
    </cfRule>
    <cfRule type="notContainsBlanks" dxfId="84" priority="87" stopIfTrue="1">
      <formula>LEN(TRIM(W12))&gt;0</formula>
    </cfRule>
  </conditionalFormatting>
  <conditionalFormatting sqref="X12:X54">
    <cfRule type="beginsWith" dxfId="83" priority="80" stopIfTrue="1" operator="beginsWith" text=".">
      <formula>LEFT(X12,LEN("."))="."</formula>
    </cfRule>
    <cfRule type="beginsWith" dxfId="82" priority="81" stopIfTrue="1" operator="beginsWith" text="Het">
      <formula>LEFT(X12,LEN("Het"))="Het"</formula>
    </cfRule>
    <cfRule type="beginsWith" dxfId="81" priority="82" stopIfTrue="1" operator="beginsWith" text="Non">
      <formula>LEFT(X12,LEN("Non"))="Non"</formula>
    </cfRule>
    <cfRule type="notContainsBlanks" dxfId="80" priority="83" stopIfTrue="1">
      <formula>LEN(TRIM(X12))&gt;0</formula>
    </cfRule>
  </conditionalFormatting>
  <conditionalFormatting sqref="Y12:AA54">
    <cfRule type="beginsWith" dxfId="79" priority="76" stopIfTrue="1" operator="beginsWith" text=".">
      <formula>LEFT(Y12,LEN("."))="."</formula>
    </cfRule>
    <cfRule type="beginsWith" dxfId="78" priority="77" stopIfTrue="1" operator="beginsWith" text="Het">
      <formula>LEFT(Y12,LEN("Het"))="Het"</formula>
    </cfRule>
    <cfRule type="beginsWith" dxfId="77" priority="78" stopIfTrue="1" operator="beginsWith" text="Non">
      <formula>LEFT(Y12,LEN("Non"))="Non"</formula>
    </cfRule>
    <cfRule type="notContainsBlanks" dxfId="76" priority="79" stopIfTrue="1">
      <formula>LEN(TRIM(Y12))&gt;0</formula>
    </cfRule>
  </conditionalFormatting>
  <conditionalFormatting sqref="AB12:AB54">
    <cfRule type="beginsWith" dxfId="75" priority="72" stopIfTrue="1" operator="beginsWith" text=".">
      <formula>LEFT(AB12,LEN("."))="."</formula>
    </cfRule>
    <cfRule type="beginsWith" dxfId="74" priority="73" stopIfTrue="1" operator="beginsWith" text="Het">
      <formula>LEFT(AB12,LEN("Het"))="Het"</formula>
    </cfRule>
    <cfRule type="endsWith" dxfId="73" priority="74" stopIfTrue="1" operator="endsWith" text="1b">
      <formula>RIGHT(AB12,LEN("1b"))="1b"</formula>
    </cfRule>
    <cfRule type="endsWith" dxfId="72" priority="75" stopIfTrue="1" operator="endsWith" text="1a">
      <formula>RIGHT(AB12,LEN("1a"))="1a"</formula>
    </cfRule>
  </conditionalFormatting>
  <conditionalFormatting sqref="AC12:AC54">
    <cfRule type="beginsWith" dxfId="71" priority="68" stopIfTrue="1" operator="beginsWith" text=".">
      <formula>LEFT(AC12,LEN("."))="."</formula>
    </cfRule>
    <cfRule type="beginsWith" dxfId="70" priority="69" stopIfTrue="1" operator="beginsWith" text="Het">
      <formula>LEFT(AC12,LEN("Het"))="Het"</formula>
    </cfRule>
    <cfRule type="endsWith" dxfId="69" priority="70" stopIfTrue="1" operator="endsWith" text="Late">
      <formula>RIGHT(AC12,LEN("Late"))="Late"</formula>
    </cfRule>
    <cfRule type="endsWith" dxfId="68" priority="71" stopIfTrue="1" operator="endsWith" text="Early">
      <formula>RIGHT(AC12,LEN("Early"))="Early"</formula>
    </cfRule>
  </conditionalFormatting>
  <conditionalFormatting sqref="AD12:AD54">
    <cfRule type="beginsWith" dxfId="67" priority="64" stopIfTrue="1" operator="beginsWith" text=".">
      <formula>LEFT(AD12,LEN("."))="."</formula>
    </cfRule>
    <cfRule type="beginsWith" dxfId="66" priority="65" stopIfTrue="1" operator="beginsWith" text="Het">
      <formula>LEFT(AD12,LEN("Het"))="Het"</formula>
    </cfRule>
    <cfRule type="endsWith" dxfId="65" priority="66" stopIfTrue="1" operator="endsWith" text="Late">
      <formula>RIGHT(AD12,LEN("Late"))="Late"</formula>
    </cfRule>
    <cfRule type="endsWith" dxfId="64" priority="67" stopIfTrue="1" operator="endsWith" text="Early">
      <formula>RIGHT(AD12,LEN("Early"))="Early"</formula>
    </cfRule>
  </conditionalFormatting>
  <conditionalFormatting sqref="AE12:AE54">
    <cfRule type="beginsWith" dxfId="63" priority="60" stopIfTrue="1" operator="beginsWith" text=".">
      <formula>LEFT(AE12,LEN("."))="."</formula>
    </cfRule>
    <cfRule type="beginsWith" dxfId="62" priority="61" stopIfTrue="1" operator="beginsWith" text="Het">
      <formula>LEFT(AE12,LEN("Het"))="Het"</formula>
    </cfRule>
    <cfRule type="beginsWith" dxfId="61" priority="62" stopIfTrue="1" operator="beginsWith" text="PPD-D1b">
      <formula>LEFT(AE12,LEN("PPD-D1b"))="PPD-D1b"</formula>
    </cfRule>
    <cfRule type="beginsWith" dxfId="60" priority="63" stopIfTrue="1" operator="beginsWith" text="PPD-D1a">
      <formula>LEFT(AE12,LEN("PPD-D1a"))="PPD-D1a"</formula>
    </cfRule>
  </conditionalFormatting>
  <conditionalFormatting sqref="AF12:AF54">
    <cfRule type="beginsWith" dxfId="59" priority="56" stopIfTrue="1" operator="beginsWith" text=".">
      <formula>LEFT(AF12,LEN("."))="."</formula>
    </cfRule>
    <cfRule type="beginsWith" dxfId="58" priority="57" stopIfTrue="1" operator="beginsWith" text="Het">
      <formula>LEFT(AF12,LEN("Het"))="Het"</formula>
    </cfRule>
    <cfRule type="endsWith" dxfId="57" priority="58" stopIfTrue="1" operator="endsWith" text="(AxNull)">
      <formula>RIGHT(AF12,LEN("(AxNull)"))="(AxNull)"</formula>
    </cfRule>
    <cfRule type="endsWith" dxfId="56" priority="59" stopIfTrue="1" operator="endsWith" text="(Ax2*)">
      <formula>RIGHT(AF12,LEN("(Ax2*)"))="(Ax2*)"</formula>
    </cfRule>
  </conditionalFormatting>
  <conditionalFormatting sqref="AG12:AG54">
    <cfRule type="beginsWith" dxfId="55" priority="52" stopIfTrue="1" operator="beginsWith" text=".">
      <formula>LEFT(AG12,LEN("."))="."</formula>
    </cfRule>
    <cfRule type="beginsWith" dxfId="54" priority="53" stopIfTrue="1" operator="beginsWith" text="Het">
      <formula>LEFT(AG12,LEN("Het"))="Het"</formula>
    </cfRule>
    <cfRule type="beginsWith" dxfId="53" priority="54" stopIfTrue="1" operator="beginsWith" text="Non">
      <formula>LEFT(AG12,LEN("Non"))="Non"</formula>
    </cfRule>
    <cfRule type="notContainsBlanks" dxfId="52" priority="55" stopIfTrue="1">
      <formula>LEN(TRIM(AG12))&gt;0</formula>
    </cfRule>
  </conditionalFormatting>
  <conditionalFormatting sqref="AH12:AH54">
    <cfRule type="beginsWith" dxfId="51" priority="48" stopIfTrue="1" operator="beginsWith" text=".">
      <formula>LEFT(AH12,LEN("."))="."</formula>
    </cfRule>
    <cfRule type="beginsWith" dxfId="50" priority="49" stopIfTrue="1" operator="beginsWith" text="Het">
      <formula>LEFT(AH12,LEN("Het"))="Het"</formula>
    </cfRule>
    <cfRule type="endsWith" dxfId="49" priority="50" stopIfTrue="1" operator="endsWith" text="(Bx20)">
      <formula>RIGHT(AH12,LEN("(Bx20)"))="(Bx20)"</formula>
    </cfRule>
    <cfRule type="endsWith" dxfId="48" priority="51" stopIfTrue="1" operator="endsWith" text="(Bx7)">
      <formula>RIGHT(AH12,LEN("(Bx7)"))="(Bx7)"</formula>
    </cfRule>
  </conditionalFormatting>
  <conditionalFormatting sqref="AI12:AI54">
    <cfRule type="beginsWith" dxfId="47" priority="45" stopIfTrue="1" operator="beginsWith" text=".">
      <formula>LEFT(AI12,LEN("."))="."</formula>
    </cfRule>
    <cfRule type="beginsWith" dxfId="46" priority="46" stopIfTrue="1" operator="beginsWith" text="Het">
      <formula>LEFT(AI12,LEN("Het"))="Het"</formula>
    </cfRule>
    <cfRule type="beginsWith" dxfId="45" priority="47" stopIfTrue="1" operator="beginsWith" text="Non">
      <formula>LEFT(AI12,LEN("Non"))="Non"</formula>
    </cfRule>
    <cfRule type="notContainsBlanks" dxfId="44" priority="148" stopIfTrue="1">
      <formula>LEN(TRIM(AI12))&gt;0</formula>
    </cfRule>
  </conditionalFormatting>
  <conditionalFormatting sqref="AJ12:AJ54">
    <cfRule type="beginsWith" dxfId="43" priority="41" stopIfTrue="1" operator="beginsWith" text=".">
      <formula>LEFT(AJ12,LEN("."))="."</formula>
    </cfRule>
    <cfRule type="beginsWith" dxfId="42" priority="42" stopIfTrue="1" operator="beginsWith" text="Het">
      <formula>LEFT(AJ12,LEN("Het"))="Het"</formula>
    </cfRule>
    <cfRule type="endsWith" dxfId="41" priority="43" stopIfTrue="1" operator="endsWith" text="Dx2">
      <formula>RIGHT(AJ12,LEN("Dx2"))="Dx2"</formula>
    </cfRule>
    <cfRule type="endsWith" dxfId="40" priority="44" stopIfTrue="1" operator="endsWith" text="Dx5">
      <formula>RIGHT(AJ12,LEN("Dx5"))="Dx5"</formula>
    </cfRule>
  </conditionalFormatting>
  <conditionalFormatting sqref="AL12:AL54">
    <cfRule type="beginsWith" dxfId="39" priority="37" stopIfTrue="1" operator="beginsWith" text=".">
      <formula>LEFT(AL12,LEN("."))="."</formula>
    </cfRule>
    <cfRule type="beginsWith" dxfId="38" priority="38" stopIfTrue="1" operator="beginsWith" text="Het">
      <formula>LEFT(AL12,LEN("Het"))="Het"</formula>
    </cfRule>
    <cfRule type="endsWith" dxfId="37" priority="39" stopIfTrue="1" operator="endsWith" text="Dy12">
      <formula>RIGHT(AL12,LEN("Dy12"))="Dy12"</formula>
    </cfRule>
    <cfRule type="endsWith" dxfId="36" priority="40" stopIfTrue="1" operator="endsWith" text="Dy10">
      <formula>RIGHT(AL12,LEN("Dy10"))="Dy10"</formula>
    </cfRule>
  </conditionalFormatting>
  <conditionalFormatting sqref="AK12:AK54">
    <cfRule type="beginsWith" dxfId="35" priority="33" stopIfTrue="1" operator="beginsWith" text=".">
      <formula>LEFT(AK12,LEN("."))="."</formula>
    </cfRule>
    <cfRule type="beginsWith" dxfId="34" priority="34" stopIfTrue="1" operator="beginsWith" text="Het">
      <formula>LEFT(AK12,LEN("Het"))="Het"</formula>
    </cfRule>
    <cfRule type="endsWith" dxfId="33" priority="35" stopIfTrue="1" operator="endsWith" text="Dx2">
      <formula>RIGHT(AK12,LEN("Dx2"))="Dx2"</formula>
    </cfRule>
    <cfRule type="endsWith" dxfId="32" priority="36" stopIfTrue="1" operator="endsWith" text="Dx5">
      <formula>RIGHT(AK12,LEN("Dx5"))="Dx5"</formula>
    </cfRule>
  </conditionalFormatting>
  <conditionalFormatting sqref="AM12:AM54">
    <cfRule type="beginsWith" dxfId="31" priority="29" stopIfTrue="1" operator="beginsWith" text=".">
      <formula>LEFT(AM12,LEN("."))="."</formula>
    </cfRule>
    <cfRule type="beginsWith" dxfId="30" priority="30" stopIfTrue="1" operator="beginsWith" text="Het">
      <formula>LEFT(AM12,LEN("Het"))="Het"</formula>
    </cfRule>
    <cfRule type="endsWith" dxfId="29" priority="31" stopIfTrue="1" operator="endsWith" text="(soft)">
      <formula>RIGHT(AM12,LEN("(soft)"))="(soft)"</formula>
    </cfRule>
    <cfRule type="endsWith" dxfId="28" priority="32" stopIfTrue="1" operator="endsWith" text="(hard)">
      <formula>RIGHT(AM12,LEN("(hard)"))="(hard)"</formula>
    </cfRule>
  </conditionalFormatting>
  <conditionalFormatting sqref="AN12:AN54">
    <cfRule type="beginsWith" dxfId="27" priority="25" stopIfTrue="1" operator="beginsWith" text=".">
      <formula>LEFT(AN12,LEN("."))="."</formula>
    </cfRule>
    <cfRule type="beginsWith" dxfId="26" priority="26" stopIfTrue="1" operator="beginsWith" text="Het">
      <formula>LEFT(AN12,LEN("Het"))="Het"</formula>
    </cfRule>
    <cfRule type="endsWith" dxfId="25" priority="27" stopIfTrue="1" operator="endsWith" text="Soft">
      <formula>RIGHT(AN12,LEN("Soft"))="Soft"</formula>
    </cfRule>
    <cfRule type="endsWith" dxfId="24" priority="28" stopIfTrue="1" operator="endsWith" text="Hard">
      <formula>RIGHT(AN12,LEN("Hard"))="Hard"</formula>
    </cfRule>
  </conditionalFormatting>
  <conditionalFormatting sqref="AO12:AO54">
    <cfRule type="beginsWith" dxfId="23" priority="21" stopIfTrue="1" operator="beginsWith" text=".">
      <formula>LEFT(AO12,LEN("."))="."</formula>
    </cfRule>
    <cfRule type="beginsWith" dxfId="22" priority="22" stopIfTrue="1" operator="beginsWith" text="Het">
      <formula>LEFT(AO12,LEN("Het"))="Het"</formula>
    </cfRule>
    <cfRule type="endsWith" dxfId="21" priority="23" stopIfTrue="1" operator="endsWith" text="a/c/f/h">
      <formula>RIGHT(AO12,LEN("a/c/f/h"))="a/c/f/h"</formula>
    </cfRule>
    <cfRule type="endsWith" dxfId="20" priority="24" stopIfTrue="1" operator="endsWith" text="b">
      <formula>RIGHT(AO12,LEN("b"))="b"</formula>
    </cfRule>
  </conditionalFormatting>
  <conditionalFormatting sqref="AR12:AR54">
    <cfRule type="beginsWith" dxfId="19" priority="17" stopIfTrue="1" operator="beginsWith" text=".">
      <formula>LEFT(AR12,LEN("."))="."</formula>
    </cfRule>
    <cfRule type="beginsWith" dxfId="18" priority="18" stopIfTrue="1" operator="beginsWith" text="Het">
      <formula>LEFT(AR12,LEN("Het"))="Het"</formula>
    </cfRule>
    <cfRule type="endsWith" dxfId="17" priority="19" stopIfTrue="1" operator="endsWith" text="b">
      <formula>RIGHT(AR12,LEN("b"))="b"</formula>
    </cfRule>
    <cfRule type="endsWith" dxfId="16" priority="20" stopIfTrue="1" operator="endsWith" text="a/c">
      <formula>RIGHT(AR12,LEN("a/c"))="a/c"</formula>
    </cfRule>
  </conditionalFormatting>
  <conditionalFormatting sqref="AV12:AX54">
    <cfRule type="beginsWith" dxfId="15" priority="13" stopIfTrue="1" operator="beginsWith" text=".">
      <formula>LEFT(AV12,LEN("."))="."</formula>
    </cfRule>
    <cfRule type="beginsWith" dxfId="14" priority="14" stopIfTrue="1" operator="beginsWith" text="Het">
      <formula>LEFT(AV12,LEN("Het"))="Het"</formula>
    </cfRule>
    <cfRule type="beginsWith" dxfId="13" priority="15" stopIfTrue="1" operator="beginsWith" text="Non">
      <formula>LEFT(AV12,LEN("Non"))="Non"</formula>
    </cfRule>
    <cfRule type="notContainsBlanks" dxfId="12" priority="16" stopIfTrue="1">
      <formula>LEN(TRIM(AV12))&gt;0</formula>
    </cfRule>
  </conditionalFormatting>
  <conditionalFormatting sqref="AS12:AS54">
    <cfRule type="beginsWith" dxfId="11" priority="9" stopIfTrue="1" operator="beginsWith" text=".">
      <formula>LEFT(AS12,LEN("."))="."</formula>
    </cfRule>
    <cfRule type="beginsWith" dxfId="10" priority="10" stopIfTrue="1" operator="beginsWith" text="Het">
      <formula>LEFT(AS12,LEN("Het"))="Het"</formula>
    </cfRule>
    <cfRule type="containsText" dxfId="9" priority="11" stopIfTrue="1" operator="containsText" text="Wx-A1a,Wx-B1a">
      <formula>NOT(ISERROR(SEARCH("Wx-A1a,Wx-B1a",AS12)))</formula>
    </cfRule>
    <cfRule type="containsText" dxfId="8" priority="12" stopIfTrue="1" operator="containsText" text="Wx-A1b,Wx-B1b">
      <formula>NOT(ISERROR(SEARCH("Wx-A1b,Wx-B1b",AS12)))</formula>
    </cfRule>
  </conditionalFormatting>
  <conditionalFormatting sqref="AT12:AT54">
    <cfRule type="beginsWith" dxfId="7" priority="5" stopIfTrue="1" operator="beginsWith" text=".">
      <formula>LEFT(AT12,LEN("."))="."</formula>
    </cfRule>
    <cfRule type="beginsWith" dxfId="6" priority="6" stopIfTrue="1" operator="beginsWith" text="Het">
      <formula>LEFT(AT12,LEN("Het"))="Het"</formula>
    </cfRule>
    <cfRule type="containsText" dxfId="5" priority="7" stopIfTrue="1" operator="containsText" text="Wx-B1a">
      <formula>NOT(ISERROR(SEARCH("Wx-B1a",AT12)))</formula>
    </cfRule>
    <cfRule type="containsText" dxfId="4" priority="8" stopIfTrue="1" operator="containsText" text="Wx-B1b">
      <formula>NOT(ISERROR(SEARCH("Wx-B1b",AT12)))</formula>
    </cfRule>
  </conditionalFormatting>
  <conditionalFormatting sqref="AU12:AU54">
    <cfRule type="beginsWith" dxfId="3" priority="1" stopIfTrue="1" operator="beginsWith" text=".">
      <formula>LEFT(AU12,LEN("."))="."</formula>
    </cfRule>
    <cfRule type="beginsWith" dxfId="2" priority="2" stopIfTrue="1" operator="beginsWith" text="Het">
      <formula>LEFT(AU12,LEN("Het"))="Het"</formula>
    </cfRule>
    <cfRule type="containsText" dxfId="1" priority="3" stopIfTrue="1" operator="containsText" text="Wx-D1a">
      <formula>NOT(ISERROR(SEARCH("Wx-D1a",AU12)))</formula>
    </cfRule>
    <cfRule type="containsText" dxfId="0" priority="4" stopIfTrue="1" operator="containsText" text="Wx-D1b">
      <formula>NOT(ISERROR(SEARCH("Wx-D1b",AU12)))</formula>
    </cfRule>
  </conditionalFormatting>
  <pageMargins left="0.75" right="0.75" top="1" bottom="1" header="0.5" footer="0.5"/>
  <pageSetup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election activeCell="A2" sqref="A2:B2"/>
    </sheetView>
  </sheetViews>
  <sheetFormatPr defaultRowHeight="12.75" x14ac:dyDescent="0.2"/>
  <cols>
    <col min="1" max="1" width="14.85546875" style="2" customWidth="1"/>
    <col min="2" max="2" width="17.42578125" style="1" customWidth="1"/>
    <col min="3" max="4" width="11.5703125" style="19" customWidth="1"/>
    <col min="5" max="5" width="11.5703125" style="24" customWidth="1"/>
    <col min="6" max="16384" width="9.140625" style="1"/>
  </cols>
  <sheetData>
    <row r="1" spans="1:5" x14ac:dyDescent="0.2">
      <c r="A1" s="321" t="s">
        <v>1074</v>
      </c>
      <c r="B1" s="321"/>
      <c r="C1" s="321"/>
      <c r="D1" s="321"/>
      <c r="E1" s="321"/>
    </row>
    <row r="2" spans="1:5" customFormat="1" ht="22.5" customHeight="1" x14ac:dyDescent="0.25">
      <c r="A2" s="27" t="s">
        <v>402</v>
      </c>
      <c r="B2" s="25" t="s">
        <v>800</v>
      </c>
      <c r="C2" s="26" t="s">
        <v>403</v>
      </c>
      <c r="D2" s="26" t="s">
        <v>404</v>
      </c>
      <c r="E2" s="26" t="s">
        <v>405</v>
      </c>
    </row>
    <row r="3" spans="1:5" customFormat="1" ht="15" x14ac:dyDescent="0.25">
      <c r="A3" s="28" t="s">
        <v>407</v>
      </c>
      <c r="B3" t="s">
        <v>6</v>
      </c>
      <c r="C3" s="20">
        <v>0</v>
      </c>
      <c r="D3" s="20" t="s">
        <v>406</v>
      </c>
      <c r="E3" s="22">
        <f t="shared" ref="E3:E6" si="0">IF(D3=0,100,0)</f>
        <v>0</v>
      </c>
    </row>
    <row r="4" spans="1:5" customFormat="1" ht="15" x14ac:dyDescent="0.25">
      <c r="A4" s="28" t="s">
        <v>408</v>
      </c>
      <c r="B4" t="s">
        <v>9</v>
      </c>
      <c r="C4" s="20">
        <v>0</v>
      </c>
      <c r="D4" s="20" t="s">
        <v>406</v>
      </c>
      <c r="E4" s="22">
        <f t="shared" si="0"/>
        <v>0</v>
      </c>
    </row>
    <row r="5" spans="1:5" customFormat="1" ht="15" x14ac:dyDescent="0.25">
      <c r="A5" s="28" t="s">
        <v>409</v>
      </c>
      <c r="B5" t="s">
        <v>10</v>
      </c>
      <c r="C5" s="20">
        <v>0</v>
      </c>
      <c r="D5" s="20" t="s">
        <v>406</v>
      </c>
      <c r="E5" s="22">
        <f t="shared" si="0"/>
        <v>0</v>
      </c>
    </row>
    <row r="6" spans="1:5" customFormat="1" ht="15" x14ac:dyDescent="0.25">
      <c r="A6" s="28" t="s">
        <v>410</v>
      </c>
      <c r="B6" t="s">
        <v>11</v>
      </c>
      <c r="C6" s="20">
        <v>0</v>
      </c>
      <c r="D6" s="20" t="s">
        <v>406</v>
      </c>
      <c r="E6" s="21">
        <f t="shared" si="0"/>
        <v>0</v>
      </c>
    </row>
    <row r="7" spans="1:5" customFormat="1" ht="15" x14ac:dyDescent="0.25">
      <c r="A7" s="28" t="s">
        <v>411</v>
      </c>
      <c r="B7" t="s">
        <v>14</v>
      </c>
      <c r="C7" s="20">
        <v>1</v>
      </c>
      <c r="D7" s="20">
        <v>18</v>
      </c>
      <c r="E7" s="23">
        <f t="shared" ref="E7:E9" si="1">C7/(C7+D7)*100</f>
        <v>5.2631578947368416</v>
      </c>
    </row>
    <row r="8" spans="1:5" customFormat="1" ht="15" x14ac:dyDescent="0.25">
      <c r="A8" s="28" t="s">
        <v>412</v>
      </c>
      <c r="B8" t="s">
        <v>16</v>
      </c>
      <c r="C8" s="20">
        <v>18</v>
      </c>
      <c r="D8" s="20">
        <v>6</v>
      </c>
      <c r="E8" s="23">
        <f t="shared" si="1"/>
        <v>75</v>
      </c>
    </row>
    <row r="9" spans="1:5" customFormat="1" ht="15" x14ac:dyDescent="0.25">
      <c r="A9" s="28" t="s">
        <v>413</v>
      </c>
      <c r="B9" t="s">
        <v>18</v>
      </c>
      <c r="C9" s="20">
        <v>2</v>
      </c>
      <c r="D9" s="20">
        <v>21</v>
      </c>
      <c r="E9" s="23">
        <f t="shared" si="1"/>
        <v>8.695652173913043</v>
      </c>
    </row>
    <row r="10" spans="1:5" customFormat="1" ht="15" x14ac:dyDescent="0.25">
      <c r="A10" s="28" t="s">
        <v>414</v>
      </c>
      <c r="B10" t="s">
        <v>20</v>
      </c>
      <c r="C10" s="20">
        <v>0</v>
      </c>
      <c r="D10" s="20" t="s">
        <v>406</v>
      </c>
      <c r="E10" s="21">
        <f t="shared" ref="E10:E11" si="2">IF(D10=0,100,0)</f>
        <v>0</v>
      </c>
    </row>
    <row r="11" spans="1:5" customFormat="1" ht="15" x14ac:dyDescent="0.25">
      <c r="A11" s="28" t="s">
        <v>1055</v>
      </c>
      <c r="B11" s="303" t="s">
        <v>1080</v>
      </c>
      <c r="C11" s="20">
        <v>0</v>
      </c>
      <c r="D11" s="20" t="s">
        <v>406</v>
      </c>
      <c r="E11" s="21">
        <f t="shared" si="2"/>
        <v>0</v>
      </c>
    </row>
    <row r="12" spans="1:5" customFormat="1" ht="15" x14ac:dyDescent="0.25">
      <c r="A12" s="28" t="s">
        <v>1055</v>
      </c>
      <c r="B12" s="303" t="s">
        <v>1081</v>
      </c>
      <c r="C12" s="20">
        <v>12</v>
      </c>
      <c r="D12" s="20">
        <v>4</v>
      </c>
      <c r="E12" s="23">
        <f t="shared" ref="E12:E13" si="3">C12/(C12+D12)*100</f>
        <v>75</v>
      </c>
    </row>
    <row r="13" spans="1:5" customFormat="1" ht="15" x14ac:dyDescent="0.25">
      <c r="A13" s="28" t="s">
        <v>415</v>
      </c>
      <c r="B13" t="s">
        <v>793</v>
      </c>
      <c r="C13" s="20">
        <v>2</v>
      </c>
      <c r="D13" s="20">
        <v>14</v>
      </c>
      <c r="E13" s="23">
        <f t="shared" si="3"/>
        <v>12.5</v>
      </c>
    </row>
    <row r="14" spans="1:5" customFormat="1" ht="15" x14ac:dyDescent="0.25">
      <c r="A14" s="28" t="s">
        <v>416</v>
      </c>
      <c r="B14" t="s">
        <v>23</v>
      </c>
      <c r="C14" s="20">
        <v>0</v>
      </c>
      <c r="D14" s="20" t="s">
        <v>406</v>
      </c>
      <c r="E14" s="21">
        <f t="shared" ref="E14" si="4">IF(D14=0,100,0)</f>
        <v>0</v>
      </c>
    </row>
    <row r="15" spans="1:5" customFormat="1" ht="15" x14ac:dyDescent="0.25">
      <c r="A15" s="28" t="s">
        <v>417</v>
      </c>
      <c r="B15" t="s">
        <v>27</v>
      </c>
      <c r="C15" s="20">
        <v>9</v>
      </c>
      <c r="D15" s="20">
        <v>13</v>
      </c>
      <c r="E15" s="23">
        <f t="shared" ref="E15" si="5">C15/(C15+D15)*100</f>
        <v>40.909090909090914</v>
      </c>
    </row>
    <row r="16" spans="1:5" customFormat="1" ht="15" x14ac:dyDescent="0.25">
      <c r="A16" s="28" t="s">
        <v>418</v>
      </c>
      <c r="B16" t="s">
        <v>30</v>
      </c>
      <c r="C16" s="20">
        <v>0</v>
      </c>
      <c r="D16" s="20" t="s">
        <v>406</v>
      </c>
      <c r="E16" s="21">
        <f t="shared" ref="E16:E17" si="6">IF(D16=0,100,0)</f>
        <v>0</v>
      </c>
    </row>
    <row r="17" spans="1:5" customFormat="1" ht="15" x14ac:dyDescent="0.25">
      <c r="A17" s="28" t="s">
        <v>419</v>
      </c>
      <c r="B17" t="s">
        <v>32</v>
      </c>
      <c r="C17" s="20">
        <v>0</v>
      </c>
      <c r="D17" s="20" t="s">
        <v>406</v>
      </c>
      <c r="E17" s="21">
        <f t="shared" si="6"/>
        <v>0</v>
      </c>
    </row>
    <row r="18" spans="1:5" customFormat="1" ht="15" x14ac:dyDescent="0.25">
      <c r="A18" s="28" t="s">
        <v>420</v>
      </c>
      <c r="B18" t="s">
        <v>35</v>
      </c>
      <c r="C18" s="20">
        <v>17</v>
      </c>
      <c r="D18" s="20">
        <v>6</v>
      </c>
      <c r="E18" s="23">
        <f t="shared" ref="E18" si="7">C18/(C18+D18)*100</f>
        <v>73.91304347826086</v>
      </c>
    </row>
    <row r="19" spans="1:5" customFormat="1" ht="15" x14ac:dyDescent="0.25">
      <c r="A19" s="28" t="s">
        <v>421</v>
      </c>
      <c r="B19" t="s">
        <v>37</v>
      </c>
      <c r="C19" s="20">
        <v>0</v>
      </c>
      <c r="D19" s="20" t="s">
        <v>406</v>
      </c>
      <c r="E19" s="21">
        <f t="shared" ref="E19" si="8">IF(D19=0,100,0)</f>
        <v>0</v>
      </c>
    </row>
    <row r="20" spans="1:5" customFormat="1" ht="15" x14ac:dyDescent="0.25">
      <c r="A20" s="28" t="s">
        <v>422</v>
      </c>
      <c r="B20" t="s">
        <v>39</v>
      </c>
      <c r="C20" s="20">
        <v>16</v>
      </c>
      <c r="D20" s="20">
        <v>4</v>
      </c>
      <c r="E20" s="23">
        <f t="shared" ref="E20" si="9">C20/(C20+D20)*100</f>
        <v>80</v>
      </c>
    </row>
    <row r="21" spans="1:5" customFormat="1" ht="15" x14ac:dyDescent="0.25">
      <c r="A21" s="28" t="s">
        <v>423</v>
      </c>
      <c r="B21" t="s">
        <v>41</v>
      </c>
      <c r="C21" s="20" t="s">
        <v>406</v>
      </c>
      <c r="D21" s="20">
        <v>0</v>
      </c>
      <c r="E21" s="21">
        <f t="shared" ref="E21:E24" si="10">IF(D21=0,100,0)</f>
        <v>100</v>
      </c>
    </row>
    <row r="22" spans="1:5" customFormat="1" ht="15" x14ac:dyDescent="0.25">
      <c r="A22" s="28" t="s">
        <v>424</v>
      </c>
      <c r="B22" t="s">
        <v>43</v>
      </c>
      <c r="C22" s="20">
        <v>0</v>
      </c>
      <c r="D22" s="20" t="s">
        <v>406</v>
      </c>
      <c r="E22" s="21">
        <f t="shared" si="10"/>
        <v>0</v>
      </c>
    </row>
    <row r="23" spans="1:5" customFormat="1" ht="15" x14ac:dyDescent="0.25">
      <c r="A23" s="28" t="s">
        <v>1055</v>
      </c>
      <c r="B23" s="303" t="s">
        <v>1082</v>
      </c>
      <c r="C23" s="20" t="s">
        <v>406</v>
      </c>
      <c r="D23" s="20">
        <v>0</v>
      </c>
      <c r="E23" s="21">
        <f t="shared" si="10"/>
        <v>100</v>
      </c>
    </row>
    <row r="24" spans="1:5" customFormat="1" ht="15" x14ac:dyDescent="0.25">
      <c r="A24" s="28" t="s">
        <v>1055</v>
      </c>
      <c r="B24" s="303" t="s">
        <v>1083</v>
      </c>
      <c r="C24" s="20" t="s">
        <v>406</v>
      </c>
      <c r="D24" s="20">
        <v>0</v>
      </c>
      <c r="E24" s="21">
        <f t="shared" si="10"/>
        <v>100</v>
      </c>
    </row>
    <row r="25" spans="1:5" customFormat="1" ht="15" x14ac:dyDescent="0.25">
      <c r="A25" s="28" t="s">
        <v>425</v>
      </c>
      <c r="B25" t="s">
        <v>45</v>
      </c>
      <c r="C25" s="20">
        <v>3</v>
      </c>
      <c r="D25" s="20">
        <v>16</v>
      </c>
      <c r="E25" s="23">
        <f t="shared" ref="E25" si="11">C25/(C25+D25)*100</f>
        <v>15.789473684210526</v>
      </c>
    </row>
    <row r="26" spans="1:5" customFormat="1" ht="15" x14ac:dyDescent="0.25">
      <c r="A26" s="28" t="s">
        <v>426</v>
      </c>
      <c r="B26" t="s">
        <v>47</v>
      </c>
      <c r="C26" s="20">
        <v>0</v>
      </c>
      <c r="D26" s="20" t="s">
        <v>406</v>
      </c>
      <c r="E26" s="21">
        <f t="shared" ref="E26:E35" si="12">IF(D26=0,100,0)</f>
        <v>0</v>
      </c>
    </row>
    <row r="27" spans="1:5" customFormat="1" ht="15" x14ac:dyDescent="0.25">
      <c r="A27" s="28" t="s">
        <v>427</v>
      </c>
      <c r="B27" t="s">
        <v>50</v>
      </c>
      <c r="C27" s="20">
        <v>0</v>
      </c>
      <c r="D27" s="20" t="s">
        <v>406</v>
      </c>
      <c r="E27" s="21">
        <f t="shared" si="12"/>
        <v>0</v>
      </c>
    </row>
    <row r="28" spans="1:5" customFormat="1" ht="15" x14ac:dyDescent="0.25">
      <c r="A28" s="28" t="s">
        <v>428</v>
      </c>
      <c r="B28" t="s">
        <v>53</v>
      </c>
      <c r="C28" s="20">
        <v>0</v>
      </c>
      <c r="D28" s="20" t="s">
        <v>406</v>
      </c>
      <c r="E28" s="21">
        <f t="shared" si="12"/>
        <v>0</v>
      </c>
    </row>
    <row r="29" spans="1:5" customFormat="1" ht="15" x14ac:dyDescent="0.25">
      <c r="A29" s="28" t="s">
        <v>429</v>
      </c>
      <c r="B29" t="s">
        <v>55</v>
      </c>
      <c r="C29" s="20">
        <v>0</v>
      </c>
      <c r="D29" s="20" t="s">
        <v>406</v>
      </c>
      <c r="E29" s="21">
        <f t="shared" si="12"/>
        <v>0</v>
      </c>
    </row>
    <row r="30" spans="1:5" customFormat="1" ht="15" x14ac:dyDescent="0.25">
      <c r="A30" s="28" t="s">
        <v>430</v>
      </c>
      <c r="B30" t="s">
        <v>57</v>
      </c>
      <c r="C30" s="20">
        <v>0</v>
      </c>
      <c r="D30" s="20" t="s">
        <v>406</v>
      </c>
      <c r="E30" s="21">
        <f t="shared" si="12"/>
        <v>0</v>
      </c>
    </row>
    <row r="31" spans="1:5" customFormat="1" ht="15" x14ac:dyDescent="0.25">
      <c r="A31" s="28" t="s">
        <v>431</v>
      </c>
      <c r="B31" t="s">
        <v>60</v>
      </c>
      <c r="C31" s="20">
        <v>0</v>
      </c>
      <c r="D31" s="20" t="s">
        <v>406</v>
      </c>
      <c r="E31" s="21">
        <f t="shared" si="12"/>
        <v>0</v>
      </c>
    </row>
    <row r="32" spans="1:5" customFormat="1" ht="15" x14ac:dyDescent="0.25">
      <c r="A32" s="28" t="s">
        <v>432</v>
      </c>
      <c r="B32" t="s">
        <v>98</v>
      </c>
      <c r="C32" s="20" t="s">
        <v>406</v>
      </c>
      <c r="D32" s="20">
        <v>0</v>
      </c>
      <c r="E32" s="21">
        <f t="shared" si="12"/>
        <v>100</v>
      </c>
    </row>
    <row r="33" spans="1:5" customFormat="1" ht="15" x14ac:dyDescent="0.25">
      <c r="A33" s="28" t="s">
        <v>433</v>
      </c>
      <c r="B33" t="s">
        <v>76</v>
      </c>
      <c r="C33" s="20">
        <v>0</v>
      </c>
      <c r="D33" s="20" t="s">
        <v>406</v>
      </c>
      <c r="E33" s="21">
        <f t="shared" si="12"/>
        <v>0</v>
      </c>
    </row>
    <row r="34" spans="1:5" customFormat="1" ht="15" x14ac:dyDescent="0.25">
      <c r="A34" s="28" t="s">
        <v>434</v>
      </c>
      <c r="B34" t="s">
        <v>63</v>
      </c>
      <c r="C34" s="20">
        <v>20</v>
      </c>
      <c r="D34" s="20">
        <v>2</v>
      </c>
      <c r="E34" s="23">
        <f t="shared" ref="E34" si="13">C34/(C34+D34)*100</f>
        <v>90.909090909090907</v>
      </c>
    </row>
    <row r="35" spans="1:5" customFormat="1" ht="15" x14ac:dyDescent="0.25">
      <c r="A35" s="28" t="s">
        <v>1055</v>
      </c>
      <c r="B35" s="303" t="s">
        <v>1080</v>
      </c>
      <c r="C35" s="20">
        <v>0</v>
      </c>
      <c r="D35" s="20" t="s">
        <v>406</v>
      </c>
      <c r="E35" s="21">
        <f t="shared" si="12"/>
        <v>0</v>
      </c>
    </row>
    <row r="36" spans="1:5" customFormat="1" ht="15" x14ac:dyDescent="0.25">
      <c r="A36" s="28" t="s">
        <v>1055</v>
      </c>
      <c r="B36" s="303" t="s">
        <v>1081</v>
      </c>
      <c r="C36" s="20">
        <v>14</v>
      </c>
      <c r="D36" s="20">
        <v>4</v>
      </c>
      <c r="E36" s="23">
        <f t="shared" ref="E36:E38" si="14">C36/(C36+D36)*100</f>
        <v>77.777777777777786</v>
      </c>
    </row>
    <row r="37" spans="1:5" customFormat="1" ht="15" x14ac:dyDescent="0.25">
      <c r="A37" s="28" t="s">
        <v>435</v>
      </c>
      <c r="B37" t="s">
        <v>66</v>
      </c>
      <c r="C37" s="20">
        <v>17</v>
      </c>
      <c r="D37" s="20">
        <v>2</v>
      </c>
      <c r="E37" s="23">
        <f t="shared" si="14"/>
        <v>89.473684210526315</v>
      </c>
    </row>
    <row r="38" spans="1:5" customFormat="1" ht="15" x14ac:dyDescent="0.25">
      <c r="A38" s="28" t="s">
        <v>436</v>
      </c>
      <c r="B38" t="s">
        <v>68</v>
      </c>
      <c r="C38" s="20">
        <v>16</v>
      </c>
      <c r="D38" s="20">
        <v>4</v>
      </c>
      <c r="E38" s="23">
        <f t="shared" si="14"/>
        <v>80</v>
      </c>
    </row>
    <row r="39" spans="1:5" customFormat="1" ht="15" x14ac:dyDescent="0.25">
      <c r="A39" s="28" t="s">
        <v>437</v>
      </c>
      <c r="B39" t="s">
        <v>70</v>
      </c>
      <c r="C39" s="20" t="s">
        <v>406</v>
      </c>
      <c r="D39" s="20">
        <v>0</v>
      </c>
      <c r="E39" s="21">
        <f t="shared" ref="E39" si="15">IF(D39=0,100,0)</f>
        <v>100</v>
      </c>
    </row>
    <row r="40" spans="1:5" customFormat="1" ht="15" x14ac:dyDescent="0.25">
      <c r="A40" s="28" t="s">
        <v>438</v>
      </c>
      <c r="B40" t="s">
        <v>72</v>
      </c>
      <c r="C40" s="20">
        <v>16</v>
      </c>
      <c r="D40" s="20">
        <v>6</v>
      </c>
      <c r="E40" s="23">
        <f t="shared" ref="E40" si="16">C40/(C40+D40)*100</f>
        <v>72.727272727272734</v>
      </c>
    </row>
    <row r="41" spans="1:5" customFormat="1" ht="15" x14ac:dyDescent="0.25">
      <c r="A41" s="28" t="s">
        <v>439</v>
      </c>
      <c r="B41" t="s">
        <v>77</v>
      </c>
      <c r="C41" s="20">
        <v>0</v>
      </c>
      <c r="D41" s="20" t="s">
        <v>406</v>
      </c>
      <c r="E41" s="21">
        <f t="shared" ref="E41:E45" si="17">IF(D41=0,100,0)</f>
        <v>0</v>
      </c>
    </row>
    <row r="42" spans="1:5" customFormat="1" ht="15" x14ac:dyDescent="0.25">
      <c r="A42" s="28" t="s">
        <v>440</v>
      </c>
      <c r="B42" t="s">
        <v>80</v>
      </c>
      <c r="C42" s="20">
        <v>0</v>
      </c>
      <c r="D42" s="20" t="s">
        <v>406</v>
      </c>
      <c r="E42" s="21">
        <f t="shared" si="17"/>
        <v>0</v>
      </c>
    </row>
    <row r="43" spans="1:5" customFormat="1" ht="15" x14ac:dyDescent="0.25">
      <c r="A43" s="28" t="s">
        <v>441</v>
      </c>
      <c r="B43" t="s">
        <v>82</v>
      </c>
      <c r="C43" s="20">
        <v>0</v>
      </c>
      <c r="D43" s="20" t="s">
        <v>406</v>
      </c>
      <c r="E43" s="21">
        <f t="shared" si="17"/>
        <v>0</v>
      </c>
    </row>
    <row r="44" spans="1:5" customFormat="1" ht="15" x14ac:dyDescent="0.25">
      <c r="A44" s="28" t="s">
        <v>442</v>
      </c>
      <c r="B44" t="s">
        <v>84</v>
      </c>
      <c r="C44" s="20">
        <v>0</v>
      </c>
      <c r="D44" s="20" t="s">
        <v>406</v>
      </c>
      <c r="E44" s="21">
        <f t="shared" si="17"/>
        <v>0</v>
      </c>
    </row>
    <row r="45" spans="1:5" customFormat="1" ht="15" x14ac:dyDescent="0.25">
      <c r="A45" s="28" t="s">
        <v>443</v>
      </c>
      <c r="B45" t="s">
        <v>86</v>
      </c>
      <c r="C45" s="20">
        <v>0</v>
      </c>
      <c r="D45" s="20" t="s">
        <v>406</v>
      </c>
      <c r="E45" s="21">
        <f t="shared" si="17"/>
        <v>0</v>
      </c>
    </row>
    <row r="46" spans="1:5" customFormat="1" ht="15" x14ac:dyDescent="0.25">
      <c r="A46" s="28" t="s">
        <v>444</v>
      </c>
      <c r="B46" t="s">
        <v>88</v>
      </c>
      <c r="C46" s="20">
        <v>23</v>
      </c>
      <c r="D46" s="20">
        <v>5</v>
      </c>
      <c r="E46" s="23">
        <f t="shared" ref="E46" si="18">C46/(C46+D46)*100</f>
        <v>82.142857142857139</v>
      </c>
    </row>
    <row r="47" spans="1:5" customFormat="1" ht="15" x14ac:dyDescent="0.25">
      <c r="A47" s="28" t="s">
        <v>1055</v>
      </c>
      <c r="B47" s="303" t="s">
        <v>1082</v>
      </c>
      <c r="C47" s="20" t="s">
        <v>406</v>
      </c>
      <c r="D47" s="20">
        <v>0</v>
      </c>
      <c r="E47" s="21">
        <f t="shared" ref="E47:E48" si="19">IF(D47=0,100,0)</f>
        <v>100</v>
      </c>
    </row>
    <row r="48" spans="1:5" customFormat="1" ht="15" x14ac:dyDescent="0.25">
      <c r="A48" s="28" t="s">
        <v>1055</v>
      </c>
      <c r="B48" s="303" t="s">
        <v>1083</v>
      </c>
      <c r="C48" s="20" t="s">
        <v>406</v>
      </c>
      <c r="D48" s="20">
        <v>0</v>
      </c>
      <c r="E48" s="21">
        <f t="shared" si="19"/>
        <v>100</v>
      </c>
    </row>
    <row r="49" spans="1:5" customFormat="1" ht="15" x14ac:dyDescent="0.25">
      <c r="A49" s="28" t="s">
        <v>445</v>
      </c>
      <c r="B49" t="s">
        <v>90</v>
      </c>
      <c r="C49" s="20" t="s">
        <v>446</v>
      </c>
      <c r="D49" s="20">
        <v>17</v>
      </c>
      <c r="E49" s="23">
        <v>46.875</v>
      </c>
    </row>
    <row r="50" spans="1:5" customFormat="1" ht="15" x14ac:dyDescent="0.25">
      <c r="A50" s="28" t="s">
        <v>447</v>
      </c>
      <c r="B50" t="s">
        <v>91</v>
      </c>
      <c r="C50" s="20">
        <v>0</v>
      </c>
      <c r="D50" s="20" t="s">
        <v>406</v>
      </c>
      <c r="E50" s="21">
        <f t="shared" ref="E50:E51" si="20">IF(D50=0,100,0)</f>
        <v>0</v>
      </c>
    </row>
    <row r="51" spans="1:5" customFormat="1" ht="15" x14ac:dyDescent="0.25">
      <c r="A51" s="28" t="s">
        <v>448</v>
      </c>
      <c r="B51" t="s">
        <v>93</v>
      </c>
      <c r="C51" s="20">
        <v>0</v>
      </c>
      <c r="D51" s="20" t="s">
        <v>406</v>
      </c>
      <c r="E51" s="21">
        <f t="shared" si="20"/>
        <v>0</v>
      </c>
    </row>
    <row r="52" spans="1:5" customFormat="1" ht="15" x14ac:dyDescent="0.25">
      <c r="A52" s="28" t="s">
        <v>449</v>
      </c>
      <c r="B52" t="s">
        <v>94</v>
      </c>
      <c r="C52" s="20">
        <v>27</v>
      </c>
      <c r="D52" s="20">
        <v>1</v>
      </c>
      <c r="E52" s="23">
        <f t="shared" ref="E52:E53" si="21">C52/(C52+D52)*100</f>
        <v>96.428571428571431</v>
      </c>
    </row>
    <row r="53" spans="1:5" customFormat="1" ht="15" x14ac:dyDescent="0.25">
      <c r="A53" s="28" t="s">
        <v>450</v>
      </c>
      <c r="B53" t="s">
        <v>97</v>
      </c>
      <c r="C53" s="20">
        <v>1</v>
      </c>
      <c r="D53" s="20">
        <v>32</v>
      </c>
      <c r="E53" s="23">
        <f t="shared" si="21"/>
        <v>3.0303030303030303</v>
      </c>
    </row>
    <row r="54" spans="1:5" ht="29.25" customHeight="1" x14ac:dyDescent="0.2"/>
  </sheetData>
  <mergeCells count="1">
    <mergeCell ref="A1:E1"/>
  </mergeCells>
  <printOptions gridLines="1"/>
  <pageMargins left="0.25" right="0.25" top="0.75" bottom="0.75" header="0.3" footer="0.3"/>
  <pageSetup scale="96" orientation="portrait" r:id="rId1"/>
  <headerFooter alignWithMargins="0">
    <oddFooter>&amp;L&amp;F&amp;CSET 4 &amp;R&amp;D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pane ySplit="2" topLeftCell="A3" activePane="bottomLeft" state="frozen"/>
      <selection pane="bottomLeft" sqref="A1:H1"/>
    </sheetView>
  </sheetViews>
  <sheetFormatPr defaultColWidth="9.5703125" defaultRowHeight="12.75" x14ac:dyDescent="0.2"/>
  <cols>
    <col min="1" max="1" width="9.5703125" style="53"/>
    <col min="2" max="2" width="24.85546875" style="51" bestFit="1" customWidth="1"/>
    <col min="3" max="3" width="9.5703125" style="51" customWidth="1"/>
    <col min="4" max="4" width="48" style="52" customWidth="1"/>
    <col min="5" max="7" width="7.28515625" style="53" customWidth="1"/>
    <col min="8" max="16384" width="9.5703125" style="42"/>
  </cols>
  <sheetData>
    <row r="1" spans="1:8" x14ac:dyDescent="0.2">
      <c r="A1" s="354" t="s">
        <v>1075</v>
      </c>
      <c r="B1" s="354"/>
      <c r="C1" s="354"/>
      <c r="D1" s="354"/>
      <c r="E1" s="354"/>
      <c r="F1" s="354"/>
      <c r="G1" s="354"/>
      <c r="H1" s="354"/>
    </row>
    <row r="2" spans="1:8" ht="31.5" customHeight="1" x14ac:dyDescent="0.2">
      <c r="A2" s="244" t="s">
        <v>0</v>
      </c>
      <c r="B2" s="245" t="s">
        <v>812</v>
      </c>
      <c r="C2" s="246" t="s">
        <v>813</v>
      </c>
      <c r="D2" s="247" t="s">
        <v>814</v>
      </c>
      <c r="E2" s="248" t="s">
        <v>815</v>
      </c>
      <c r="F2" s="248" t="s">
        <v>816</v>
      </c>
      <c r="G2" s="248" t="s">
        <v>817</v>
      </c>
      <c r="H2" s="244" t="s">
        <v>818</v>
      </c>
    </row>
    <row r="3" spans="1:8" ht="16.899999999999999" customHeight="1" x14ac:dyDescent="0.2">
      <c r="A3" s="53">
        <v>1</v>
      </c>
      <c r="B3" s="43" t="s">
        <v>6</v>
      </c>
      <c r="C3" s="43" t="s">
        <v>7</v>
      </c>
      <c r="D3" s="44" t="s">
        <v>6</v>
      </c>
      <c r="E3" s="45">
        <v>5</v>
      </c>
      <c r="F3" s="46">
        <v>5</v>
      </c>
      <c r="G3" s="46">
        <v>4</v>
      </c>
      <c r="H3" s="54">
        <v>4.666666666666667</v>
      </c>
    </row>
    <row r="4" spans="1:8" ht="16.899999999999999" customHeight="1" x14ac:dyDescent="0.2">
      <c r="A4" s="53">
        <v>2</v>
      </c>
      <c r="B4" s="43" t="s">
        <v>9</v>
      </c>
      <c r="C4" s="43" t="s">
        <v>7</v>
      </c>
      <c r="D4" s="44" t="s">
        <v>9</v>
      </c>
      <c r="E4" s="45">
        <v>5</v>
      </c>
      <c r="F4" s="46">
        <v>3</v>
      </c>
      <c r="G4" s="46">
        <v>4</v>
      </c>
      <c r="H4" s="54">
        <v>4</v>
      </c>
    </row>
    <row r="5" spans="1:8" ht="16.899999999999999" customHeight="1" x14ac:dyDescent="0.2">
      <c r="A5" s="53">
        <v>3</v>
      </c>
      <c r="B5" s="43" t="s">
        <v>10</v>
      </c>
      <c r="C5" s="43" t="s">
        <v>7</v>
      </c>
      <c r="D5" s="44" t="s">
        <v>10</v>
      </c>
      <c r="E5" s="45">
        <v>5</v>
      </c>
      <c r="F5" s="46">
        <v>4</v>
      </c>
      <c r="G5" s="46">
        <v>3</v>
      </c>
      <c r="H5" s="54">
        <v>4</v>
      </c>
    </row>
    <row r="6" spans="1:8" ht="16.899999999999999" customHeight="1" x14ac:dyDescent="0.2">
      <c r="A6" s="53">
        <v>4</v>
      </c>
      <c r="B6" s="43" t="s">
        <v>11</v>
      </c>
      <c r="C6" s="43" t="s">
        <v>7</v>
      </c>
      <c r="D6" s="44" t="s">
        <v>12</v>
      </c>
      <c r="E6" s="45">
        <v>2</v>
      </c>
      <c r="F6" s="46">
        <v>2</v>
      </c>
      <c r="G6" s="46">
        <v>3</v>
      </c>
      <c r="H6" s="54">
        <v>2.3333333333333335</v>
      </c>
    </row>
    <row r="7" spans="1:8" ht="16.899999999999999" customHeight="1" x14ac:dyDescent="0.2">
      <c r="A7" s="53">
        <v>5</v>
      </c>
      <c r="B7" s="43" t="s">
        <v>14</v>
      </c>
      <c r="C7" s="43" t="s">
        <v>7</v>
      </c>
      <c r="D7" s="44" t="s">
        <v>15</v>
      </c>
      <c r="E7" s="45">
        <v>4</v>
      </c>
      <c r="F7" s="46">
        <v>3</v>
      </c>
      <c r="G7" s="46">
        <v>4</v>
      </c>
      <c r="H7" s="54">
        <v>3.6666666666666665</v>
      </c>
    </row>
    <row r="8" spans="1:8" ht="16.899999999999999" customHeight="1" x14ac:dyDescent="0.2">
      <c r="A8" s="53">
        <v>6</v>
      </c>
      <c r="B8" s="43" t="s">
        <v>16</v>
      </c>
      <c r="C8" s="43" t="s">
        <v>7</v>
      </c>
      <c r="D8" s="44" t="s">
        <v>17</v>
      </c>
      <c r="E8" s="45">
        <v>3</v>
      </c>
      <c r="F8" s="46">
        <v>3</v>
      </c>
      <c r="G8" s="46">
        <v>3</v>
      </c>
      <c r="H8" s="54">
        <v>3</v>
      </c>
    </row>
    <row r="9" spans="1:8" ht="16.899999999999999" customHeight="1" x14ac:dyDescent="0.2">
      <c r="A9" s="53">
        <v>7</v>
      </c>
      <c r="B9" s="43" t="s">
        <v>18</v>
      </c>
      <c r="C9" s="43" t="s">
        <v>7</v>
      </c>
      <c r="D9" s="44" t="s">
        <v>19</v>
      </c>
      <c r="E9" s="45">
        <v>4</v>
      </c>
      <c r="F9" s="46">
        <v>3</v>
      </c>
      <c r="G9" s="46">
        <v>2</v>
      </c>
      <c r="H9" s="54">
        <v>3</v>
      </c>
    </row>
    <row r="10" spans="1:8" ht="16.899999999999999" customHeight="1" x14ac:dyDescent="0.2">
      <c r="A10" s="53">
        <v>8</v>
      </c>
      <c r="B10" s="43" t="s">
        <v>20</v>
      </c>
      <c r="C10" s="43" t="s">
        <v>7</v>
      </c>
      <c r="D10" s="44" t="s">
        <v>21</v>
      </c>
      <c r="E10" s="45">
        <v>3</v>
      </c>
      <c r="F10" s="46">
        <v>1</v>
      </c>
      <c r="G10" s="46">
        <v>3</v>
      </c>
      <c r="H10" s="54">
        <v>2.3333333333333335</v>
      </c>
    </row>
    <row r="11" spans="1:8" ht="16.899999999999999" customHeight="1" x14ac:dyDescent="0.2">
      <c r="A11" s="53">
        <v>9</v>
      </c>
      <c r="B11" s="43" t="s">
        <v>811</v>
      </c>
      <c r="C11" s="43" t="s">
        <v>7</v>
      </c>
      <c r="D11" s="44" t="s">
        <v>22</v>
      </c>
      <c r="E11" s="45">
        <v>2</v>
      </c>
      <c r="F11" s="46">
        <v>2</v>
      </c>
      <c r="G11" s="46">
        <v>1</v>
      </c>
      <c r="H11" s="54">
        <v>1.6666666666666667</v>
      </c>
    </row>
    <row r="12" spans="1:8" ht="16.899999999999999" customHeight="1" x14ac:dyDescent="0.2">
      <c r="A12" s="53">
        <v>10</v>
      </c>
      <c r="B12" s="43" t="s">
        <v>23</v>
      </c>
      <c r="C12" s="43" t="s">
        <v>7</v>
      </c>
      <c r="D12" s="44" t="s">
        <v>24</v>
      </c>
      <c r="E12" s="45">
        <v>5</v>
      </c>
      <c r="F12" s="46">
        <v>5</v>
      </c>
      <c r="G12" s="46">
        <v>2</v>
      </c>
      <c r="H12" s="54">
        <v>4</v>
      </c>
    </row>
    <row r="13" spans="1:8" ht="16.899999999999999" customHeight="1" x14ac:dyDescent="0.2">
      <c r="A13" s="53">
        <v>11</v>
      </c>
      <c r="B13" s="43" t="s">
        <v>27</v>
      </c>
      <c r="C13" s="43" t="s">
        <v>28</v>
      </c>
      <c r="D13" s="44" t="s">
        <v>29</v>
      </c>
      <c r="E13" s="45">
        <v>5</v>
      </c>
      <c r="F13" s="46">
        <v>4</v>
      </c>
      <c r="G13" s="46">
        <v>2</v>
      </c>
      <c r="H13" s="54">
        <v>3.6666666666666665</v>
      </c>
    </row>
    <row r="14" spans="1:8" ht="16.899999999999999" customHeight="1" x14ac:dyDescent="0.2">
      <c r="A14" s="53">
        <v>12</v>
      </c>
      <c r="B14" s="43" t="s">
        <v>30</v>
      </c>
      <c r="C14" s="43" t="s">
        <v>28</v>
      </c>
      <c r="D14" s="44" t="s">
        <v>31</v>
      </c>
      <c r="E14" s="45">
        <v>5</v>
      </c>
      <c r="F14" s="46">
        <v>5</v>
      </c>
      <c r="G14" s="46">
        <v>3</v>
      </c>
      <c r="H14" s="54">
        <v>4.333333333333333</v>
      </c>
    </row>
    <row r="15" spans="1:8" ht="16.899999999999999" customHeight="1" x14ac:dyDescent="0.2">
      <c r="A15" s="53">
        <v>13</v>
      </c>
      <c r="B15" s="43" t="s">
        <v>32</v>
      </c>
      <c r="C15" s="43" t="s">
        <v>28</v>
      </c>
      <c r="D15" s="44" t="s">
        <v>33</v>
      </c>
      <c r="E15" s="45">
        <v>4</v>
      </c>
      <c r="F15" s="46">
        <v>4</v>
      </c>
      <c r="G15" s="46">
        <v>4</v>
      </c>
      <c r="H15" s="54">
        <v>4</v>
      </c>
    </row>
    <row r="16" spans="1:8" ht="16.899999999999999" customHeight="1" x14ac:dyDescent="0.2">
      <c r="A16" s="53">
        <v>14</v>
      </c>
      <c r="B16" s="43" t="s">
        <v>35</v>
      </c>
      <c r="C16" s="43" t="s">
        <v>7</v>
      </c>
      <c r="D16" s="44" t="s">
        <v>36</v>
      </c>
      <c r="E16" s="45">
        <v>4</v>
      </c>
      <c r="F16" s="46">
        <v>3</v>
      </c>
      <c r="G16" s="46">
        <v>4</v>
      </c>
      <c r="H16" s="54">
        <v>3.6666666666666665</v>
      </c>
    </row>
    <row r="17" spans="1:8" ht="16.899999999999999" customHeight="1" x14ac:dyDescent="0.2">
      <c r="A17" s="53">
        <v>15</v>
      </c>
      <c r="B17" s="43" t="s">
        <v>37</v>
      </c>
      <c r="C17" s="43" t="s">
        <v>7</v>
      </c>
      <c r="D17" s="44" t="s">
        <v>38</v>
      </c>
      <c r="E17" s="45">
        <v>3</v>
      </c>
      <c r="F17" s="46">
        <v>4</v>
      </c>
      <c r="G17" s="46">
        <v>3</v>
      </c>
      <c r="H17" s="54">
        <v>3.3333333333333335</v>
      </c>
    </row>
    <row r="18" spans="1:8" ht="16.899999999999999" customHeight="1" x14ac:dyDescent="0.2">
      <c r="A18" s="53">
        <v>16</v>
      </c>
      <c r="B18" s="43" t="s">
        <v>39</v>
      </c>
      <c r="C18" s="43" t="s">
        <v>28</v>
      </c>
      <c r="D18" s="44" t="s">
        <v>40</v>
      </c>
      <c r="E18" s="45">
        <v>4</v>
      </c>
      <c r="F18" s="46">
        <v>4</v>
      </c>
      <c r="G18" s="46">
        <v>2</v>
      </c>
      <c r="H18" s="54">
        <v>3.3333333333333335</v>
      </c>
    </row>
    <row r="19" spans="1:8" ht="16.899999999999999" customHeight="1" x14ac:dyDescent="0.2">
      <c r="A19" s="53">
        <v>17</v>
      </c>
      <c r="B19" s="43" t="s">
        <v>41</v>
      </c>
      <c r="C19" s="43" t="s">
        <v>7</v>
      </c>
      <c r="D19" s="44" t="s">
        <v>42</v>
      </c>
      <c r="E19" s="45">
        <v>4</v>
      </c>
      <c r="F19" s="46">
        <v>4</v>
      </c>
      <c r="G19" s="46">
        <v>4</v>
      </c>
      <c r="H19" s="54">
        <v>4</v>
      </c>
    </row>
    <row r="20" spans="1:8" ht="16.899999999999999" customHeight="1" x14ac:dyDescent="0.2">
      <c r="A20" s="53">
        <v>18</v>
      </c>
      <c r="B20" s="43" t="s">
        <v>43</v>
      </c>
      <c r="C20" s="43" t="s">
        <v>7</v>
      </c>
      <c r="D20" s="44" t="s">
        <v>44</v>
      </c>
      <c r="E20" s="45">
        <v>4</v>
      </c>
      <c r="F20" s="46">
        <v>4</v>
      </c>
      <c r="G20" s="46">
        <v>3</v>
      </c>
      <c r="H20" s="54">
        <v>3.6666666666666665</v>
      </c>
    </row>
    <row r="21" spans="1:8" ht="16.899999999999999" customHeight="1" x14ac:dyDescent="0.2">
      <c r="A21" s="53">
        <v>19</v>
      </c>
      <c r="B21" s="43" t="s">
        <v>45</v>
      </c>
      <c r="C21" s="43" t="s">
        <v>7</v>
      </c>
      <c r="D21" s="44" t="s">
        <v>46</v>
      </c>
      <c r="E21" s="45">
        <v>4</v>
      </c>
      <c r="F21" s="46">
        <v>4</v>
      </c>
      <c r="G21" s="46">
        <v>2</v>
      </c>
      <c r="H21" s="54">
        <v>3.3333333333333335</v>
      </c>
    </row>
    <row r="22" spans="1:8" ht="16.899999999999999" customHeight="1" x14ac:dyDescent="0.2">
      <c r="A22" s="53">
        <v>20</v>
      </c>
      <c r="B22" s="43" t="s">
        <v>47</v>
      </c>
      <c r="C22" s="43" t="s">
        <v>28</v>
      </c>
      <c r="D22" s="44" t="s">
        <v>48</v>
      </c>
      <c r="E22" s="45">
        <v>4</v>
      </c>
      <c r="F22" s="46">
        <v>3</v>
      </c>
      <c r="G22" s="46">
        <v>3</v>
      </c>
      <c r="H22" s="54">
        <v>3.3333333333333335</v>
      </c>
    </row>
    <row r="23" spans="1:8" ht="16.899999999999999" customHeight="1" x14ac:dyDescent="0.2">
      <c r="A23" s="53">
        <v>21</v>
      </c>
      <c r="B23" s="43" t="s">
        <v>50</v>
      </c>
      <c r="C23" s="43" t="s">
        <v>7</v>
      </c>
      <c r="D23" s="44" t="s">
        <v>51</v>
      </c>
      <c r="E23" s="45">
        <v>3</v>
      </c>
      <c r="F23" s="46">
        <v>3</v>
      </c>
      <c r="G23" s="46">
        <v>3</v>
      </c>
      <c r="H23" s="54">
        <v>3</v>
      </c>
    </row>
    <row r="24" spans="1:8" ht="16.899999999999999" customHeight="1" x14ac:dyDescent="0.2">
      <c r="A24" s="53">
        <v>22</v>
      </c>
      <c r="B24" s="43" t="s">
        <v>53</v>
      </c>
      <c r="C24" s="43" t="s">
        <v>7</v>
      </c>
      <c r="D24" s="44" t="s">
        <v>54</v>
      </c>
      <c r="E24" s="45">
        <v>5</v>
      </c>
      <c r="F24" s="46">
        <v>5</v>
      </c>
      <c r="G24" s="46">
        <v>4</v>
      </c>
      <c r="H24" s="54">
        <v>4.666666666666667</v>
      </c>
    </row>
    <row r="25" spans="1:8" ht="16.899999999999999" customHeight="1" x14ac:dyDescent="0.2">
      <c r="A25" s="53">
        <v>23</v>
      </c>
      <c r="B25" s="43" t="s">
        <v>55</v>
      </c>
      <c r="C25" s="43" t="s">
        <v>7</v>
      </c>
      <c r="D25" s="44" t="s">
        <v>56</v>
      </c>
      <c r="E25" s="45">
        <v>2</v>
      </c>
      <c r="F25" s="46">
        <v>2</v>
      </c>
      <c r="G25" s="46">
        <v>3</v>
      </c>
      <c r="H25" s="54">
        <v>2.3333333333333335</v>
      </c>
    </row>
    <row r="26" spans="1:8" ht="16.899999999999999" customHeight="1" x14ac:dyDescent="0.2">
      <c r="A26" s="53">
        <v>24</v>
      </c>
      <c r="B26" s="43" t="s">
        <v>57</v>
      </c>
      <c r="C26" s="43" t="s">
        <v>7</v>
      </c>
      <c r="D26" s="44" t="s">
        <v>58</v>
      </c>
      <c r="E26" s="45">
        <v>2</v>
      </c>
      <c r="F26" s="46">
        <v>3</v>
      </c>
      <c r="G26" s="46">
        <v>4</v>
      </c>
      <c r="H26" s="54">
        <v>3</v>
      </c>
    </row>
    <row r="27" spans="1:8" ht="16.899999999999999" customHeight="1" x14ac:dyDescent="0.2">
      <c r="A27" s="53">
        <v>25</v>
      </c>
      <c r="B27" s="43" t="s">
        <v>60</v>
      </c>
      <c r="C27" s="43" t="s">
        <v>7</v>
      </c>
      <c r="D27" s="44" t="s">
        <v>61</v>
      </c>
      <c r="E27" s="45">
        <v>1</v>
      </c>
      <c r="F27" s="46">
        <v>1</v>
      </c>
      <c r="G27" s="46">
        <v>3</v>
      </c>
      <c r="H27" s="54">
        <v>1.6666666666666667</v>
      </c>
    </row>
    <row r="28" spans="1:8" ht="16.899999999999999" customHeight="1" x14ac:dyDescent="0.2">
      <c r="A28" s="53">
        <v>26</v>
      </c>
      <c r="B28" s="43" t="s">
        <v>98</v>
      </c>
      <c r="C28" s="43" t="s">
        <v>7</v>
      </c>
      <c r="D28" s="44" t="s">
        <v>62</v>
      </c>
      <c r="E28" s="45">
        <v>3</v>
      </c>
      <c r="F28" s="46">
        <v>3</v>
      </c>
      <c r="G28" s="46">
        <v>3</v>
      </c>
      <c r="H28" s="54">
        <v>3</v>
      </c>
    </row>
    <row r="29" spans="1:8" ht="16.899999999999999" customHeight="1" x14ac:dyDescent="0.2">
      <c r="A29" s="53">
        <v>27</v>
      </c>
      <c r="B29" s="43" t="s">
        <v>76</v>
      </c>
      <c r="C29" s="43" t="s">
        <v>7</v>
      </c>
      <c r="D29" s="44"/>
      <c r="E29" s="45">
        <v>1</v>
      </c>
      <c r="F29" s="46">
        <v>3</v>
      </c>
      <c r="G29" s="46">
        <v>2</v>
      </c>
      <c r="H29" s="54">
        <v>2</v>
      </c>
    </row>
    <row r="30" spans="1:8" ht="16.899999999999999" customHeight="1" x14ac:dyDescent="0.2">
      <c r="A30" s="53">
        <v>28</v>
      </c>
      <c r="B30" s="43" t="s">
        <v>63</v>
      </c>
      <c r="C30" s="43" t="s">
        <v>7</v>
      </c>
      <c r="D30" s="44" t="s">
        <v>64</v>
      </c>
      <c r="E30" s="45">
        <v>2</v>
      </c>
      <c r="F30" s="46">
        <v>1</v>
      </c>
      <c r="G30" s="46">
        <v>0</v>
      </c>
      <c r="H30" s="54">
        <v>1</v>
      </c>
    </row>
    <row r="31" spans="1:8" ht="16.899999999999999" customHeight="1" x14ac:dyDescent="0.2">
      <c r="A31" s="53">
        <v>29</v>
      </c>
      <c r="B31" s="43" t="s">
        <v>66</v>
      </c>
      <c r="C31" s="43" t="s">
        <v>7</v>
      </c>
      <c r="D31" s="44" t="s">
        <v>67</v>
      </c>
      <c r="E31" s="45">
        <v>3</v>
      </c>
      <c r="F31" s="46">
        <v>3</v>
      </c>
      <c r="G31" s="46">
        <v>3</v>
      </c>
      <c r="H31" s="54">
        <v>3</v>
      </c>
    </row>
    <row r="32" spans="1:8" ht="16.899999999999999" customHeight="1" x14ac:dyDescent="0.2">
      <c r="A32" s="53">
        <v>30</v>
      </c>
      <c r="B32" s="43" t="s">
        <v>68</v>
      </c>
      <c r="C32" s="43" t="s">
        <v>7</v>
      </c>
      <c r="D32" s="44" t="s">
        <v>69</v>
      </c>
      <c r="E32" s="45">
        <v>2</v>
      </c>
      <c r="F32" s="46">
        <v>2</v>
      </c>
      <c r="G32" s="46">
        <v>1</v>
      </c>
      <c r="H32" s="54">
        <v>1.6666666666666667</v>
      </c>
    </row>
    <row r="33" spans="1:8" ht="16.899999999999999" customHeight="1" x14ac:dyDescent="0.2">
      <c r="A33" s="53">
        <v>31</v>
      </c>
      <c r="B33" s="43" t="s">
        <v>70</v>
      </c>
      <c r="C33" s="43" t="s">
        <v>7</v>
      </c>
      <c r="D33" s="44" t="s">
        <v>71</v>
      </c>
      <c r="E33" s="45">
        <v>3</v>
      </c>
      <c r="F33" s="46">
        <v>4</v>
      </c>
      <c r="G33" s="46">
        <v>3</v>
      </c>
      <c r="H33" s="54">
        <v>3.3333333333333335</v>
      </c>
    </row>
    <row r="34" spans="1:8" ht="16.899999999999999" customHeight="1" x14ac:dyDescent="0.2">
      <c r="A34" s="53">
        <v>32</v>
      </c>
      <c r="B34" s="43" t="s">
        <v>72</v>
      </c>
      <c r="C34" s="43" t="s">
        <v>73</v>
      </c>
      <c r="D34" s="44" t="s">
        <v>74</v>
      </c>
      <c r="E34" s="45">
        <v>3</v>
      </c>
      <c r="F34" s="46">
        <v>4</v>
      </c>
      <c r="G34" s="46">
        <v>3</v>
      </c>
      <c r="H34" s="54">
        <v>3.3333333333333335</v>
      </c>
    </row>
    <row r="35" spans="1:8" ht="16.899999999999999" customHeight="1" x14ac:dyDescent="0.2">
      <c r="A35" s="53">
        <v>33</v>
      </c>
      <c r="B35" s="43" t="s">
        <v>77</v>
      </c>
      <c r="C35" s="43" t="s">
        <v>7</v>
      </c>
      <c r="D35" s="44" t="s">
        <v>78</v>
      </c>
      <c r="E35" s="45">
        <v>4</v>
      </c>
      <c r="F35" s="46">
        <v>4</v>
      </c>
      <c r="G35" s="46">
        <v>3</v>
      </c>
      <c r="H35" s="54">
        <v>3.6666666666666665</v>
      </c>
    </row>
    <row r="36" spans="1:8" ht="16.899999999999999" customHeight="1" x14ac:dyDescent="0.2">
      <c r="A36" s="53">
        <v>34</v>
      </c>
      <c r="B36" s="43" t="s">
        <v>80</v>
      </c>
      <c r="C36" s="43" t="s">
        <v>7</v>
      </c>
      <c r="D36" s="44" t="s">
        <v>81</v>
      </c>
      <c r="E36" s="45">
        <v>4</v>
      </c>
      <c r="F36" s="46">
        <v>4</v>
      </c>
      <c r="G36" s="46">
        <v>4</v>
      </c>
      <c r="H36" s="54">
        <v>4</v>
      </c>
    </row>
    <row r="37" spans="1:8" ht="16.899999999999999" customHeight="1" x14ac:dyDescent="0.2">
      <c r="A37" s="53">
        <v>35</v>
      </c>
      <c r="B37" s="43" t="s">
        <v>82</v>
      </c>
      <c r="C37" s="43" t="s">
        <v>7</v>
      </c>
      <c r="D37" s="44" t="s">
        <v>83</v>
      </c>
      <c r="E37" s="45">
        <v>3</v>
      </c>
      <c r="F37" s="46">
        <v>4</v>
      </c>
      <c r="G37" s="46">
        <v>4</v>
      </c>
      <c r="H37" s="54">
        <v>3.6666666666666665</v>
      </c>
    </row>
    <row r="38" spans="1:8" ht="16.899999999999999" customHeight="1" x14ac:dyDescent="0.2">
      <c r="A38" s="53">
        <v>36</v>
      </c>
      <c r="B38" s="43" t="s">
        <v>84</v>
      </c>
      <c r="C38" s="43" t="s">
        <v>7</v>
      </c>
      <c r="D38" s="44" t="s">
        <v>85</v>
      </c>
      <c r="E38" s="45">
        <v>1</v>
      </c>
      <c r="F38" s="46">
        <v>2</v>
      </c>
      <c r="G38" s="46">
        <v>3</v>
      </c>
      <c r="H38" s="54">
        <v>2</v>
      </c>
    </row>
    <row r="39" spans="1:8" ht="16.899999999999999" customHeight="1" x14ac:dyDescent="0.2">
      <c r="A39" s="53">
        <v>37</v>
      </c>
      <c r="B39" s="43" t="s">
        <v>86</v>
      </c>
      <c r="C39" s="43" t="s">
        <v>7</v>
      </c>
      <c r="D39" s="44" t="s">
        <v>87</v>
      </c>
      <c r="E39" s="45">
        <v>3</v>
      </c>
      <c r="F39" s="46">
        <v>4</v>
      </c>
      <c r="G39" s="46">
        <v>4</v>
      </c>
      <c r="H39" s="54">
        <v>3.6666666666666665</v>
      </c>
    </row>
    <row r="40" spans="1:8" ht="16.899999999999999" customHeight="1" x14ac:dyDescent="0.2">
      <c r="A40" s="53">
        <v>38</v>
      </c>
      <c r="B40" s="43" t="s">
        <v>88</v>
      </c>
      <c r="C40" s="43" t="s">
        <v>7</v>
      </c>
      <c r="D40" s="44" t="s">
        <v>89</v>
      </c>
      <c r="E40" s="45">
        <v>3</v>
      </c>
      <c r="F40" s="46">
        <v>4</v>
      </c>
      <c r="G40" s="46">
        <v>5</v>
      </c>
      <c r="H40" s="54">
        <v>4</v>
      </c>
    </row>
    <row r="41" spans="1:8" ht="16.899999999999999" customHeight="1" x14ac:dyDescent="0.2">
      <c r="A41" s="53">
        <v>39</v>
      </c>
      <c r="B41" s="43" t="s">
        <v>90</v>
      </c>
      <c r="C41" s="43" t="s">
        <v>7</v>
      </c>
      <c r="D41" s="44" t="s">
        <v>89</v>
      </c>
      <c r="E41" s="45">
        <v>2</v>
      </c>
      <c r="F41" s="46">
        <v>3</v>
      </c>
      <c r="G41" s="46">
        <v>4</v>
      </c>
      <c r="H41" s="54">
        <v>3</v>
      </c>
    </row>
    <row r="42" spans="1:8" ht="16.899999999999999" customHeight="1" x14ac:dyDescent="0.2">
      <c r="A42" s="53">
        <v>40</v>
      </c>
      <c r="B42" s="43" t="s">
        <v>91</v>
      </c>
      <c r="C42" s="43" t="s">
        <v>7</v>
      </c>
      <c r="D42" s="44" t="s">
        <v>92</v>
      </c>
      <c r="E42" s="45">
        <v>3</v>
      </c>
      <c r="F42" s="46">
        <v>4</v>
      </c>
      <c r="G42" s="46">
        <v>3</v>
      </c>
      <c r="H42" s="54">
        <v>3.3333333333333335</v>
      </c>
    </row>
    <row r="43" spans="1:8" ht="16.899999999999999" customHeight="1" x14ac:dyDescent="0.2">
      <c r="A43" s="53">
        <v>41</v>
      </c>
      <c r="B43" s="43" t="s">
        <v>93</v>
      </c>
      <c r="C43" s="43" t="s">
        <v>7</v>
      </c>
      <c r="D43" s="44" t="s">
        <v>87</v>
      </c>
      <c r="E43" s="45">
        <v>5</v>
      </c>
      <c r="F43" s="46">
        <v>5</v>
      </c>
      <c r="G43" s="46">
        <v>5</v>
      </c>
      <c r="H43" s="54">
        <v>5</v>
      </c>
    </row>
    <row r="44" spans="1:8" ht="16.899999999999999" customHeight="1" x14ac:dyDescent="0.2">
      <c r="A44" s="53">
        <v>42</v>
      </c>
      <c r="B44" s="43" t="s">
        <v>94</v>
      </c>
      <c r="C44" s="43" t="s">
        <v>7</v>
      </c>
      <c r="D44" s="44" t="s">
        <v>95</v>
      </c>
      <c r="E44" s="45">
        <v>3</v>
      </c>
      <c r="F44" s="46">
        <v>3</v>
      </c>
      <c r="G44" s="46">
        <v>3</v>
      </c>
      <c r="H44" s="54">
        <v>3</v>
      </c>
    </row>
    <row r="45" spans="1:8" ht="16.899999999999999" customHeight="1" x14ac:dyDescent="0.2">
      <c r="A45" s="50">
        <v>43</v>
      </c>
      <c r="B45" s="47" t="s">
        <v>97</v>
      </c>
      <c r="C45" s="47" t="s">
        <v>7</v>
      </c>
      <c r="D45" s="48" t="s">
        <v>95</v>
      </c>
      <c r="E45" s="49">
        <v>5</v>
      </c>
      <c r="F45" s="50">
        <v>5</v>
      </c>
      <c r="G45" s="50">
        <v>5</v>
      </c>
      <c r="H45" s="249">
        <v>5</v>
      </c>
    </row>
  </sheetData>
  <mergeCells count="1">
    <mergeCell ref="A1:H1"/>
  </mergeCells>
  <printOptions horizontalCentered="1" gridLines="1"/>
  <pageMargins left="0.25" right="0.2" top="0.67" bottom="0.33" header="0.25" footer="0.5"/>
  <pageSetup scale="94" fitToHeight="0" orientation="landscape" r:id="rId1"/>
  <headerFooter alignWithMargins="0">
    <oddHeader>&amp;C&amp;"Arial,Bold"&amp;14 2012 REG OBSN&amp;R&amp;"Arial,Bold"&amp;14NID 94</oddHead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RowColHeaders="0" zoomScaleNormal="100" workbookViewId="0">
      <selection activeCell="A47" sqref="A47"/>
    </sheetView>
  </sheetViews>
  <sheetFormatPr defaultRowHeight="12.75" x14ac:dyDescent="0.2"/>
  <cols>
    <col min="1" max="1" width="9.140625" style="1"/>
    <col min="2" max="2" width="24.85546875" style="1" customWidth="1"/>
    <col min="3" max="3" width="9.140625" style="1"/>
    <col min="4" max="4" width="140.5703125" style="1" customWidth="1"/>
    <col min="5" max="5" width="23.5703125" style="1" customWidth="1"/>
    <col min="6" max="6" width="13.5703125" style="1" customWidth="1"/>
    <col min="7" max="16384" width="9.140625" style="1"/>
  </cols>
  <sheetData>
    <row r="1" spans="1:6" x14ac:dyDescent="0.2">
      <c r="A1" s="321" t="s">
        <v>897</v>
      </c>
      <c r="B1" s="321"/>
      <c r="C1" s="321"/>
      <c r="D1" s="321"/>
      <c r="E1" s="321"/>
      <c r="F1" s="321"/>
    </row>
    <row r="2" spans="1:6" ht="38.25" x14ac:dyDescent="0.2">
      <c r="A2" s="60" t="s">
        <v>0</v>
      </c>
      <c r="B2" s="2" t="s">
        <v>1</v>
      </c>
      <c r="C2" s="3" t="s">
        <v>2</v>
      </c>
      <c r="D2" s="4" t="s">
        <v>3</v>
      </c>
      <c r="E2" s="3" t="s">
        <v>4</v>
      </c>
      <c r="F2" s="1" t="s">
        <v>5</v>
      </c>
    </row>
    <row r="3" spans="1:6" x14ac:dyDescent="0.2">
      <c r="A3" s="5">
        <v>1</v>
      </c>
      <c r="B3" s="6" t="s">
        <v>6</v>
      </c>
      <c r="C3" s="7" t="s">
        <v>7</v>
      </c>
      <c r="D3" s="8" t="s">
        <v>6</v>
      </c>
      <c r="E3" s="1" t="s">
        <v>8</v>
      </c>
    </row>
    <row r="4" spans="1:6" x14ac:dyDescent="0.2">
      <c r="A4" s="5">
        <v>2</v>
      </c>
      <c r="B4" s="6" t="s">
        <v>9</v>
      </c>
      <c r="C4" s="7" t="s">
        <v>7</v>
      </c>
      <c r="D4" s="8" t="s">
        <v>9</v>
      </c>
      <c r="E4" s="1" t="s">
        <v>8</v>
      </c>
    </row>
    <row r="5" spans="1:6" x14ac:dyDescent="0.2">
      <c r="A5" s="5">
        <v>3</v>
      </c>
      <c r="B5" s="6" t="s">
        <v>10</v>
      </c>
      <c r="C5" s="7" t="s">
        <v>7</v>
      </c>
      <c r="D5" s="8" t="s">
        <v>10</v>
      </c>
      <c r="E5" s="1" t="s">
        <v>8</v>
      </c>
    </row>
    <row r="6" spans="1:6" x14ac:dyDescent="0.2">
      <c r="A6" s="5">
        <v>4</v>
      </c>
      <c r="B6" s="10" t="s">
        <v>11</v>
      </c>
      <c r="C6" s="10" t="s">
        <v>7</v>
      </c>
      <c r="D6" s="10" t="s">
        <v>12</v>
      </c>
      <c r="E6" s="10" t="s">
        <v>13</v>
      </c>
    </row>
    <row r="7" spans="1:6" ht="14.25" customHeight="1" x14ac:dyDescent="0.2">
      <c r="A7" s="5">
        <v>5</v>
      </c>
      <c r="B7" s="1" t="s">
        <v>14</v>
      </c>
      <c r="C7" s="1" t="s">
        <v>7</v>
      </c>
      <c r="D7" s="1" t="s">
        <v>15</v>
      </c>
      <c r="E7" s="1" t="s">
        <v>13</v>
      </c>
    </row>
    <row r="8" spans="1:6" ht="12.75" customHeight="1" x14ac:dyDescent="0.2">
      <c r="A8" s="5">
        <v>6</v>
      </c>
      <c r="B8" s="11" t="s">
        <v>16</v>
      </c>
      <c r="C8" s="10" t="s">
        <v>7</v>
      </c>
      <c r="D8" s="10" t="s">
        <v>17</v>
      </c>
      <c r="E8" s="10" t="s">
        <v>13</v>
      </c>
    </row>
    <row r="9" spans="1:6" ht="15" customHeight="1" x14ac:dyDescent="0.2">
      <c r="A9" s="5">
        <v>7</v>
      </c>
      <c r="B9" s="12" t="s">
        <v>18</v>
      </c>
      <c r="C9" s="12" t="s">
        <v>7</v>
      </c>
      <c r="D9" s="10" t="s">
        <v>19</v>
      </c>
      <c r="E9" s="10" t="s">
        <v>13</v>
      </c>
    </row>
    <row r="10" spans="1:6" x14ac:dyDescent="0.2">
      <c r="A10" s="5">
        <v>8</v>
      </c>
      <c r="B10" s="1" t="s">
        <v>20</v>
      </c>
      <c r="C10" s="1" t="s">
        <v>7</v>
      </c>
      <c r="D10" s="10" t="s">
        <v>21</v>
      </c>
      <c r="E10" s="10" t="s">
        <v>13</v>
      </c>
    </row>
    <row r="11" spans="1:6" x14ac:dyDescent="0.2">
      <c r="A11" s="5">
        <v>9</v>
      </c>
      <c r="B11" s="1" t="s">
        <v>793</v>
      </c>
      <c r="C11" s="1" t="s">
        <v>7</v>
      </c>
      <c r="D11" s="10" t="s">
        <v>22</v>
      </c>
      <c r="E11" s="10" t="s">
        <v>13</v>
      </c>
      <c r="F11" s="1" t="s">
        <v>26</v>
      </c>
    </row>
    <row r="12" spans="1:6" x14ac:dyDescent="0.2">
      <c r="A12" s="5">
        <v>10</v>
      </c>
      <c r="B12" s="1" t="s">
        <v>23</v>
      </c>
      <c r="C12" s="1" t="s">
        <v>7</v>
      </c>
      <c r="D12" s="10" t="s">
        <v>24</v>
      </c>
      <c r="E12" s="10" t="s">
        <v>25</v>
      </c>
      <c r="F12" s="1" t="s">
        <v>26</v>
      </c>
    </row>
    <row r="13" spans="1:6" x14ac:dyDescent="0.2">
      <c r="A13" s="5">
        <v>11</v>
      </c>
      <c r="B13" s="1" t="s">
        <v>27</v>
      </c>
      <c r="C13" s="10" t="s">
        <v>28</v>
      </c>
      <c r="D13" s="10" t="s">
        <v>29</v>
      </c>
      <c r="E13" s="10" t="s">
        <v>25</v>
      </c>
    </row>
    <row r="14" spans="1:6" x14ac:dyDescent="0.2">
      <c r="A14" s="5">
        <v>12</v>
      </c>
      <c r="B14" s="1" t="s">
        <v>30</v>
      </c>
      <c r="C14" s="1" t="s">
        <v>28</v>
      </c>
      <c r="D14" s="10" t="s">
        <v>31</v>
      </c>
      <c r="E14" s="10" t="s">
        <v>25</v>
      </c>
    </row>
    <row r="15" spans="1:6" x14ac:dyDescent="0.2">
      <c r="A15" s="5">
        <v>13</v>
      </c>
      <c r="B15" s="1" t="s">
        <v>32</v>
      </c>
      <c r="C15" s="1" t="s">
        <v>28</v>
      </c>
      <c r="D15" s="1" t="s">
        <v>33</v>
      </c>
      <c r="E15" s="10" t="s">
        <v>34</v>
      </c>
    </row>
    <row r="16" spans="1:6" x14ac:dyDescent="0.2">
      <c r="A16" s="5">
        <v>14</v>
      </c>
      <c r="B16" s="1" t="s">
        <v>35</v>
      </c>
      <c r="C16" s="1" t="s">
        <v>7</v>
      </c>
      <c r="D16" s="1" t="s">
        <v>36</v>
      </c>
      <c r="E16" s="10" t="s">
        <v>34</v>
      </c>
    </row>
    <row r="17" spans="1:5" x14ac:dyDescent="0.2">
      <c r="A17" s="5">
        <v>15</v>
      </c>
      <c r="B17" s="13" t="s">
        <v>37</v>
      </c>
      <c r="C17" s="1" t="s">
        <v>7</v>
      </c>
      <c r="D17" s="1" t="s">
        <v>38</v>
      </c>
      <c r="E17" s="1" t="s">
        <v>34</v>
      </c>
    </row>
    <row r="18" spans="1:5" x14ac:dyDescent="0.2">
      <c r="A18" s="5">
        <v>16</v>
      </c>
      <c r="B18" s="13" t="s">
        <v>39</v>
      </c>
      <c r="C18" s="1" t="s">
        <v>28</v>
      </c>
      <c r="D18" s="1" t="s">
        <v>40</v>
      </c>
      <c r="E18" s="1" t="s">
        <v>34</v>
      </c>
    </row>
    <row r="19" spans="1:5" x14ac:dyDescent="0.2">
      <c r="A19" s="5">
        <v>17</v>
      </c>
      <c r="B19" s="18" t="s">
        <v>41</v>
      </c>
      <c r="C19" s="1" t="s">
        <v>7</v>
      </c>
      <c r="D19" s="1" t="s">
        <v>42</v>
      </c>
      <c r="E19" s="1" t="s">
        <v>49</v>
      </c>
    </row>
    <row r="20" spans="1:5" x14ac:dyDescent="0.2">
      <c r="A20" s="5">
        <v>18</v>
      </c>
      <c r="B20" s="18" t="s">
        <v>43</v>
      </c>
      <c r="C20" s="14" t="s">
        <v>7</v>
      </c>
      <c r="D20" s="1" t="s">
        <v>44</v>
      </c>
      <c r="E20" s="1" t="s">
        <v>49</v>
      </c>
    </row>
    <row r="21" spans="1:5" x14ac:dyDescent="0.2">
      <c r="A21" s="5">
        <v>19</v>
      </c>
      <c r="B21" s="18" t="s">
        <v>45</v>
      </c>
      <c r="C21" s="14" t="s">
        <v>7</v>
      </c>
      <c r="D21" s="1" t="s">
        <v>46</v>
      </c>
      <c r="E21" s="1" t="s">
        <v>49</v>
      </c>
    </row>
    <row r="22" spans="1:5" x14ac:dyDescent="0.2">
      <c r="A22" s="5">
        <v>20</v>
      </c>
      <c r="B22" s="1" t="s">
        <v>47</v>
      </c>
      <c r="C22" s="14" t="s">
        <v>28</v>
      </c>
      <c r="D22" s="1" t="s">
        <v>48</v>
      </c>
      <c r="E22" s="1" t="s">
        <v>49</v>
      </c>
    </row>
    <row r="23" spans="1:5" x14ac:dyDescent="0.2">
      <c r="A23" s="5">
        <v>21</v>
      </c>
      <c r="B23" s="9" t="s">
        <v>50</v>
      </c>
      <c r="C23" s="1" t="s">
        <v>7</v>
      </c>
      <c r="D23" s="15" t="s">
        <v>51</v>
      </c>
      <c r="E23" s="1" t="s">
        <v>52</v>
      </c>
    </row>
    <row r="24" spans="1:5" x14ac:dyDescent="0.2">
      <c r="A24" s="5">
        <v>22</v>
      </c>
      <c r="B24" s="11" t="s">
        <v>53</v>
      </c>
      <c r="C24" s="1" t="s">
        <v>7</v>
      </c>
      <c r="D24" s="16" t="s">
        <v>54</v>
      </c>
      <c r="E24" s="1" t="s">
        <v>52</v>
      </c>
    </row>
    <row r="25" spans="1:5" x14ac:dyDescent="0.2">
      <c r="A25" s="5">
        <v>23</v>
      </c>
      <c r="B25" s="11" t="s">
        <v>55</v>
      </c>
      <c r="C25" s="1" t="s">
        <v>7</v>
      </c>
      <c r="D25" s="15" t="s">
        <v>56</v>
      </c>
      <c r="E25" s="1" t="s">
        <v>52</v>
      </c>
    </row>
    <row r="26" spans="1:5" x14ac:dyDescent="0.2">
      <c r="A26" s="5">
        <v>24</v>
      </c>
      <c r="B26" s="11" t="s">
        <v>57</v>
      </c>
      <c r="C26" s="1" t="s">
        <v>7</v>
      </c>
      <c r="D26" s="6" t="s">
        <v>58</v>
      </c>
      <c r="E26" s="1" t="s">
        <v>59</v>
      </c>
    </row>
    <row r="27" spans="1:5" x14ac:dyDescent="0.2">
      <c r="A27" s="5">
        <v>25</v>
      </c>
      <c r="B27" s="17" t="s">
        <v>60</v>
      </c>
      <c r="C27" s="3" t="s">
        <v>7</v>
      </c>
      <c r="D27" s="6" t="s">
        <v>61</v>
      </c>
      <c r="E27" s="1" t="s">
        <v>59</v>
      </c>
    </row>
    <row r="28" spans="1:5" x14ac:dyDescent="0.2">
      <c r="A28" s="5">
        <v>26</v>
      </c>
      <c r="B28" s="1" t="s">
        <v>98</v>
      </c>
      <c r="C28" s="1" t="s">
        <v>7</v>
      </c>
      <c r="D28" s="15" t="s">
        <v>62</v>
      </c>
      <c r="E28" s="1" t="s">
        <v>59</v>
      </c>
    </row>
    <row r="29" spans="1:5" x14ac:dyDescent="0.2">
      <c r="A29" s="5">
        <v>27</v>
      </c>
      <c r="B29" s="1" t="s">
        <v>76</v>
      </c>
      <c r="C29" s="1" t="s">
        <v>7</v>
      </c>
      <c r="D29" s="15"/>
      <c r="E29" s="1" t="s">
        <v>59</v>
      </c>
    </row>
    <row r="30" spans="1:5" x14ac:dyDescent="0.2">
      <c r="A30" s="5">
        <v>28</v>
      </c>
      <c r="B30" s="1" t="s">
        <v>63</v>
      </c>
      <c r="C30" s="1" t="s">
        <v>7</v>
      </c>
      <c r="D30" s="15" t="s">
        <v>64</v>
      </c>
      <c r="E30" s="1" t="s">
        <v>65</v>
      </c>
    </row>
    <row r="31" spans="1:5" x14ac:dyDescent="0.2">
      <c r="A31" s="5">
        <v>29</v>
      </c>
      <c r="B31" s="1" t="s">
        <v>66</v>
      </c>
      <c r="C31" s="1" t="s">
        <v>7</v>
      </c>
      <c r="D31" s="1" t="s">
        <v>67</v>
      </c>
      <c r="E31" s="1" t="s">
        <v>65</v>
      </c>
    </row>
    <row r="32" spans="1:5" x14ac:dyDescent="0.2">
      <c r="A32" s="5">
        <v>30</v>
      </c>
      <c r="B32" s="1" t="s">
        <v>68</v>
      </c>
      <c r="C32" s="1" t="s">
        <v>7</v>
      </c>
      <c r="D32" s="1" t="s">
        <v>69</v>
      </c>
      <c r="E32" s="1" t="s">
        <v>65</v>
      </c>
    </row>
    <row r="33" spans="1:5" x14ac:dyDescent="0.2">
      <c r="A33" s="5">
        <v>31</v>
      </c>
      <c r="B33" s="1" t="s">
        <v>70</v>
      </c>
      <c r="C33" s="1" t="s">
        <v>7</v>
      </c>
      <c r="D33" s="1" t="s">
        <v>71</v>
      </c>
      <c r="E33" s="1" t="s">
        <v>65</v>
      </c>
    </row>
    <row r="34" spans="1:5" x14ac:dyDescent="0.2">
      <c r="A34" s="5">
        <v>32</v>
      </c>
      <c r="B34" s="1" t="s">
        <v>72</v>
      </c>
      <c r="C34" s="1" t="s">
        <v>7</v>
      </c>
      <c r="D34" s="1" t="s">
        <v>74</v>
      </c>
      <c r="E34" s="1" t="s">
        <v>75</v>
      </c>
    </row>
    <row r="35" spans="1:5" x14ac:dyDescent="0.2">
      <c r="A35" s="5">
        <v>33</v>
      </c>
      <c r="B35" s="1" t="s">
        <v>77</v>
      </c>
      <c r="C35" s="1" t="s">
        <v>7</v>
      </c>
      <c r="D35" s="1" t="s">
        <v>78</v>
      </c>
      <c r="E35" s="1" t="s">
        <v>79</v>
      </c>
    </row>
    <row r="36" spans="1:5" x14ac:dyDescent="0.2">
      <c r="A36" s="5">
        <v>34</v>
      </c>
      <c r="B36" s="1" t="s">
        <v>80</v>
      </c>
      <c r="C36" s="1" t="s">
        <v>7</v>
      </c>
      <c r="D36" s="1" t="s">
        <v>81</v>
      </c>
      <c r="E36" s="1" t="s">
        <v>79</v>
      </c>
    </row>
    <row r="37" spans="1:5" x14ac:dyDescent="0.2">
      <c r="A37" s="5">
        <v>35</v>
      </c>
      <c r="B37" s="1" t="s">
        <v>82</v>
      </c>
      <c r="C37" s="1" t="s">
        <v>7</v>
      </c>
      <c r="D37" s="1" t="s">
        <v>83</v>
      </c>
      <c r="E37" s="1" t="s">
        <v>79</v>
      </c>
    </row>
    <row r="38" spans="1:5" x14ac:dyDescent="0.2">
      <c r="A38" s="5">
        <v>36</v>
      </c>
      <c r="B38" s="1" t="s">
        <v>84</v>
      </c>
      <c r="C38" s="1" t="s">
        <v>7</v>
      </c>
      <c r="D38" s="1" t="s">
        <v>85</v>
      </c>
      <c r="E38" s="1" t="s">
        <v>79</v>
      </c>
    </row>
    <row r="39" spans="1:5" x14ac:dyDescent="0.2">
      <c r="A39" s="5">
        <v>37</v>
      </c>
      <c r="B39" s="1" t="s">
        <v>86</v>
      </c>
      <c r="C39" s="1" t="s">
        <v>7</v>
      </c>
      <c r="D39" s="1" t="s">
        <v>87</v>
      </c>
      <c r="E39" s="1" t="s">
        <v>79</v>
      </c>
    </row>
    <row r="40" spans="1:5" x14ac:dyDescent="0.2">
      <c r="A40" s="5">
        <v>38</v>
      </c>
      <c r="B40" s="1" t="s">
        <v>88</v>
      </c>
      <c r="C40" s="1" t="s">
        <v>7</v>
      </c>
      <c r="D40" s="1" t="s">
        <v>89</v>
      </c>
      <c r="E40" s="1" t="s">
        <v>79</v>
      </c>
    </row>
    <row r="41" spans="1:5" x14ac:dyDescent="0.2">
      <c r="A41" s="5">
        <v>39</v>
      </c>
      <c r="B41" s="1" t="s">
        <v>90</v>
      </c>
      <c r="C41" s="1" t="s">
        <v>7</v>
      </c>
      <c r="D41" s="1" t="s">
        <v>89</v>
      </c>
      <c r="E41" s="1" t="s">
        <v>79</v>
      </c>
    </row>
    <row r="42" spans="1:5" x14ac:dyDescent="0.2">
      <c r="A42" s="5">
        <v>40</v>
      </c>
      <c r="B42" s="1" t="s">
        <v>91</v>
      </c>
      <c r="C42" s="1" t="s">
        <v>7</v>
      </c>
      <c r="D42" s="1" t="s">
        <v>92</v>
      </c>
      <c r="E42" s="1" t="s">
        <v>79</v>
      </c>
    </row>
    <row r="43" spans="1:5" x14ac:dyDescent="0.2">
      <c r="A43" s="5">
        <v>41</v>
      </c>
      <c r="B43" s="1" t="s">
        <v>93</v>
      </c>
      <c r="C43" s="1" t="s">
        <v>7</v>
      </c>
      <c r="D43" s="1" t="s">
        <v>87</v>
      </c>
      <c r="E43" s="1" t="s">
        <v>79</v>
      </c>
    </row>
    <row r="44" spans="1:5" x14ac:dyDescent="0.2">
      <c r="A44" s="5">
        <v>42</v>
      </c>
      <c r="B44" s="1" t="s">
        <v>94</v>
      </c>
      <c r="C44" s="1" t="s">
        <v>7</v>
      </c>
      <c r="D44" s="1" t="s">
        <v>95</v>
      </c>
      <c r="E44" s="1" t="s">
        <v>96</v>
      </c>
    </row>
    <row r="45" spans="1:5" x14ac:dyDescent="0.2">
      <c r="A45" s="5">
        <v>43</v>
      </c>
      <c r="B45" s="1" t="s">
        <v>97</v>
      </c>
      <c r="C45" s="14" t="s">
        <v>7</v>
      </c>
      <c r="D45" s="1" t="s">
        <v>95</v>
      </c>
      <c r="E45" s="1" t="s">
        <v>96</v>
      </c>
    </row>
    <row r="46" spans="1:5" x14ac:dyDescent="0.2">
      <c r="A46" s="5"/>
    </row>
    <row r="47" spans="1:5" x14ac:dyDescent="0.2">
      <c r="A47" s="5"/>
    </row>
    <row r="48" spans="1:5" x14ac:dyDescent="0.2">
      <c r="A48" s="5"/>
    </row>
    <row r="49" spans="1:1" x14ac:dyDescent="0.2">
      <c r="A49" s="5"/>
    </row>
    <row r="50" spans="1:1" x14ac:dyDescent="0.2">
      <c r="A50" s="5"/>
    </row>
    <row r="51" spans="1:1" x14ac:dyDescent="0.2">
      <c r="A51" s="5"/>
    </row>
    <row r="52" spans="1:1" x14ac:dyDescent="0.2">
      <c r="A52" s="5"/>
    </row>
  </sheetData>
  <mergeCells count="1">
    <mergeCell ref="A1:F1"/>
  </mergeCells>
  <pageMargins left="0.25" right="0.25" top="0.75" bottom="0.75" header="0.3" footer="0.3"/>
  <pageSetup scale="46" orientation="portrait" r:id="rId1"/>
  <headerFooter alignWithMargins="0">
    <oddHeader>&amp;CTable 1.  Entries, 2013 Southern Regional Performance Nursery (SRPN).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workbookViewId="0">
      <selection activeCell="A47" sqref="A47"/>
    </sheetView>
  </sheetViews>
  <sheetFormatPr defaultRowHeight="12.75" x14ac:dyDescent="0.2"/>
  <cols>
    <col min="1" max="1" width="9.140625" style="105"/>
    <col min="2" max="2" width="20" style="76" customWidth="1"/>
    <col min="3" max="3" width="14.7109375" style="78" customWidth="1"/>
    <col min="4" max="4" width="11.85546875" style="78" customWidth="1"/>
    <col min="5" max="5" width="22.5703125" style="77" customWidth="1"/>
    <col min="6" max="6" width="14.5703125" style="77" customWidth="1"/>
    <col min="7" max="7" width="16.5703125" style="78" customWidth="1"/>
    <col min="8" max="16384" width="9.140625" style="76"/>
  </cols>
  <sheetData>
    <row r="1" spans="1:9" x14ac:dyDescent="0.2">
      <c r="A1" s="322" t="s">
        <v>907</v>
      </c>
      <c r="B1" s="322"/>
      <c r="C1" s="322"/>
      <c r="D1" s="322"/>
      <c r="E1" s="322"/>
      <c r="F1" s="322"/>
      <c r="G1" s="322"/>
      <c r="H1" s="322"/>
      <c r="I1" s="322"/>
    </row>
    <row r="2" spans="1:9" x14ac:dyDescent="0.2">
      <c r="A2" s="97" t="s">
        <v>0</v>
      </c>
      <c r="B2" s="98" t="s">
        <v>800</v>
      </c>
      <c r="C2" s="323" t="s">
        <v>899</v>
      </c>
      <c r="D2" s="323"/>
      <c r="E2" s="97" t="s">
        <v>900</v>
      </c>
      <c r="F2" s="97" t="s">
        <v>901</v>
      </c>
      <c r="G2" s="97" t="s">
        <v>902</v>
      </c>
    </row>
    <row r="3" spans="1:9" x14ac:dyDescent="0.2">
      <c r="A3" s="99"/>
      <c r="B3" s="100"/>
      <c r="C3" s="99" t="s">
        <v>903</v>
      </c>
      <c r="D3" s="99" t="s">
        <v>802</v>
      </c>
      <c r="E3" s="99" t="s">
        <v>904</v>
      </c>
      <c r="F3" s="99" t="s">
        <v>905</v>
      </c>
      <c r="G3" s="99" t="s">
        <v>906</v>
      </c>
    </row>
    <row r="4" spans="1:9" x14ac:dyDescent="0.2">
      <c r="A4" s="101"/>
      <c r="B4" s="102"/>
      <c r="C4" s="103"/>
      <c r="D4" s="103"/>
      <c r="E4" s="104"/>
      <c r="F4" s="104"/>
      <c r="G4" s="103"/>
    </row>
    <row r="5" spans="1:9" x14ac:dyDescent="0.2">
      <c r="A5" s="105">
        <v>1</v>
      </c>
      <c r="B5" s="32" t="s">
        <v>6</v>
      </c>
      <c r="C5" s="78">
        <v>2305.5187582606745</v>
      </c>
      <c r="D5" s="78">
        <v>43</v>
      </c>
      <c r="E5" s="77">
        <v>71.348542105263164</v>
      </c>
      <c r="F5" s="77">
        <v>87.936599999999999</v>
      </c>
      <c r="G5" s="78">
        <v>148.38499999999999</v>
      </c>
    </row>
    <row r="6" spans="1:9" x14ac:dyDescent="0.2">
      <c r="A6" s="105">
        <v>2</v>
      </c>
      <c r="B6" s="32" t="s">
        <v>9</v>
      </c>
      <c r="C6" s="78">
        <v>2504.1658052370913</v>
      </c>
      <c r="D6" s="78">
        <v>42</v>
      </c>
      <c r="E6" s="77">
        <v>73.321223684210537</v>
      </c>
      <c r="F6" s="77">
        <v>80.4041</v>
      </c>
      <c r="G6" s="78">
        <v>141.846</v>
      </c>
    </row>
    <row r="7" spans="1:9" x14ac:dyDescent="0.2">
      <c r="A7" s="105">
        <v>3</v>
      </c>
      <c r="B7" s="32" t="s">
        <v>10</v>
      </c>
      <c r="C7" s="78">
        <v>3209.6327451515126</v>
      </c>
      <c r="D7" s="78">
        <v>31</v>
      </c>
      <c r="E7" s="77">
        <v>71.829010526315798</v>
      </c>
      <c r="F7" s="77">
        <v>69.368300000000005</v>
      </c>
      <c r="G7" s="78">
        <v>138.5</v>
      </c>
    </row>
    <row r="8" spans="1:9" x14ac:dyDescent="0.2">
      <c r="A8" s="105">
        <v>4</v>
      </c>
      <c r="B8" s="32" t="s">
        <v>11</v>
      </c>
      <c r="C8" s="78">
        <v>3223.7592741531471</v>
      </c>
      <c r="D8" s="78">
        <v>29</v>
      </c>
      <c r="E8" s="77">
        <v>72.367189473684206</v>
      </c>
      <c r="F8" s="77">
        <v>68.142099999999999</v>
      </c>
      <c r="G8" s="78">
        <v>139.846</v>
      </c>
    </row>
    <row r="9" spans="1:9" x14ac:dyDescent="0.2">
      <c r="A9" s="105">
        <v>5</v>
      </c>
      <c r="B9" s="32" t="s">
        <v>14</v>
      </c>
      <c r="C9" s="78">
        <v>3423.5217960949094</v>
      </c>
      <c r="D9" s="78">
        <v>10</v>
      </c>
      <c r="E9" s="77">
        <v>71.878573684210536</v>
      </c>
      <c r="F9" s="77">
        <v>75.5869</v>
      </c>
      <c r="G9" s="78">
        <v>140.077</v>
      </c>
    </row>
    <row r="10" spans="1:9" x14ac:dyDescent="0.2">
      <c r="A10" s="105">
        <v>6</v>
      </c>
      <c r="B10" s="32" t="s">
        <v>16</v>
      </c>
      <c r="C10" s="78">
        <v>3426.0585818967447</v>
      </c>
      <c r="D10" s="78">
        <v>8</v>
      </c>
      <c r="E10" s="77">
        <v>73.458144736842115</v>
      </c>
      <c r="F10" s="77">
        <v>69.4559</v>
      </c>
      <c r="G10" s="78">
        <v>139.53800000000001</v>
      </c>
    </row>
    <row r="11" spans="1:9" x14ac:dyDescent="0.2">
      <c r="A11" s="105">
        <v>7</v>
      </c>
      <c r="B11" s="32" t="s">
        <v>18</v>
      </c>
      <c r="C11" s="78">
        <v>3360.5974871091589</v>
      </c>
      <c r="D11" s="78">
        <v>20</v>
      </c>
      <c r="E11" s="77">
        <v>72.820952631578962</v>
      </c>
      <c r="F11" s="77">
        <v>71.733099999999993</v>
      </c>
      <c r="G11" s="78">
        <v>143.577</v>
      </c>
    </row>
    <row r="12" spans="1:9" x14ac:dyDescent="0.2">
      <c r="A12" s="105">
        <v>8</v>
      </c>
      <c r="B12" s="32" t="s">
        <v>20</v>
      </c>
      <c r="C12" s="78">
        <v>3379.8699039502308</v>
      </c>
      <c r="D12" s="78">
        <v>17</v>
      </c>
      <c r="E12" s="77">
        <v>73.468442105263151</v>
      </c>
      <c r="F12" s="77">
        <v>70.156599999999997</v>
      </c>
      <c r="G12" s="78">
        <v>141.30799999999999</v>
      </c>
    </row>
    <row r="13" spans="1:9" x14ac:dyDescent="0.2">
      <c r="A13" s="105">
        <v>9</v>
      </c>
      <c r="B13" s="32" t="s">
        <v>793</v>
      </c>
      <c r="C13" s="78">
        <v>3385.8884680415044</v>
      </c>
      <c r="D13" s="78">
        <v>15</v>
      </c>
      <c r="E13" s="77">
        <v>75.401292105263153</v>
      </c>
      <c r="F13" s="77">
        <v>74.886200000000002</v>
      </c>
      <c r="G13" s="78">
        <v>141.5</v>
      </c>
    </row>
    <row r="14" spans="1:9" x14ac:dyDescent="0.2">
      <c r="A14" s="105">
        <v>10</v>
      </c>
      <c r="B14" s="32" t="s">
        <v>23</v>
      </c>
      <c r="C14" s="78">
        <v>3172.2463309536756</v>
      </c>
      <c r="D14" s="78">
        <v>33</v>
      </c>
      <c r="E14" s="77">
        <v>73.39319210526314</v>
      </c>
      <c r="F14" s="77">
        <v>72.871700000000004</v>
      </c>
      <c r="G14" s="78">
        <v>142.76900000000001</v>
      </c>
    </row>
    <row r="15" spans="1:9" x14ac:dyDescent="0.2">
      <c r="A15" s="105">
        <v>11</v>
      </c>
      <c r="B15" s="32" t="s">
        <v>27</v>
      </c>
      <c r="C15" s="78">
        <v>2896.5965701768132</v>
      </c>
      <c r="D15" s="78">
        <v>40</v>
      </c>
      <c r="E15" s="77">
        <v>73.752807894736833</v>
      </c>
      <c r="F15" s="77">
        <v>65.952399999999997</v>
      </c>
      <c r="G15" s="78">
        <v>138.654</v>
      </c>
    </row>
    <row r="16" spans="1:9" x14ac:dyDescent="0.2">
      <c r="A16" s="105">
        <v>12</v>
      </c>
      <c r="B16" s="32" t="s">
        <v>30</v>
      </c>
      <c r="C16" s="78">
        <v>3191.5251659573005</v>
      </c>
      <c r="D16" s="78">
        <v>32</v>
      </c>
      <c r="E16" s="77">
        <v>72.950971052631587</v>
      </c>
      <c r="F16" s="77">
        <v>67.178600000000003</v>
      </c>
      <c r="G16" s="78">
        <v>139.47999999999999</v>
      </c>
    </row>
    <row r="17" spans="1:7" x14ac:dyDescent="0.2">
      <c r="A17" s="105">
        <v>13</v>
      </c>
      <c r="B17" s="32" t="s">
        <v>32</v>
      </c>
      <c r="C17" s="78">
        <v>3651.8184084759391</v>
      </c>
      <c r="D17" s="78">
        <v>2</v>
      </c>
      <c r="E17" s="77">
        <v>72.370810526315793</v>
      </c>
      <c r="F17" s="77">
        <v>68.142099999999999</v>
      </c>
      <c r="G17" s="78">
        <v>141.923</v>
      </c>
    </row>
    <row r="18" spans="1:7" x14ac:dyDescent="0.2">
      <c r="A18" s="105">
        <v>14</v>
      </c>
      <c r="B18" s="32" t="s">
        <v>35</v>
      </c>
      <c r="C18" s="78">
        <v>3070.9941278740557</v>
      </c>
      <c r="D18" s="78">
        <v>36</v>
      </c>
      <c r="E18" s="77">
        <v>69.834942105263153</v>
      </c>
      <c r="F18" s="77">
        <v>67.944999999999993</v>
      </c>
      <c r="G18" s="78">
        <v>143.08000000000001</v>
      </c>
    </row>
    <row r="19" spans="1:7" x14ac:dyDescent="0.2">
      <c r="A19" s="105">
        <v>15</v>
      </c>
      <c r="B19" s="32" t="s">
        <v>37</v>
      </c>
      <c r="C19" s="78">
        <v>3487.6758214628089</v>
      </c>
      <c r="D19" s="78">
        <v>4</v>
      </c>
      <c r="E19" s="77">
        <v>74.386152631578952</v>
      </c>
      <c r="F19" s="77">
        <v>71.820700000000002</v>
      </c>
      <c r="G19" s="78">
        <v>142.30799999999999</v>
      </c>
    </row>
    <row r="20" spans="1:7" x14ac:dyDescent="0.2">
      <c r="A20" s="105">
        <v>16</v>
      </c>
      <c r="B20" s="32" t="s">
        <v>39</v>
      </c>
      <c r="C20" s="78">
        <v>3392.6928587124344</v>
      </c>
      <c r="D20" s="78">
        <v>14</v>
      </c>
      <c r="E20" s="77">
        <v>74.441260526315787</v>
      </c>
      <c r="F20" s="77">
        <v>70.506900000000002</v>
      </c>
      <c r="G20" s="78">
        <v>141.846</v>
      </c>
    </row>
    <row r="21" spans="1:7" x14ac:dyDescent="0.2">
      <c r="A21" s="105">
        <v>17</v>
      </c>
      <c r="B21" s="32" t="s">
        <v>41</v>
      </c>
      <c r="C21" s="78">
        <v>3322.4473494885351</v>
      </c>
      <c r="D21" s="78">
        <v>24</v>
      </c>
      <c r="E21" s="77">
        <v>73.148205263157891</v>
      </c>
      <c r="F21" s="77">
        <v>79.528300000000002</v>
      </c>
      <c r="G21" s="78">
        <v>144.30799999999999</v>
      </c>
    </row>
    <row r="22" spans="1:7" x14ac:dyDescent="0.2">
      <c r="A22" s="105">
        <v>18</v>
      </c>
      <c r="B22" s="32" t="s">
        <v>43</v>
      </c>
      <c r="C22" s="78">
        <v>3357.0413058311997</v>
      </c>
      <c r="D22" s="78">
        <v>21</v>
      </c>
      <c r="E22" s="77">
        <v>74.06421842105263</v>
      </c>
      <c r="F22" s="77">
        <v>76.2</v>
      </c>
      <c r="G22" s="78">
        <v>143.03800000000001</v>
      </c>
    </row>
    <row r="23" spans="1:7" x14ac:dyDescent="0.2">
      <c r="A23" s="105">
        <v>19</v>
      </c>
      <c r="B23" s="32" t="s">
        <v>45</v>
      </c>
      <c r="C23" s="78">
        <v>3417.4085417434817</v>
      </c>
      <c r="D23" s="78">
        <v>11</v>
      </c>
      <c r="E23" s="77">
        <v>72.210465789473687</v>
      </c>
      <c r="F23" s="77">
        <v>74.185500000000005</v>
      </c>
      <c r="G23" s="78">
        <v>140.63999999999999</v>
      </c>
    </row>
    <row r="24" spans="1:7" x14ac:dyDescent="0.2">
      <c r="A24" s="105">
        <v>20</v>
      </c>
      <c r="B24" s="32" t="s">
        <v>47</v>
      </c>
      <c r="C24" s="78">
        <v>3231.2338926384373</v>
      </c>
      <c r="D24" s="78">
        <v>28</v>
      </c>
      <c r="E24" s="77">
        <v>71.151081578947355</v>
      </c>
      <c r="F24" s="77">
        <v>69.280699999999996</v>
      </c>
      <c r="G24" s="78">
        <v>140.19200000000001</v>
      </c>
    </row>
    <row r="25" spans="1:7" x14ac:dyDescent="0.2">
      <c r="A25" s="105">
        <v>21</v>
      </c>
      <c r="B25" s="32" t="s">
        <v>50</v>
      </c>
      <c r="C25" s="78">
        <v>3457.7053148439336</v>
      </c>
      <c r="D25" s="78">
        <v>6</v>
      </c>
      <c r="E25" s="77">
        <v>73.33310526315789</v>
      </c>
      <c r="F25" s="77">
        <v>71.470299999999995</v>
      </c>
      <c r="G25" s="78">
        <v>140.846</v>
      </c>
    </row>
    <row r="26" spans="1:7" x14ac:dyDescent="0.2">
      <c r="A26" s="105">
        <v>22</v>
      </c>
      <c r="B26" s="32" t="s">
        <v>53</v>
      </c>
      <c r="C26" s="78">
        <v>3377.8548123564688</v>
      </c>
      <c r="D26" s="78">
        <v>18</v>
      </c>
      <c r="E26" s="77">
        <v>72.109755263157879</v>
      </c>
      <c r="F26" s="77">
        <v>72.433800000000005</v>
      </c>
      <c r="G26" s="78">
        <v>143.077</v>
      </c>
    </row>
    <row r="27" spans="1:7" x14ac:dyDescent="0.2">
      <c r="A27" s="105">
        <v>23</v>
      </c>
      <c r="B27" s="32" t="s">
        <v>55</v>
      </c>
      <c r="C27" s="78">
        <v>3332.7055040790087</v>
      </c>
      <c r="D27" s="78">
        <v>22</v>
      </c>
      <c r="E27" s="77">
        <v>72.682221052631576</v>
      </c>
      <c r="F27" s="77">
        <v>67.353800000000007</v>
      </c>
      <c r="G27" s="78">
        <v>141.26900000000001</v>
      </c>
    </row>
    <row r="28" spans="1:7" x14ac:dyDescent="0.2">
      <c r="A28" s="105">
        <v>24</v>
      </c>
      <c r="B28" s="32" t="s">
        <v>57</v>
      </c>
      <c r="C28" s="78">
        <v>3246.0640985772106</v>
      </c>
      <c r="D28" s="78">
        <v>27</v>
      </c>
      <c r="E28" s="77">
        <v>72.710397368421042</v>
      </c>
      <c r="F28" s="77">
        <v>63.850299999999997</v>
      </c>
      <c r="G28" s="78">
        <v>141.03800000000001</v>
      </c>
    </row>
    <row r="29" spans="1:7" x14ac:dyDescent="0.2">
      <c r="A29" s="105">
        <v>25</v>
      </c>
      <c r="B29" s="32" t="s">
        <v>60</v>
      </c>
      <c r="C29" s="78">
        <v>3246.502201292818</v>
      </c>
      <c r="D29" s="78">
        <v>26</v>
      </c>
      <c r="E29" s="77">
        <v>73.799655263157888</v>
      </c>
      <c r="F29" s="77">
        <v>70.419300000000007</v>
      </c>
      <c r="G29" s="78">
        <v>139</v>
      </c>
    </row>
    <row r="30" spans="1:7" x14ac:dyDescent="0.2">
      <c r="A30" s="105">
        <v>26</v>
      </c>
      <c r="B30" s="32" t="s">
        <v>98</v>
      </c>
      <c r="C30" s="78">
        <v>3405.5939973365275</v>
      </c>
      <c r="D30" s="78">
        <v>12</v>
      </c>
      <c r="E30" s="77">
        <v>72.17765</v>
      </c>
      <c r="F30" s="77">
        <v>71.470299999999995</v>
      </c>
      <c r="G30" s="78">
        <v>142.03800000000001</v>
      </c>
    </row>
    <row r="31" spans="1:7" x14ac:dyDescent="0.2">
      <c r="A31" s="105">
        <v>27</v>
      </c>
      <c r="B31" s="32" t="s">
        <v>76</v>
      </c>
      <c r="C31" s="78">
        <v>3490.3098868079705</v>
      </c>
      <c r="D31" s="78">
        <v>3</v>
      </c>
      <c r="E31" s="77">
        <v>71.373323684210533</v>
      </c>
      <c r="F31" s="77">
        <v>70.944800000000001</v>
      </c>
      <c r="G31" s="78">
        <v>141.30799999999999</v>
      </c>
    </row>
    <row r="32" spans="1:7" x14ac:dyDescent="0.2">
      <c r="A32" s="105">
        <v>28</v>
      </c>
      <c r="B32" s="32" t="s">
        <v>63</v>
      </c>
      <c r="C32" s="78">
        <v>2911.8292330406739</v>
      </c>
      <c r="D32" s="78">
        <v>39</v>
      </c>
      <c r="E32" s="77">
        <v>67.62327105263158</v>
      </c>
      <c r="F32" s="77">
        <v>66.302800000000005</v>
      </c>
      <c r="G32" s="78">
        <v>141.577</v>
      </c>
    </row>
    <row r="33" spans="1:7" x14ac:dyDescent="0.2">
      <c r="A33" s="105">
        <v>29</v>
      </c>
      <c r="B33" s="32" t="s">
        <v>66</v>
      </c>
      <c r="C33" s="78">
        <v>3143.2017302897448</v>
      </c>
      <c r="D33" s="78">
        <v>34</v>
      </c>
      <c r="E33" s="77">
        <v>70.511739473684202</v>
      </c>
      <c r="F33" s="77">
        <v>72.608999999999995</v>
      </c>
      <c r="G33" s="78">
        <v>142.96199999999999</v>
      </c>
    </row>
    <row r="34" spans="1:7" x14ac:dyDescent="0.2">
      <c r="A34" s="105">
        <v>30</v>
      </c>
      <c r="B34" s="32" t="s">
        <v>68</v>
      </c>
      <c r="C34" s="78">
        <v>3215.0486125872026</v>
      </c>
      <c r="D34" s="78">
        <v>30</v>
      </c>
      <c r="E34" s="77">
        <v>67.707800000000006</v>
      </c>
      <c r="F34" s="77">
        <v>66.653099999999995</v>
      </c>
      <c r="G34" s="78">
        <v>142.423</v>
      </c>
    </row>
    <row r="35" spans="1:7" x14ac:dyDescent="0.2">
      <c r="A35" s="105">
        <v>31</v>
      </c>
      <c r="B35" s="32" t="s">
        <v>70</v>
      </c>
      <c r="C35" s="78">
        <v>3307.7737292687821</v>
      </c>
      <c r="D35" s="78">
        <v>25</v>
      </c>
      <c r="E35" s="77">
        <v>72.708926315789483</v>
      </c>
      <c r="F35" s="77">
        <v>68.142099999999999</v>
      </c>
      <c r="G35" s="78">
        <v>142.846</v>
      </c>
    </row>
    <row r="36" spans="1:7" x14ac:dyDescent="0.2">
      <c r="A36" s="105">
        <v>32</v>
      </c>
      <c r="B36" s="32" t="s">
        <v>72</v>
      </c>
      <c r="C36" s="78">
        <v>3436.1706237534713</v>
      </c>
      <c r="D36" s="78">
        <v>7</v>
      </c>
      <c r="E36" s="77">
        <v>73.414918421052619</v>
      </c>
      <c r="F36" s="77">
        <v>70.944800000000001</v>
      </c>
      <c r="G36" s="78">
        <v>141.077</v>
      </c>
    </row>
    <row r="37" spans="1:7" x14ac:dyDescent="0.2">
      <c r="A37" s="105">
        <v>33</v>
      </c>
      <c r="B37" s="32" t="s">
        <v>77</v>
      </c>
      <c r="C37" s="78">
        <v>3424.6961005264807</v>
      </c>
      <c r="D37" s="78">
        <v>9</v>
      </c>
      <c r="E37" s="77">
        <v>72.794134210526295</v>
      </c>
      <c r="F37" s="77">
        <v>70.506900000000002</v>
      </c>
      <c r="G37" s="78">
        <v>139.846</v>
      </c>
    </row>
    <row r="38" spans="1:7" x14ac:dyDescent="0.2">
      <c r="A38" s="105">
        <v>34</v>
      </c>
      <c r="B38" s="32" t="s">
        <v>80</v>
      </c>
      <c r="C38" s="78">
        <v>3022.4087613784527</v>
      </c>
      <c r="D38" s="78">
        <v>37</v>
      </c>
      <c r="E38" s="77">
        <v>73.605249999999998</v>
      </c>
      <c r="F38" s="77">
        <v>70.506900000000002</v>
      </c>
      <c r="G38" s="78">
        <v>140.423</v>
      </c>
    </row>
    <row r="39" spans="1:7" x14ac:dyDescent="0.2">
      <c r="A39" s="105">
        <v>35</v>
      </c>
      <c r="B39" s="32" t="s">
        <v>82</v>
      </c>
      <c r="C39" s="78">
        <v>3329.2022749817306</v>
      </c>
      <c r="D39" s="78">
        <v>23</v>
      </c>
      <c r="E39" s="77">
        <v>74.707407894736846</v>
      </c>
      <c r="F39" s="77">
        <v>76.375200000000007</v>
      </c>
      <c r="G39" s="78">
        <v>142.38499999999999</v>
      </c>
    </row>
    <row r="40" spans="1:7" x14ac:dyDescent="0.2">
      <c r="A40" s="105">
        <v>36</v>
      </c>
      <c r="B40" s="32" t="s">
        <v>84</v>
      </c>
      <c r="C40" s="78">
        <v>3460.804444796187</v>
      </c>
      <c r="D40" s="78">
        <v>5</v>
      </c>
      <c r="E40" s="77">
        <v>74.460723684210535</v>
      </c>
      <c r="F40" s="77">
        <v>73.922799999999995</v>
      </c>
      <c r="G40" s="78">
        <v>140.03800000000001</v>
      </c>
    </row>
    <row r="41" spans="1:7" x14ac:dyDescent="0.2">
      <c r="A41" s="105">
        <v>37</v>
      </c>
      <c r="B41" s="32" t="s">
        <v>86</v>
      </c>
      <c r="C41" s="78">
        <v>3375.5002238835764</v>
      </c>
      <c r="D41" s="78">
        <v>19</v>
      </c>
      <c r="E41" s="77">
        <v>75.382847368421039</v>
      </c>
      <c r="F41" s="77">
        <v>70.944800000000001</v>
      </c>
      <c r="G41" s="78">
        <v>139.654</v>
      </c>
    </row>
    <row r="42" spans="1:7" x14ac:dyDescent="0.2">
      <c r="A42" s="105">
        <v>38</v>
      </c>
      <c r="B42" s="32" t="s">
        <v>88</v>
      </c>
      <c r="C42" s="78">
        <v>3403.7505927178468</v>
      </c>
      <c r="D42" s="78">
        <v>13</v>
      </c>
      <c r="E42" s="77">
        <v>72.049102631578947</v>
      </c>
      <c r="F42" s="77">
        <v>64.813800000000001</v>
      </c>
      <c r="G42" s="78">
        <v>139.38499999999999</v>
      </c>
    </row>
    <row r="43" spans="1:7" x14ac:dyDescent="0.2">
      <c r="A43" s="105">
        <v>39</v>
      </c>
      <c r="B43" s="32" t="s">
        <v>90</v>
      </c>
      <c r="C43" s="78">
        <v>3381.41646051718</v>
      </c>
      <c r="D43" s="78">
        <v>16</v>
      </c>
      <c r="E43" s="77">
        <v>72.55027894736844</v>
      </c>
      <c r="F43" s="77">
        <v>66.127600000000001</v>
      </c>
      <c r="G43" s="78">
        <v>140.923</v>
      </c>
    </row>
    <row r="44" spans="1:7" x14ac:dyDescent="0.2">
      <c r="A44" s="105">
        <v>40</v>
      </c>
      <c r="B44" s="32" t="s">
        <v>91</v>
      </c>
      <c r="C44" s="78">
        <v>3658.5723578588327</v>
      </c>
      <c r="D44" s="78">
        <v>1</v>
      </c>
      <c r="E44" s="77">
        <v>75.147478947368427</v>
      </c>
      <c r="F44" s="77">
        <v>69.981399999999994</v>
      </c>
      <c r="G44" s="78">
        <v>140.80799999999999</v>
      </c>
    </row>
    <row r="45" spans="1:7" x14ac:dyDescent="0.2">
      <c r="A45" s="105">
        <v>41</v>
      </c>
      <c r="B45" s="32" t="s">
        <v>93</v>
      </c>
      <c r="C45" s="78">
        <v>3101.2054998297267</v>
      </c>
      <c r="D45" s="78">
        <v>35</v>
      </c>
      <c r="E45" s="77">
        <v>72.199263157894734</v>
      </c>
      <c r="F45" s="77">
        <v>69.368300000000005</v>
      </c>
      <c r="G45" s="78">
        <v>141.53800000000001</v>
      </c>
    </row>
    <row r="46" spans="1:7" x14ac:dyDescent="0.2">
      <c r="A46" s="105">
        <v>42</v>
      </c>
      <c r="B46" s="32" t="s">
        <v>94</v>
      </c>
      <c r="C46" s="78">
        <v>2985.4056295150071</v>
      </c>
      <c r="D46" s="78">
        <v>38</v>
      </c>
      <c r="E46" s="106">
        <v>69.965639473684192</v>
      </c>
      <c r="F46" s="77">
        <v>69.543400000000005</v>
      </c>
      <c r="G46" s="78">
        <v>142.19999999999999</v>
      </c>
    </row>
    <row r="47" spans="1:7" x14ac:dyDescent="0.2">
      <c r="A47" s="107">
        <v>43</v>
      </c>
      <c r="B47" s="36" t="s">
        <v>97</v>
      </c>
      <c r="C47" s="79">
        <v>2656.982459295024</v>
      </c>
      <c r="D47" s="79">
        <v>41</v>
      </c>
      <c r="E47" s="96">
        <v>69.510292105263147</v>
      </c>
      <c r="F47" s="108">
        <v>69.368300000000005</v>
      </c>
      <c r="G47" s="79">
        <v>145.19200000000001</v>
      </c>
    </row>
    <row r="48" spans="1:7" x14ac:dyDescent="0.2">
      <c r="B48" s="76" t="s">
        <v>801</v>
      </c>
      <c r="C48" s="31">
        <v>3250</v>
      </c>
      <c r="E48" s="77">
        <v>72.560992105263168</v>
      </c>
      <c r="F48" s="38">
        <f>AVERAGE(F5:F47)</f>
        <v>71.054313953488375</v>
      </c>
      <c r="G48" s="31">
        <f>AVERAGE(G5:G47)</f>
        <v>141.50390697674422</v>
      </c>
    </row>
    <row r="49" spans="2:3" x14ac:dyDescent="0.2">
      <c r="B49" s="76" t="s">
        <v>803</v>
      </c>
      <c r="C49" s="77">
        <v>14.6</v>
      </c>
    </row>
    <row r="50" spans="2:3" x14ac:dyDescent="0.2">
      <c r="B50" s="76" t="s">
        <v>804</v>
      </c>
      <c r="C50" s="78">
        <v>70</v>
      </c>
    </row>
    <row r="51" spans="2:3" x14ac:dyDescent="0.2">
      <c r="B51" s="76" t="s">
        <v>805</v>
      </c>
      <c r="C51" s="40">
        <v>238</v>
      </c>
    </row>
    <row r="52" spans="2:3" x14ac:dyDescent="0.2">
      <c r="B52" s="76" t="s">
        <v>806</v>
      </c>
      <c r="C52" s="78">
        <v>516164</v>
      </c>
    </row>
  </sheetData>
  <mergeCells count="2">
    <mergeCell ref="A1:I1"/>
    <mergeCell ref="C2: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7"/>
  <sheetViews>
    <sheetView topLeftCell="AI1" workbookViewId="0">
      <selection activeCell="A47" sqref="A47"/>
    </sheetView>
  </sheetViews>
  <sheetFormatPr defaultRowHeight="12.75" x14ac:dyDescent="0.2"/>
  <cols>
    <col min="1" max="1" width="9.140625" style="30"/>
    <col min="2" max="2" width="21.42578125" style="32" customWidth="1"/>
    <col min="3" max="4" width="11.140625" style="32" customWidth="1"/>
    <col min="5" max="5" width="11.85546875" style="30" customWidth="1"/>
    <col min="6" max="6" width="10.85546875" style="32" customWidth="1"/>
    <col min="7" max="8" width="10" style="32" customWidth="1"/>
    <col min="9" max="10" width="9.5703125" style="32" customWidth="1"/>
    <col min="11" max="12" width="10.5703125" style="32" customWidth="1"/>
    <col min="13" max="14" width="11.7109375" style="32" customWidth="1"/>
    <col min="15" max="16" width="9.140625" style="30"/>
    <col min="17" max="22" width="11.140625" style="31" customWidth="1"/>
    <col min="23" max="46" width="9.140625" style="30"/>
    <col min="47" max="239" width="9.140625" style="32"/>
    <col min="240" max="240" width="21.42578125" style="32" customWidth="1"/>
    <col min="241" max="241" width="14.85546875" style="32" customWidth="1"/>
    <col min="242" max="242" width="8.140625" style="32" customWidth="1"/>
    <col min="243" max="495" width="9.140625" style="32"/>
    <col min="496" max="496" width="21.42578125" style="32" customWidth="1"/>
    <col min="497" max="497" width="14.85546875" style="32" customWidth="1"/>
    <col min="498" max="498" width="8.140625" style="32" customWidth="1"/>
    <col min="499" max="751" width="9.140625" style="32"/>
    <col min="752" max="752" width="21.42578125" style="32" customWidth="1"/>
    <col min="753" max="753" width="14.85546875" style="32" customWidth="1"/>
    <col min="754" max="754" width="8.140625" style="32" customWidth="1"/>
    <col min="755" max="1007" width="9.140625" style="32"/>
    <col min="1008" max="1008" width="21.42578125" style="32" customWidth="1"/>
    <col min="1009" max="1009" width="14.85546875" style="32" customWidth="1"/>
    <col min="1010" max="1010" width="8.140625" style="32" customWidth="1"/>
    <col min="1011" max="1263" width="9.140625" style="32"/>
    <col min="1264" max="1264" width="21.42578125" style="32" customWidth="1"/>
    <col min="1265" max="1265" width="14.85546875" style="32" customWidth="1"/>
    <col min="1266" max="1266" width="8.140625" style="32" customWidth="1"/>
    <col min="1267" max="1519" width="9.140625" style="32"/>
    <col min="1520" max="1520" width="21.42578125" style="32" customWidth="1"/>
    <col min="1521" max="1521" width="14.85546875" style="32" customWidth="1"/>
    <col min="1522" max="1522" width="8.140625" style="32" customWidth="1"/>
    <col min="1523" max="1775" width="9.140625" style="32"/>
    <col min="1776" max="1776" width="21.42578125" style="32" customWidth="1"/>
    <col min="1777" max="1777" width="14.85546875" style="32" customWidth="1"/>
    <col min="1778" max="1778" width="8.140625" style="32" customWidth="1"/>
    <col min="1779" max="2031" width="9.140625" style="32"/>
    <col min="2032" max="2032" width="21.42578125" style="32" customWidth="1"/>
    <col min="2033" max="2033" width="14.85546875" style="32" customWidth="1"/>
    <col min="2034" max="2034" width="8.140625" style="32" customWidth="1"/>
    <col min="2035" max="2287" width="9.140625" style="32"/>
    <col min="2288" max="2288" width="21.42578125" style="32" customWidth="1"/>
    <col min="2289" max="2289" width="14.85546875" style="32" customWidth="1"/>
    <col min="2290" max="2290" width="8.140625" style="32" customWidth="1"/>
    <col min="2291" max="2543" width="9.140625" style="32"/>
    <col min="2544" max="2544" width="21.42578125" style="32" customWidth="1"/>
    <col min="2545" max="2545" width="14.85546875" style="32" customWidth="1"/>
    <col min="2546" max="2546" width="8.140625" style="32" customWidth="1"/>
    <col min="2547" max="2799" width="9.140625" style="32"/>
    <col min="2800" max="2800" width="21.42578125" style="32" customWidth="1"/>
    <col min="2801" max="2801" width="14.85546875" style="32" customWidth="1"/>
    <col min="2802" max="2802" width="8.140625" style="32" customWidth="1"/>
    <col min="2803" max="3055" width="9.140625" style="32"/>
    <col min="3056" max="3056" width="21.42578125" style="32" customWidth="1"/>
    <col min="3057" max="3057" width="14.85546875" style="32" customWidth="1"/>
    <col min="3058" max="3058" width="8.140625" style="32" customWidth="1"/>
    <col min="3059" max="3311" width="9.140625" style="32"/>
    <col min="3312" max="3312" width="21.42578125" style="32" customWidth="1"/>
    <col min="3313" max="3313" width="14.85546875" style="32" customWidth="1"/>
    <col min="3314" max="3314" width="8.140625" style="32" customWidth="1"/>
    <col min="3315" max="3567" width="9.140625" style="32"/>
    <col min="3568" max="3568" width="21.42578125" style="32" customWidth="1"/>
    <col min="3569" max="3569" width="14.85546875" style="32" customWidth="1"/>
    <col min="3570" max="3570" width="8.140625" style="32" customWidth="1"/>
    <col min="3571" max="3823" width="9.140625" style="32"/>
    <col min="3824" max="3824" width="21.42578125" style="32" customWidth="1"/>
    <col min="3825" max="3825" width="14.85546875" style="32" customWidth="1"/>
    <col min="3826" max="3826" width="8.140625" style="32" customWidth="1"/>
    <col min="3827" max="4079" width="9.140625" style="32"/>
    <col min="4080" max="4080" width="21.42578125" style="32" customWidth="1"/>
    <col min="4081" max="4081" width="14.85546875" style="32" customWidth="1"/>
    <col min="4082" max="4082" width="8.140625" style="32" customWidth="1"/>
    <col min="4083" max="4335" width="9.140625" style="32"/>
    <col min="4336" max="4336" width="21.42578125" style="32" customWidth="1"/>
    <col min="4337" max="4337" width="14.85546875" style="32" customWidth="1"/>
    <col min="4338" max="4338" width="8.140625" style="32" customWidth="1"/>
    <col min="4339" max="4591" width="9.140625" style="32"/>
    <col min="4592" max="4592" width="21.42578125" style="32" customWidth="1"/>
    <col min="4593" max="4593" width="14.85546875" style="32" customWidth="1"/>
    <col min="4594" max="4594" width="8.140625" style="32" customWidth="1"/>
    <col min="4595" max="4847" width="9.140625" style="32"/>
    <col min="4848" max="4848" width="21.42578125" style="32" customWidth="1"/>
    <col min="4849" max="4849" width="14.85546875" style="32" customWidth="1"/>
    <col min="4850" max="4850" width="8.140625" style="32" customWidth="1"/>
    <col min="4851" max="5103" width="9.140625" style="32"/>
    <col min="5104" max="5104" width="21.42578125" style="32" customWidth="1"/>
    <col min="5105" max="5105" width="14.85546875" style="32" customWidth="1"/>
    <col min="5106" max="5106" width="8.140625" style="32" customWidth="1"/>
    <col min="5107" max="5359" width="9.140625" style="32"/>
    <col min="5360" max="5360" width="21.42578125" style="32" customWidth="1"/>
    <col min="5361" max="5361" width="14.85546875" style="32" customWidth="1"/>
    <col min="5362" max="5362" width="8.140625" style="32" customWidth="1"/>
    <col min="5363" max="5615" width="9.140625" style="32"/>
    <col min="5616" max="5616" width="21.42578125" style="32" customWidth="1"/>
    <col min="5617" max="5617" width="14.85546875" style="32" customWidth="1"/>
    <col min="5618" max="5618" width="8.140625" style="32" customWidth="1"/>
    <col min="5619" max="5871" width="9.140625" style="32"/>
    <col min="5872" max="5872" width="21.42578125" style="32" customWidth="1"/>
    <col min="5873" max="5873" width="14.85546875" style="32" customWidth="1"/>
    <col min="5874" max="5874" width="8.140625" style="32" customWidth="1"/>
    <col min="5875" max="6127" width="9.140625" style="32"/>
    <col min="6128" max="6128" width="21.42578125" style="32" customWidth="1"/>
    <col min="6129" max="6129" width="14.85546875" style="32" customWidth="1"/>
    <col min="6130" max="6130" width="8.140625" style="32" customWidth="1"/>
    <col min="6131" max="6383" width="9.140625" style="32"/>
    <col min="6384" max="6384" width="21.42578125" style="32" customWidth="1"/>
    <col min="6385" max="6385" width="14.85546875" style="32" customWidth="1"/>
    <col min="6386" max="6386" width="8.140625" style="32" customWidth="1"/>
    <col min="6387" max="6639" width="9.140625" style="32"/>
    <col min="6640" max="6640" width="21.42578125" style="32" customWidth="1"/>
    <col min="6641" max="6641" width="14.85546875" style="32" customWidth="1"/>
    <col min="6642" max="6642" width="8.140625" style="32" customWidth="1"/>
    <col min="6643" max="6895" width="9.140625" style="32"/>
    <col min="6896" max="6896" width="21.42578125" style="32" customWidth="1"/>
    <col min="6897" max="6897" width="14.85546875" style="32" customWidth="1"/>
    <col min="6898" max="6898" width="8.140625" style="32" customWidth="1"/>
    <col min="6899" max="7151" width="9.140625" style="32"/>
    <col min="7152" max="7152" width="21.42578125" style="32" customWidth="1"/>
    <col min="7153" max="7153" width="14.85546875" style="32" customWidth="1"/>
    <col min="7154" max="7154" width="8.140625" style="32" customWidth="1"/>
    <col min="7155" max="7407" width="9.140625" style="32"/>
    <col min="7408" max="7408" width="21.42578125" style="32" customWidth="1"/>
    <col min="7409" max="7409" width="14.85546875" style="32" customWidth="1"/>
    <col min="7410" max="7410" width="8.140625" style="32" customWidth="1"/>
    <col min="7411" max="7663" width="9.140625" style="32"/>
    <col min="7664" max="7664" width="21.42578125" style="32" customWidth="1"/>
    <col min="7665" max="7665" width="14.85546875" style="32" customWidth="1"/>
    <col min="7666" max="7666" width="8.140625" style="32" customWidth="1"/>
    <col min="7667" max="7919" width="9.140625" style="32"/>
    <col min="7920" max="7920" width="21.42578125" style="32" customWidth="1"/>
    <col min="7921" max="7921" width="14.85546875" style="32" customWidth="1"/>
    <col min="7922" max="7922" width="8.140625" style="32" customWidth="1"/>
    <col min="7923" max="8175" width="9.140625" style="32"/>
    <col min="8176" max="8176" width="21.42578125" style="32" customWidth="1"/>
    <col min="8177" max="8177" width="14.85546875" style="32" customWidth="1"/>
    <col min="8178" max="8178" width="8.140625" style="32" customWidth="1"/>
    <col min="8179" max="8431" width="9.140625" style="32"/>
    <col min="8432" max="8432" width="21.42578125" style="32" customWidth="1"/>
    <col min="8433" max="8433" width="14.85546875" style="32" customWidth="1"/>
    <col min="8434" max="8434" width="8.140625" style="32" customWidth="1"/>
    <col min="8435" max="8687" width="9.140625" style="32"/>
    <col min="8688" max="8688" width="21.42578125" style="32" customWidth="1"/>
    <col min="8689" max="8689" width="14.85546875" style="32" customWidth="1"/>
    <col min="8690" max="8690" width="8.140625" style="32" customWidth="1"/>
    <col min="8691" max="8943" width="9.140625" style="32"/>
    <col min="8944" max="8944" width="21.42578125" style="32" customWidth="1"/>
    <col min="8945" max="8945" width="14.85546875" style="32" customWidth="1"/>
    <col min="8946" max="8946" width="8.140625" style="32" customWidth="1"/>
    <col min="8947" max="9199" width="9.140625" style="32"/>
    <col min="9200" max="9200" width="21.42578125" style="32" customWidth="1"/>
    <col min="9201" max="9201" width="14.85546875" style="32" customWidth="1"/>
    <col min="9202" max="9202" width="8.140625" style="32" customWidth="1"/>
    <col min="9203" max="9455" width="9.140625" style="32"/>
    <col min="9456" max="9456" width="21.42578125" style="32" customWidth="1"/>
    <col min="9457" max="9457" width="14.85546875" style="32" customWidth="1"/>
    <col min="9458" max="9458" width="8.140625" style="32" customWidth="1"/>
    <col min="9459" max="9711" width="9.140625" style="32"/>
    <col min="9712" max="9712" width="21.42578125" style="32" customWidth="1"/>
    <col min="9713" max="9713" width="14.85546875" style="32" customWidth="1"/>
    <col min="9714" max="9714" width="8.140625" style="32" customWidth="1"/>
    <col min="9715" max="9967" width="9.140625" style="32"/>
    <col min="9968" max="9968" width="21.42578125" style="32" customWidth="1"/>
    <col min="9969" max="9969" width="14.85546875" style="32" customWidth="1"/>
    <col min="9970" max="9970" width="8.140625" style="32" customWidth="1"/>
    <col min="9971" max="10223" width="9.140625" style="32"/>
    <col min="10224" max="10224" width="21.42578125" style="32" customWidth="1"/>
    <col min="10225" max="10225" width="14.85546875" style="32" customWidth="1"/>
    <col min="10226" max="10226" width="8.140625" style="32" customWidth="1"/>
    <col min="10227" max="10479" width="9.140625" style="32"/>
    <col min="10480" max="10480" width="21.42578125" style="32" customWidth="1"/>
    <col min="10481" max="10481" width="14.85546875" style="32" customWidth="1"/>
    <col min="10482" max="10482" width="8.140625" style="32" customWidth="1"/>
    <col min="10483" max="10735" width="9.140625" style="32"/>
    <col min="10736" max="10736" width="21.42578125" style="32" customWidth="1"/>
    <col min="10737" max="10737" width="14.85546875" style="32" customWidth="1"/>
    <col min="10738" max="10738" width="8.140625" style="32" customWidth="1"/>
    <col min="10739" max="10991" width="9.140625" style="32"/>
    <col min="10992" max="10992" width="21.42578125" style="32" customWidth="1"/>
    <col min="10993" max="10993" width="14.85546875" style="32" customWidth="1"/>
    <col min="10994" max="10994" width="8.140625" style="32" customWidth="1"/>
    <col min="10995" max="11247" width="9.140625" style="32"/>
    <col min="11248" max="11248" width="21.42578125" style="32" customWidth="1"/>
    <col min="11249" max="11249" width="14.85546875" style="32" customWidth="1"/>
    <col min="11250" max="11250" width="8.140625" style="32" customWidth="1"/>
    <col min="11251" max="11503" width="9.140625" style="32"/>
    <col min="11504" max="11504" width="21.42578125" style="32" customWidth="1"/>
    <col min="11505" max="11505" width="14.85546875" style="32" customWidth="1"/>
    <col min="11506" max="11506" width="8.140625" style="32" customWidth="1"/>
    <col min="11507" max="11759" width="9.140625" style="32"/>
    <col min="11760" max="11760" width="21.42578125" style="32" customWidth="1"/>
    <col min="11761" max="11761" width="14.85546875" style="32" customWidth="1"/>
    <col min="11762" max="11762" width="8.140625" style="32" customWidth="1"/>
    <col min="11763" max="12015" width="9.140625" style="32"/>
    <col min="12016" max="12016" width="21.42578125" style="32" customWidth="1"/>
    <col min="12017" max="12017" width="14.85546875" style="32" customWidth="1"/>
    <col min="12018" max="12018" width="8.140625" style="32" customWidth="1"/>
    <col min="12019" max="12271" width="9.140625" style="32"/>
    <col min="12272" max="12272" width="21.42578125" style="32" customWidth="1"/>
    <col min="12273" max="12273" width="14.85546875" style="32" customWidth="1"/>
    <col min="12274" max="12274" width="8.140625" style="32" customWidth="1"/>
    <col min="12275" max="12527" width="9.140625" style="32"/>
    <col min="12528" max="12528" width="21.42578125" style="32" customWidth="1"/>
    <col min="12529" max="12529" width="14.85546875" style="32" customWidth="1"/>
    <col min="12530" max="12530" width="8.140625" style="32" customWidth="1"/>
    <col min="12531" max="12783" width="9.140625" style="32"/>
    <col min="12784" max="12784" width="21.42578125" style="32" customWidth="1"/>
    <col min="12785" max="12785" width="14.85546875" style="32" customWidth="1"/>
    <col min="12786" max="12786" width="8.140625" style="32" customWidth="1"/>
    <col min="12787" max="13039" width="9.140625" style="32"/>
    <col min="13040" max="13040" width="21.42578125" style="32" customWidth="1"/>
    <col min="13041" max="13041" width="14.85546875" style="32" customWidth="1"/>
    <col min="13042" max="13042" width="8.140625" style="32" customWidth="1"/>
    <col min="13043" max="13295" width="9.140625" style="32"/>
    <col min="13296" max="13296" width="21.42578125" style="32" customWidth="1"/>
    <col min="13297" max="13297" width="14.85546875" style="32" customWidth="1"/>
    <col min="13298" max="13298" width="8.140625" style="32" customWidth="1"/>
    <col min="13299" max="13551" width="9.140625" style="32"/>
    <col min="13552" max="13552" width="21.42578125" style="32" customWidth="1"/>
    <col min="13553" max="13553" width="14.85546875" style="32" customWidth="1"/>
    <col min="13554" max="13554" width="8.140625" style="32" customWidth="1"/>
    <col min="13555" max="13807" width="9.140625" style="32"/>
    <col min="13808" max="13808" width="21.42578125" style="32" customWidth="1"/>
    <col min="13809" max="13809" width="14.85546875" style="32" customWidth="1"/>
    <col min="13810" max="13810" width="8.140625" style="32" customWidth="1"/>
    <col min="13811" max="14063" width="9.140625" style="32"/>
    <col min="14064" max="14064" width="21.42578125" style="32" customWidth="1"/>
    <col min="14065" max="14065" width="14.85546875" style="32" customWidth="1"/>
    <col min="14066" max="14066" width="8.140625" style="32" customWidth="1"/>
    <col min="14067" max="14319" width="9.140625" style="32"/>
    <col min="14320" max="14320" width="21.42578125" style="32" customWidth="1"/>
    <col min="14321" max="14321" width="14.85546875" style="32" customWidth="1"/>
    <col min="14322" max="14322" width="8.140625" style="32" customWidth="1"/>
    <col min="14323" max="14575" width="9.140625" style="32"/>
    <col min="14576" max="14576" width="21.42578125" style="32" customWidth="1"/>
    <col min="14577" max="14577" width="14.85546875" style="32" customWidth="1"/>
    <col min="14578" max="14578" width="8.140625" style="32" customWidth="1"/>
    <col min="14579" max="14831" width="9.140625" style="32"/>
    <col min="14832" max="14832" width="21.42578125" style="32" customWidth="1"/>
    <col min="14833" max="14833" width="14.85546875" style="32" customWidth="1"/>
    <col min="14834" max="14834" width="8.140625" style="32" customWidth="1"/>
    <col min="14835" max="15087" width="9.140625" style="32"/>
    <col min="15088" max="15088" width="21.42578125" style="32" customWidth="1"/>
    <col min="15089" max="15089" width="14.85546875" style="32" customWidth="1"/>
    <col min="15090" max="15090" width="8.140625" style="32" customWidth="1"/>
    <col min="15091" max="15343" width="9.140625" style="32"/>
    <col min="15344" max="15344" width="21.42578125" style="32" customWidth="1"/>
    <col min="15345" max="15345" width="14.85546875" style="32" customWidth="1"/>
    <col min="15346" max="15346" width="8.140625" style="32" customWidth="1"/>
    <col min="15347" max="15599" width="9.140625" style="32"/>
    <col min="15600" max="15600" width="21.42578125" style="32" customWidth="1"/>
    <col min="15601" max="15601" width="14.85546875" style="32" customWidth="1"/>
    <col min="15602" max="15602" width="8.140625" style="32" customWidth="1"/>
    <col min="15603" max="15855" width="9.140625" style="32"/>
    <col min="15856" max="15856" width="21.42578125" style="32" customWidth="1"/>
    <col min="15857" max="15857" width="14.85546875" style="32" customWidth="1"/>
    <col min="15858" max="15858" width="8.140625" style="32" customWidth="1"/>
    <col min="15859" max="16111" width="9.140625" style="32"/>
    <col min="16112" max="16112" width="21.42578125" style="32" customWidth="1"/>
    <col min="16113" max="16113" width="14.85546875" style="32" customWidth="1"/>
    <col min="16114" max="16114" width="8.140625" style="32" customWidth="1"/>
    <col min="16115" max="16384" width="9.140625" style="32"/>
  </cols>
  <sheetData>
    <row r="1" spans="1:50" ht="14.25" x14ac:dyDescent="0.2">
      <c r="A1" s="324" t="s">
        <v>908</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56"/>
      <c r="AH1" s="56"/>
      <c r="AI1" s="56"/>
      <c r="AJ1" s="56"/>
      <c r="AK1" s="56"/>
      <c r="AL1" s="56"/>
      <c r="AM1" s="56"/>
      <c r="AN1" s="56"/>
      <c r="AO1" s="56"/>
      <c r="AP1" s="56"/>
      <c r="AQ1" s="56"/>
      <c r="AR1" s="56"/>
    </row>
    <row r="2" spans="1:50" x14ac:dyDescent="0.2">
      <c r="A2" s="33"/>
      <c r="B2" s="34"/>
      <c r="C2" s="325" t="s">
        <v>847</v>
      </c>
      <c r="D2" s="325"/>
      <c r="E2" s="327" t="s">
        <v>824</v>
      </c>
      <c r="F2" s="327"/>
      <c r="G2" s="325" t="s">
        <v>819</v>
      </c>
      <c r="H2" s="325"/>
      <c r="I2" s="325" t="s">
        <v>820</v>
      </c>
      <c r="J2" s="325"/>
      <c r="K2" s="325" t="s">
        <v>821</v>
      </c>
      <c r="L2" s="325"/>
      <c r="M2" s="325" t="s">
        <v>822</v>
      </c>
      <c r="N2" s="325"/>
      <c r="O2" s="325" t="s">
        <v>794</v>
      </c>
      <c r="P2" s="325"/>
      <c r="Q2" s="326" t="s">
        <v>807</v>
      </c>
      <c r="R2" s="326"/>
      <c r="S2" s="326" t="s">
        <v>843</v>
      </c>
      <c r="T2" s="326"/>
      <c r="U2" s="328" t="s">
        <v>842</v>
      </c>
      <c r="V2" s="328"/>
      <c r="W2" s="325" t="s">
        <v>795</v>
      </c>
      <c r="X2" s="325"/>
      <c r="Y2" s="325" t="s">
        <v>796</v>
      </c>
      <c r="Z2" s="325"/>
      <c r="AA2" s="325" t="s">
        <v>797</v>
      </c>
      <c r="AB2" s="325"/>
      <c r="AC2" s="325" t="s">
        <v>798</v>
      </c>
      <c r="AD2" s="325"/>
      <c r="AE2" s="325" t="s">
        <v>799</v>
      </c>
      <c r="AF2" s="325"/>
      <c r="AG2" s="325" t="s">
        <v>826</v>
      </c>
      <c r="AH2" s="325"/>
      <c r="AI2" s="325" t="s">
        <v>827</v>
      </c>
      <c r="AJ2" s="325"/>
      <c r="AK2" s="325" t="s">
        <v>828</v>
      </c>
      <c r="AL2" s="325"/>
      <c r="AM2" s="325" t="s">
        <v>844</v>
      </c>
      <c r="AN2" s="325"/>
      <c r="AO2" s="325" t="s">
        <v>845</v>
      </c>
      <c r="AP2" s="325"/>
      <c r="AQ2" s="325" t="s">
        <v>846</v>
      </c>
      <c r="AR2" s="325"/>
      <c r="AS2" s="325" t="s">
        <v>809</v>
      </c>
      <c r="AT2" s="325"/>
      <c r="AU2" s="327" t="s">
        <v>823</v>
      </c>
      <c r="AV2" s="327"/>
      <c r="AW2" s="327" t="s">
        <v>825</v>
      </c>
      <c r="AX2" s="327"/>
    </row>
    <row r="3" spans="1:50" x14ac:dyDescent="0.2">
      <c r="A3" s="35" t="s">
        <v>0</v>
      </c>
      <c r="B3" s="36" t="s">
        <v>800</v>
      </c>
      <c r="C3" s="35" t="s">
        <v>801</v>
      </c>
      <c r="D3" s="35" t="s">
        <v>802</v>
      </c>
      <c r="E3" s="35" t="s">
        <v>801</v>
      </c>
      <c r="F3" s="35" t="s">
        <v>802</v>
      </c>
      <c r="G3" s="35" t="s">
        <v>801</v>
      </c>
      <c r="H3" s="35" t="s">
        <v>802</v>
      </c>
      <c r="I3" s="35" t="s">
        <v>801</v>
      </c>
      <c r="J3" s="35" t="s">
        <v>802</v>
      </c>
      <c r="K3" s="35" t="s">
        <v>801</v>
      </c>
      <c r="L3" s="35" t="s">
        <v>802</v>
      </c>
      <c r="M3" s="35" t="s">
        <v>801</v>
      </c>
      <c r="N3" s="35" t="s">
        <v>802</v>
      </c>
      <c r="O3" s="35" t="s">
        <v>801</v>
      </c>
      <c r="P3" s="35" t="s">
        <v>802</v>
      </c>
      <c r="Q3" s="37" t="s">
        <v>801</v>
      </c>
      <c r="R3" s="37" t="s">
        <v>802</v>
      </c>
      <c r="S3" s="37" t="s">
        <v>801</v>
      </c>
      <c r="T3" s="37" t="s">
        <v>802</v>
      </c>
      <c r="U3" s="37" t="s">
        <v>801</v>
      </c>
      <c r="V3" s="37" t="s">
        <v>802</v>
      </c>
      <c r="W3" s="35" t="s">
        <v>801</v>
      </c>
      <c r="X3" s="35" t="s">
        <v>802</v>
      </c>
      <c r="Y3" s="35" t="s">
        <v>801</v>
      </c>
      <c r="Z3" s="35" t="s">
        <v>802</v>
      </c>
      <c r="AA3" s="35" t="s">
        <v>801</v>
      </c>
      <c r="AB3" s="35" t="s">
        <v>802</v>
      </c>
      <c r="AC3" s="35" t="s">
        <v>801</v>
      </c>
      <c r="AD3" s="35" t="s">
        <v>802</v>
      </c>
      <c r="AE3" s="35" t="s">
        <v>801</v>
      </c>
      <c r="AF3" s="35" t="s">
        <v>802</v>
      </c>
      <c r="AG3" s="35" t="s">
        <v>801</v>
      </c>
      <c r="AH3" s="35" t="s">
        <v>802</v>
      </c>
      <c r="AI3" s="35" t="s">
        <v>801</v>
      </c>
      <c r="AJ3" s="35" t="s">
        <v>802</v>
      </c>
      <c r="AK3" s="35" t="s">
        <v>801</v>
      </c>
      <c r="AL3" s="35" t="s">
        <v>802</v>
      </c>
      <c r="AM3" s="35" t="s">
        <v>801</v>
      </c>
      <c r="AN3" s="35" t="s">
        <v>802</v>
      </c>
      <c r="AO3" s="35" t="s">
        <v>801</v>
      </c>
      <c r="AP3" s="35" t="s">
        <v>802</v>
      </c>
      <c r="AQ3" s="35" t="s">
        <v>801</v>
      </c>
      <c r="AR3" s="35" t="s">
        <v>802</v>
      </c>
      <c r="AS3" s="35" t="s">
        <v>801</v>
      </c>
      <c r="AT3" s="35" t="s">
        <v>802</v>
      </c>
      <c r="AU3" s="35" t="s">
        <v>801</v>
      </c>
      <c r="AV3" s="35" t="s">
        <v>802</v>
      </c>
      <c r="AW3" s="35" t="s">
        <v>801</v>
      </c>
      <c r="AX3" s="35" t="s">
        <v>802</v>
      </c>
    </row>
    <row r="4" spans="1:50" ht="15" x14ac:dyDescent="0.25">
      <c r="A4" s="30">
        <v>1</v>
      </c>
      <c r="B4" s="32" t="s">
        <v>6</v>
      </c>
      <c r="C4" s="80">
        <v>2305.5187582606745</v>
      </c>
      <c r="D4" s="80">
        <v>43</v>
      </c>
      <c r="E4" s="31">
        <v>2996.83</v>
      </c>
      <c r="F4" s="31">
        <v>33</v>
      </c>
      <c r="G4" s="31">
        <v>2160.9699999999998</v>
      </c>
      <c r="H4" s="30">
        <v>41</v>
      </c>
      <c r="I4" s="31">
        <v>2331.33</v>
      </c>
      <c r="J4" s="30">
        <v>41</v>
      </c>
      <c r="K4" s="31">
        <v>1206.02</v>
      </c>
      <c r="L4" s="30">
        <v>43</v>
      </c>
      <c r="M4" s="31">
        <v>1432.43</v>
      </c>
      <c r="N4" s="30">
        <v>41</v>
      </c>
      <c r="O4" s="31">
        <v>1410.01</v>
      </c>
      <c r="P4" s="30">
        <v>43</v>
      </c>
      <c r="Q4" s="31">
        <v>2430.6799999999998</v>
      </c>
      <c r="R4" s="31">
        <v>43</v>
      </c>
      <c r="S4" s="31">
        <v>2277.09</v>
      </c>
      <c r="T4" s="31">
        <v>42</v>
      </c>
      <c r="U4" s="31">
        <v>2326.85</v>
      </c>
      <c r="V4" s="31">
        <v>43</v>
      </c>
      <c r="W4" s="31">
        <v>2600.67</v>
      </c>
      <c r="X4" s="31">
        <v>42</v>
      </c>
      <c r="Y4" s="31">
        <v>3020.5</v>
      </c>
      <c r="Z4" s="30">
        <v>32</v>
      </c>
      <c r="AA4" s="31">
        <v>2542.0500000000002</v>
      </c>
      <c r="AB4" s="30">
        <v>43</v>
      </c>
      <c r="AC4" s="31">
        <v>1026.68</v>
      </c>
      <c r="AD4" s="30">
        <v>43</v>
      </c>
      <c r="AE4" s="31">
        <v>1811.27</v>
      </c>
      <c r="AF4" s="30">
        <v>37</v>
      </c>
      <c r="AG4" s="57">
        <v>2546.5300000000002</v>
      </c>
      <c r="AH4" s="20">
        <v>43</v>
      </c>
      <c r="AI4" s="57">
        <v>3864.63</v>
      </c>
      <c r="AJ4" s="20">
        <v>43</v>
      </c>
      <c r="AK4" s="31">
        <v>2730.69</v>
      </c>
      <c r="AL4" s="31">
        <v>26</v>
      </c>
      <c r="AM4" s="57">
        <v>2938.5673371647513</v>
      </c>
      <c r="AN4" s="57">
        <v>41</v>
      </c>
      <c r="AO4" s="57">
        <v>2335.1209770114942</v>
      </c>
      <c r="AP4" s="57">
        <v>34</v>
      </c>
      <c r="AQ4" s="57">
        <v>2970.2572892720309</v>
      </c>
      <c r="AR4" s="57">
        <v>38</v>
      </c>
      <c r="AS4" s="31">
        <v>1429.54</v>
      </c>
      <c r="AT4" s="31">
        <v>43</v>
      </c>
      <c r="AU4" s="31">
        <v>1485.5525</v>
      </c>
      <c r="AV4" s="31">
        <v>43</v>
      </c>
      <c r="AW4" s="31">
        <v>5385.003426333823</v>
      </c>
      <c r="AX4" s="31">
        <v>34</v>
      </c>
    </row>
    <row r="5" spans="1:50" ht="15" x14ac:dyDescent="0.25">
      <c r="A5" s="30">
        <v>2</v>
      </c>
      <c r="B5" s="32" t="s">
        <v>9</v>
      </c>
      <c r="C5" s="80">
        <v>2504.1658052370913</v>
      </c>
      <c r="D5" s="80">
        <v>42</v>
      </c>
      <c r="E5" s="31">
        <v>2549.04</v>
      </c>
      <c r="F5" s="31">
        <v>40</v>
      </c>
      <c r="G5" s="31">
        <v>2078.0300000000002</v>
      </c>
      <c r="H5" s="30">
        <v>43</v>
      </c>
      <c r="I5" s="31">
        <v>2618.27</v>
      </c>
      <c r="J5" s="30">
        <v>37</v>
      </c>
      <c r="K5" s="31">
        <v>1457.08</v>
      </c>
      <c r="L5" s="30">
        <v>40</v>
      </c>
      <c r="M5" s="31">
        <v>1663.32</v>
      </c>
      <c r="N5" s="30">
        <v>32</v>
      </c>
      <c r="O5" s="31">
        <v>1764.19</v>
      </c>
      <c r="P5" s="30">
        <v>41</v>
      </c>
      <c r="Q5" s="31">
        <v>3292.22</v>
      </c>
      <c r="R5" s="31">
        <v>42</v>
      </c>
      <c r="S5" s="31">
        <v>2208.71</v>
      </c>
      <c r="T5" s="31">
        <v>43</v>
      </c>
      <c r="U5" s="31">
        <v>2890.41</v>
      </c>
      <c r="V5" s="31">
        <v>42</v>
      </c>
      <c r="W5" s="31">
        <v>2519.29</v>
      </c>
      <c r="X5" s="39">
        <v>43</v>
      </c>
      <c r="Y5" s="31">
        <v>2678.73</v>
      </c>
      <c r="Z5" s="30">
        <v>42</v>
      </c>
      <c r="AA5" s="31">
        <v>3806.35</v>
      </c>
      <c r="AB5" s="30">
        <v>42</v>
      </c>
      <c r="AC5" s="31">
        <v>1158.94</v>
      </c>
      <c r="AD5" s="30">
        <v>38</v>
      </c>
      <c r="AE5" s="31">
        <v>1732.81</v>
      </c>
      <c r="AF5" s="30">
        <v>41</v>
      </c>
      <c r="AG5" s="57">
        <v>3290.77</v>
      </c>
      <c r="AH5" s="20">
        <v>42</v>
      </c>
      <c r="AI5" s="57">
        <v>4375.7299999999996</v>
      </c>
      <c r="AJ5" s="20">
        <v>42</v>
      </c>
      <c r="AK5" s="31">
        <v>2812.73</v>
      </c>
      <c r="AL5" s="31">
        <v>23</v>
      </c>
      <c r="AM5" s="57">
        <v>3621.6985057471261</v>
      </c>
      <c r="AN5" s="57">
        <v>33</v>
      </c>
      <c r="AO5" s="57">
        <v>2295.2167337164751</v>
      </c>
      <c r="AP5" s="57">
        <v>37</v>
      </c>
      <c r="AQ5" s="57">
        <v>3482.9238793103445</v>
      </c>
      <c r="AR5" s="57">
        <v>18</v>
      </c>
      <c r="AS5" s="31">
        <v>1805.92</v>
      </c>
      <c r="AT5" s="31">
        <v>42</v>
      </c>
      <c r="AU5" s="31">
        <v>1728.9974999999999</v>
      </c>
      <c r="AV5" s="31">
        <v>42</v>
      </c>
      <c r="AW5" s="31">
        <v>5140.2930624663259</v>
      </c>
      <c r="AX5" s="31">
        <v>41</v>
      </c>
    </row>
    <row r="6" spans="1:50" ht="15" x14ac:dyDescent="0.25">
      <c r="A6" s="30">
        <v>3</v>
      </c>
      <c r="B6" s="32" t="s">
        <v>10</v>
      </c>
      <c r="C6" s="80">
        <v>3209.6327451515126</v>
      </c>
      <c r="D6" s="80">
        <v>31</v>
      </c>
      <c r="E6" s="31">
        <v>3837.58</v>
      </c>
      <c r="F6" s="31">
        <v>6</v>
      </c>
      <c r="G6" s="31">
        <v>3239.21</v>
      </c>
      <c r="H6" s="30">
        <v>34</v>
      </c>
      <c r="I6" s="31">
        <v>2228.2199999999998</v>
      </c>
      <c r="J6" s="30">
        <v>43</v>
      </c>
      <c r="K6" s="31">
        <v>1988.36</v>
      </c>
      <c r="L6" s="30">
        <v>27</v>
      </c>
      <c r="M6" s="31">
        <v>1661.08</v>
      </c>
      <c r="N6" s="30">
        <v>33</v>
      </c>
      <c r="O6" s="31">
        <v>2396.34</v>
      </c>
      <c r="P6" s="30">
        <v>36</v>
      </c>
      <c r="Q6" s="31">
        <v>4609.7</v>
      </c>
      <c r="R6" s="31">
        <v>12</v>
      </c>
      <c r="S6" s="31">
        <v>3475.03</v>
      </c>
      <c r="T6" s="31">
        <v>17</v>
      </c>
      <c r="U6" s="31">
        <v>3957.89</v>
      </c>
      <c r="V6" s="31">
        <v>22</v>
      </c>
      <c r="W6" s="31">
        <v>3583.64</v>
      </c>
      <c r="X6" s="31">
        <v>33</v>
      </c>
      <c r="Y6" s="31">
        <v>2760.1</v>
      </c>
      <c r="Z6" s="30">
        <v>39</v>
      </c>
      <c r="AA6" s="31">
        <v>6184.76</v>
      </c>
      <c r="AB6" s="30">
        <v>3</v>
      </c>
      <c r="AC6" s="31">
        <v>1293.44</v>
      </c>
      <c r="AD6" s="30">
        <v>34</v>
      </c>
      <c r="AE6" s="31">
        <v>2078.0300000000002</v>
      </c>
      <c r="AF6" s="30">
        <v>23</v>
      </c>
      <c r="AG6" s="57">
        <v>4573</v>
      </c>
      <c r="AH6" s="20">
        <v>36</v>
      </c>
      <c r="AI6" s="57">
        <v>5182.7299999999996</v>
      </c>
      <c r="AJ6" s="20">
        <v>35</v>
      </c>
      <c r="AK6" s="31">
        <v>2887.04</v>
      </c>
      <c r="AL6" s="31">
        <v>21</v>
      </c>
      <c r="AM6" s="57">
        <v>3233.343927203065</v>
      </c>
      <c r="AN6" s="57">
        <v>39</v>
      </c>
      <c r="AO6" s="57">
        <v>2812.5238314176245</v>
      </c>
      <c r="AP6" s="57">
        <v>10</v>
      </c>
      <c r="AQ6" s="57">
        <v>3201.8729885057473</v>
      </c>
      <c r="AR6" s="57">
        <v>31</v>
      </c>
      <c r="AS6" s="31">
        <v>3128.19</v>
      </c>
      <c r="AT6" s="31">
        <v>16</v>
      </c>
      <c r="AU6" s="31">
        <v>2554.8275000000003</v>
      </c>
      <c r="AV6" s="31">
        <v>38</v>
      </c>
      <c r="AW6" s="31">
        <v>5264.5113633048395</v>
      </c>
      <c r="AX6" s="31">
        <v>37</v>
      </c>
    </row>
    <row r="7" spans="1:50" ht="15" x14ac:dyDescent="0.25">
      <c r="A7" s="30">
        <v>4</v>
      </c>
      <c r="B7" s="32" t="s">
        <v>11</v>
      </c>
      <c r="C7" s="80">
        <v>3223.7592741531471</v>
      </c>
      <c r="D7" s="80">
        <v>29</v>
      </c>
      <c r="E7" s="31">
        <v>3019.33</v>
      </c>
      <c r="F7" s="31">
        <v>31</v>
      </c>
      <c r="G7" s="31">
        <v>4041.73</v>
      </c>
      <c r="H7" s="30">
        <v>13</v>
      </c>
      <c r="I7" s="31">
        <v>2707.93</v>
      </c>
      <c r="J7" s="30">
        <v>35</v>
      </c>
      <c r="K7" s="31">
        <v>2362.7199999999998</v>
      </c>
      <c r="L7" s="30">
        <v>16</v>
      </c>
      <c r="M7" s="31">
        <v>1719.36</v>
      </c>
      <c r="N7" s="30">
        <v>27</v>
      </c>
      <c r="O7" s="31">
        <v>2609.3000000000002</v>
      </c>
      <c r="P7" s="30">
        <v>25</v>
      </c>
      <c r="Q7" s="31">
        <v>4665.95</v>
      </c>
      <c r="R7" s="31">
        <v>10</v>
      </c>
      <c r="S7" s="31">
        <v>3846.48</v>
      </c>
      <c r="T7" s="31">
        <v>5</v>
      </c>
      <c r="U7" s="31">
        <v>4097.54</v>
      </c>
      <c r="V7" s="31">
        <v>11</v>
      </c>
      <c r="W7" s="31">
        <v>4576.3900000000003</v>
      </c>
      <c r="X7" s="31">
        <v>7</v>
      </c>
      <c r="Y7" s="31">
        <v>3486</v>
      </c>
      <c r="Z7" s="30">
        <v>21</v>
      </c>
      <c r="AA7" s="31">
        <v>4586.45</v>
      </c>
      <c r="AB7" s="30">
        <v>27</v>
      </c>
      <c r="AC7" s="31">
        <v>1060.31</v>
      </c>
      <c r="AD7" s="30">
        <v>41</v>
      </c>
      <c r="AE7" s="31">
        <v>1923.35</v>
      </c>
      <c r="AF7" s="30">
        <v>31</v>
      </c>
      <c r="AG7" s="57">
        <v>5599.68</v>
      </c>
      <c r="AH7" s="20">
        <v>5</v>
      </c>
      <c r="AI7" s="57">
        <v>4566.28</v>
      </c>
      <c r="AJ7" s="20">
        <v>41</v>
      </c>
      <c r="AK7" s="31">
        <v>3090.81</v>
      </c>
      <c r="AL7" s="31">
        <v>10</v>
      </c>
      <c r="AM7" s="57">
        <v>3906.7096743295019</v>
      </c>
      <c r="AN7" s="57">
        <v>28</v>
      </c>
      <c r="AO7" s="57">
        <v>1978.0827394636017</v>
      </c>
      <c r="AP7" s="57">
        <v>43</v>
      </c>
      <c r="AQ7" s="57">
        <v>3495.8920498084285</v>
      </c>
      <c r="AR7" s="57">
        <v>17</v>
      </c>
      <c r="AS7" s="31">
        <v>3153.88</v>
      </c>
      <c r="AT7" s="31">
        <v>15</v>
      </c>
      <c r="AU7" s="31">
        <v>4479.5225</v>
      </c>
      <c r="AV7" s="31">
        <v>7</v>
      </c>
      <c r="AW7" s="31">
        <v>5073.0555947136563</v>
      </c>
      <c r="AX7" s="31">
        <v>43</v>
      </c>
    </row>
    <row r="8" spans="1:50" ht="15" x14ac:dyDescent="0.25">
      <c r="A8" s="30">
        <v>5</v>
      </c>
      <c r="B8" s="32" t="s">
        <v>14</v>
      </c>
      <c r="C8" s="80">
        <v>3423.5217960949094</v>
      </c>
      <c r="D8" s="80">
        <v>10</v>
      </c>
      <c r="E8" s="31">
        <v>3207.22</v>
      </c>
      <c r="F8" s="31">
        <v>25</v>
      </c>
      <c r="G8" s="31">
        <v>3788.42</v>
      </c>
      <c r="H8" s="30">
        <v>20</v>
      </c>
      <c r="I8" s="31">
        <v>3490.28</v>
      </c>
      <c r="J8" s="30">
        <v>6</v>
      </c>
      <c r="K8" s="31">
        <v>3122.64</v>
      </c>
      <c r="L8" s="30">
        <v>1</v>
      </c>
      <c r="M8" s="31">
        <v>2167.69</v>
      </c>
      <c r="N8" s="30">
        <v>8</v>
      </c>
      <c r="O8" s="31">
        <v>2988.14</v>
      </c>
      <c r="P8" s="30">
        <v>11</v>
      </c>
      <c r="Q8" s="31">
        <v>5050.84</v>
      </c>
      <c r="R8" s="30">
        <v>2</v>
      </c>
      <c r="S8" s="31">
        <v>3184.06</v>
      </c>
      <c r="T8" s="31">
        <v>32</v>
      </c>
      <c r="U8" s="31">
        <v>4099.78</v>
      </c>
      <c r="V8" s="31">
        <v>10</v>
      </c>
      <c r="W8" s="31">
        <v>5100.43</v>
      </c>
      <c r="X8" s="31">
        <v>2</v>
      </c>
      <c r="Y8" s="31">
        <v>3219.1</v>
      </c>
      <c r="Z8" s="30">
        <v>29</v>
      </c>
      <c r="AA8" s="31">
        <v>4725.43</v>
      </c>
      <c r="AB8" s="30">
        <v>24</v>
      </c>
      <c r="AC8" s="31">
        <v>1575.89</v>
      </c>
      <c r="AD8" s="30">
        <v>21</v>
      </c>
      <c r="AE8" s="31">
        <v>2427.73</v>
      </c>
      <c r="AF8" s="30">
        <v>5</v>
      </c>
      <c r="AG8" s="57">
        <v>4947.3599999999997</v>
      </c>
      <c r="AH8" s="20">
        <v>27</v>
      </c>
      <c r="AI8" s="57">
        <v>5581.75</v>
      </c>
      <c r="AJ8" s="20">
        <v>17</v>
      </c>
      <c r="AK8" s="31">
        <v>3226.66</v>
      </c>
      <c r="AL8" s="31">
        <v>8</v>
      </c>
      <c r="AM8" s="57">
        <v>4145.2590804597703</v>
      </c>
      <c r="AN8" s="57">
        <v>20</v>
      </c>
      <c r="AO8" s="57">
        <v>2107.2001628352486</v>
      </c>
      <c r="AP8" s="57">
        <v>42</v>
      </c>
      <c r="AQ8" s="57">
        <v>3208.7731992337162</v>
      </c>
      <c r="AR8" s="57">
        <v>30</v>
      </c>
      <c r="AS8" s="31">
        <v>3119.79</v>
      </c>
      <c r="AT8" s="31">
        <v>17</v>
      </c>
      <c r="AU8" s="31">
        <v>4010.1175000000003</v>
      </c>
      <c r="AV8" s="31">
        <v>18</v>
      </c>
      <c r="AW8" s="31">
        <v>5788.9255420229756</v>
      </c>
      <c r="AX8" s="31">
        <v>27</v>
      </c>
    </row>
    <row r="9" spans="1:50" ht="15" x14ac:dyDescent="0.25">
      <c r="A9" s="30">
        <v>6</v>
      </c>
      <c r="B9" s="32" t="s">
        <v>16</v>
      </c>
      <c r="C9" s="80">
        <v>3426.0585818967447</v>
      </c>
      <c r="D9" s="80">
        <v>8</v>
      </c>
      <c r="E9" s="31">
        <v>3435.62</v>
      </c>
      <c r="F9" s="31">
        <v>20</v>
      </c>
      <c r="G9" s="31">
        <v>3568.73</v>
      </c>
      <c r="H9" s="30">
        <v>28</v>
      </c>
      <c r="I9" s="31">
        <v>3523.9</v>
      </c>
      <c r="J9" s="30">
        <v>4</v>
      </c>
      <c r="K9" s="31">
        <v>2414.2800000000002</v>
      </c>
      <c r="L9" s="30">
        <v>15</v>
      </c>
      <c r="M9" s="31">
        <v>1712.63</v>
      </c>
      <c r="N9" s="30">
        <v>30</v>
      </c>
      <c r="O9" s="31">
        <v>2403.0700000000002</v>
      </c>
      <c r="P9" s="30">
        <v>35</v>
      </c>
      <c r="Q9" s="31">
        <v>4464.63</v>
      </c>
      <c r="R9" s="31">
        <v>17</v>
      </c>
      <c r="S9" s="31">
        <v>3555.51</v>
      </c>
      <c r="T9" s="31">
        <v>15</v>
      </c>
      <c r="U9" s="31">
        <v>4381.5600000000004</v>
      </c>
      <c r="V9" s="31">
        <v>2</v>
      </c>
      <c r="W9" s="31">
        <v>4752.1499999999996</v>
      </c>
      <c r="X9" s="31">
        <v>5</v>
      </c>
      <c r="Y9" s="31">
        <v>3817.97</v>
      </c>
      <c r="Z9" s="30">
        <v>6</v>
      </c>
      <c r="AA9" s="31">
        <v>4413.84</v>
      </c>
      <c r="AB9" s="30">
        <v>33</v>
      </c>
      <c r="AC9" s="31">
        <v>1472.78</v>
      </c>
      <c r="AD9" s="30">
        <v>26</v>
      </c>
      <c r="AE9" s="31">
        <v>2427.73</v>
      </c>
      <c r="AF9" s="30">
        <v>6</v>
      </c>
      <c r="AG9" s="57">
        <v>5229.8100000000004</v>
      </c>
      <c r="AH9" s="20">
        <v>11</v>
      </c>
      <c r="AI9" s="57">
        <v>5678.14</v>
      </c>
      <c r="AJ9" s="20">
        <v>12</v>
      </c>
      <c r="AK9" s="31">
        <v>3054.83</v>
      </c>
      <c r="AL9" s="31">
        <v>13</v>
      </c>
      <c r="AM9" s="57">
        <v>4891.5897892720313</v>
      </c>
      <c r="AN9" s="57">
        <v>5</v>
      </c>
      <c r="AO9" s="57">
        <v>2668.0935057471265</v>
      </c>
      <c r="AP9" s="57">
        <v>16</v>
      </c>
      <c r="AQ9" s="57">
        <v>3200.8139942528737</v>
      </c>
      <c r="AR9" s="57">
        <v>32</v>
      </c>
      <c r="AS9" s="31">
        <v>2816.14</v>
      </c>
      <c r="AT9" s="31">
        <v>34</v>
      </c>
      <c r="AU9" s="31">
        <v>4169.5</v>
      </c>
      <c r="AV9" s="31">
        <v>13</v>
      </c>
      <c r="AW9" s="31">
        <v>5594.9489624391372</v>
      </c>
      <c r="AX9" s="31">
        <v>30</v>
      </c>
    </row>
    <row r="10" spans="1:50" ht="15" x14ac:dyDescent="0.25">
      <c r="A10" s="30">
        <v>7</v>
      </c>
      <c r="B10" s="32" t="s">
        <v>18</v>
      </c>
      <c r="C10" s="80">
        <v>3360.5974871091589</v>
      </c>
      <c r="D10" s="80">
        <v>20</v>
      </c>
      <c r="E10" s="31">
        <v>2814.63</v>
      </c>
      <c r="F10" s="31">
        <v>38</v>
      </c>
      <c r="G10" s="31">
        <v>3026.25</v>
      </c>
      <c r="H10" s="30">
        <v>38</v>
      </c>
      <c r="I10" s="31">
        <v>3257.14</v>
      </c>
      <c r="J10" s="30">
        <v>16</v>
      </c>
      <c r="K10" s="31">
        <v>2524.12</v>
      </c>
      <c r="L10" s="30">
        <v>12</v>
      </c>
      <c r="M10" s="31">
        <v>1804.54</v>
      </c>
      <c r="N10" s="30">
        <v>22</v>
      </c>
      <c r="O10" s="31">
        <v>2506.1799999999998</v>
      </c>
      <c r="P10" s="30">
        <v>30</v>
      </c>
      <c r="Q10" s="31">
        <v>4076.79</v>
      </c>
      <c r="R10" s="31">
        <v>31</v>
      </c>
      <c r="S10" s="31">
        <v>3785.28</v>
      </c>
      <c r="T10" s="31">
        <v>8</v>
      </c>
      <c r="U10" s="31">
        <v>4159.1899999999996</v>
      </c>
      <c r="V10" s="31">
        <v>5</v>
      </c>
      <c r="W10" s="31">
        <v>5097.17</v>
      </c>
      <c r="X10" s="31">
        <v>3</v>
      </c>
      <c r="Y10" s="31">
        <v>3970.93</v>
      </c>
      <c r="Z10" s="30">
        <v>2</v>
      </c>
      <c r="AA10" s="31">
        <v>4747.8500000000004</v>
      </c>
      <c r="AB10" s="30">
        <v>23</v>
      </c>
      <c r="AC10" s="31">
        <v>1093.93</v>
      </c>
      <c r="AD10" s="30">
        <v>40</v>
      </c>
      <c r="AE10" s="31">
        <v>2021.98</v>
      </c>
      <c r="AF10" s="30">
        <v>28</v>
      </c>
      <c r="AG10" s="57">
        <v>4978.74</v>
      </c>
      <c r="AH10" s="20">
        <v>26</v>
      </c>
      <c r="AI10" s="57">
        <v>5821.61</v>
      </c>
      <c r="AJ10" s="20">
        <v>10</v>
      </c>
      <c r="AK10" s="31">
        <v>3364.52</v>
      </c>
      <c r="AL10" s="31">
        <v>4</v>
      </c>
      <c r="AM10" s="57">
        <v>4798.8878544061299</v>
      </c>
      <c r="AN10" s="57">
        <v>7</v>
      </c>
      <c r="AO10" s="57">
        <v>2981.2826819923371</v>
      </c>
      <c r="AP10" s="57">
        <v>3</v>
      </c>
      <c r="AQ10" s="57">
        <v>3617.0038888888889</v>
      </c>
      <c r="AR10" s="57">
        <v>11</v>
      </c>
      <c r="AS10" s="31">
        <v>3451.58</v>
      </c>
      <c r="AT10" s="31">
        <v>5</v>
      </c>
      <c r="AU10" s="31">
        <v>4115.0275000000001</v>
      </c>
      <c r="AV10" s="31">
        <v>16</v>
      </c>
      <c r="AW10" s="31">
        <v>5184.302076777848</v>
      </c>
      <c r="AX10" s="31">
        <v>39</v>
      </c>
    </row>
    <row r="11" spans="1:50" ht="15" x14ac:dyDescent="0.25">
      <c r="A11" s="30">
        <v>8</v>
      </c>
      <c r="B11" s="32" t="s">
        <v>20</v>
      </c>
      <c r="C11" s="80">
        <v>3379.8699039502308</v>
      </c>
      <c r="D11" s="80">
        <v>17</v>
      </c>
      <c r="E11" s="31">
        <v>3753.88</v>
      </c>
      <c r="F11" s="31">
        <v>7</v>
      </c>
      <c r="G11" s="31">
        <v>4324.18</v>
      </c>
      <c r="H11" s="30">
        <v>5</v>
      </c>
      <c r="I11" s="31">
        <v>3198.86</v>
      </c>
      <c r="J11" s="30">
        <v>18</v>
      </c>
      <c r="K11" s="31">
        <v>2564.4699999999998</v>
      </c>
      <c r="L11" s="30">
        <v>10</v>
      </c>
      <c r="M11" s="31">
        <v>2342.54</v>
      </c>
      <c r="N11" s="30">
        <v>1</v>
      </c>
      <c r="O11" s="31">
        <v>2965.73</v>
      </c>
      <c r="P11" s="30">
        <v>12</v>
      </c>
      <c r="Q11" s="31">
        <v>4363.97</v>
      </c>
      <c r="R11" s="31">
        <v>19</v>
      </c>
      <c r="S11" s="31">
        <v>3067.95</v>
      </c>
      <c r="T11" s="31">
        <v>35</v>
      </c>
      <c r="U11" s="31">
        <v>4237.42</v>
      </c>
      <c r="V11" s="31">
        <v>4</v>
      </c>
      <c r="W11" s="31">
        <v>4495.0200000000004</v>
      </c>
      <c r="X11" s="31">
        <v>9</v>
      </c>
      <c r="Y11" s="31">
        <v>3879.83</v>
      </c>
      <c r="Z11" s="30">
        <v>3</v>
      </c>
      <c r="AA11" s="31">
        <v>4429.53</v>
      </c>
      <c r="AB11" s="30">
        <v>32</v>
      </c>
      <c r="AC11" s="31">
        <v>1605.03</v>
      </c>
      <c r="AD11" s="30">
        <v>20</v>
      </c>
      <c r="AE11" s="31">
        <v>2098.1999999999998</v>
      </c>
      <c r="AF11" s="30">
        <v>21</v>
      </c>
      <c r="AG11" s="57">
        <v>5171.53</v>
      </c>
      <c r="AH11" s="20">
        <v>16</v>
      </c>
      <c r="AI11" s="57">
        <v>5030.3</v>
      </c>
      <c r="AJ11" s="20">
        <v>39</v>
      </c>
      <c r="AK11" s="31">
        <v>2765.99</v>
      </c>
      <c r="AL11" s="31">
        <v>25</v>
      </c>
      <c r="AM11" s="57">
        <v>3334.772902298851</v>
      </c>
      <c r="AN11" s="57">
        <v>38</v>
      </c>
      <c r="AO11" s="57">
        <v>2469.126264367816</v>
      </c>
      <c r="AP11" s="57">
        <v>29</v>
      </c>
      <c r="AQ11" s="57">
        <v>3063.9538026819923</v>
      </c>
      <c r="AR11" s="57">
        <v>36</v>
      </c>
      <c r="AS11" s="31">
        <v>3004.3</v>
      </c>
      <c r="AT11" s="31">
        <v>26</v>
      </c>
      <c r="AU11" s="31">
        <v>3675.2125000000001</v>
      </c>
      <c r="AV11" s="31">
        <v>25</v>
      </c>
      <c r="AW11" s="31">
        <v>5882.4129888381394</v>
      </c>
      <c r="AX11" s="31">
        <v>25</v>
      </c>
    </row>
    <row r="12" spans="1:50" ht="15" x14ac:dyDescent="0.25">
      <c r="A12" s="30">
        <v>9</v>
      </c>
      <c r="B12" s="32" t="s">
        <v>793</v>
      </c>
      <c r="C12" s="80">
        <v>3385.8884680415044</v>
      </c>
      <c r="D12" s="80">
        <v>15</v>
      </c>
      <c r="E12" s="31">
        <v>3478.67</v>
      </c>
      <c r="F12" s="31">
        <v>17</v>
      </c>
      <c r="G12" s="31">
        <v>3804.11</v>
      </c>
      <c r="H12" s="30">
        <v>18</v>
      </c>
      <c r="I12" s="31">
        <v>3214.55</v>
      </c>
      <c r="J12" s="30">
        <v>17</v>
      </c>
      <c r="K12" s="31">
        <v>2690</v>
      </c>
      <c r="L12" s="30">
        <v>9</v>
      </c>
      <c r="M12" s="31">
        <v>2219.25</v>
      </c>
      <c r="N12" s="30">
        <v>2</v>
      </c>
      <c r="O12" s="31">
        <v>3053.15</v>
      </c>
      <c r="P12" s="30">
        <v>6</v>
      </c>
      <c r="Q12" s="31">
        <v>4488.32</v>
      </c>
      <c r="R12" s="31">
        <v>15</v>
      </c>
      <c r="S12" s="31">
        <v>3771.16</v>
      </c>
      <c r="T12" s="31">
        <v>10</v>
      </c>
      <c r="U12" s="31">
        <v>3853.87</v>
      </c>
      <c r="V12" s="31">
        <v>26</v>
      </c>
      <c r="W12" s="31">
        <v>4130.47</v>
      </c>
      <c r="X12" s="31">
        <v>17</v>
      </c>
      <c r="Y12" s="31">
        <v>3752.9</v>
      </c>
      <c r="Z12" s="30">
        <v>13</v>
      </c>
      <c r="AA12" s="31">
        <v>4763.54</v>
      </c>
      <c r="AB12" s="30">
        <v>22</v>
      </c>
      <c r="AC12" s="31">
        <v>1475.02</v>
      </c>
      <c r="AD12" s="30">
        <v>25</v>
      </c>
      <c r="AE12" s="31">
        <v>2143.0300000000002</v>
      </c>
      <c r="AF12" s="30">
        <v>20</v>
      </c>
      <c r="AG12" s="57">
        <v>4924.9399999999996</v>
      </c>
      <c r="AH12" s="20">
        <v>28</v>
      </c>
      <c r="AI12" s="57">
        <v>5232.05</v>
      </c>
      <c r="AJ12" s="20">
        <v>34</v>
      </c>
      <c r="AK12" s="31">
        <v>2461.69</v>
      </c>
      <c r="AL12" s="31">
        <v>37</v>
      </c>
      <c r="AM12" s="57">
        <v>4521.9750287356328</v>
      </c>
      <c r="AN12" s="57">
        <v>14</v>
      </c>
      <c r="AO12" s="57">
        <v>2390.8225287356322</v>
      </c>
      <c r="AP12" s="57">
        <v>31</v>
      </c>
      <c r="AQ12" s="57">
        <v>3371.6908333333336</v>
      </c>
      <c r="AR12" s="57">
        <v>22</v>
      </c>
      <c r="AS12" s="31">
        <v>3027.37</v>
      </c>
      <c r="AT12" s="31">
        <v>24</v>
      </c>
      <c r="AU12" s="31">
        <v>3388.0550000000003</v>
      </c>
      <c r="AV12" s="31">
        <v>29</v>
      </c>
      <c r="AW12" s="31">
        <v>6094.8719438325988</v>
      </c>
      <c r="AX12" s="31">
        <v>21</v>
      </c>
    </row>
    <row r="13" spans="1:50" ht="15" x14ac:dyDescent="0.25">
      <c r="A13" s="30">
        <v>10</v>
      </c>
      <c r="B13" s="32" t="s">
        <v>23</v>
      </c>
      <c r="C13" s="80">
        <v>3172.2463309536756</v>
      </c>
      <c r="D13" s="80">
        <v>33</v>
      </c>
      <c r="E13" s="31">
        <v>3002.26</v>
      </c>
      <c r="F13" s="31">
        <v>32</v>
      </c>
      <c r="G13" s="31">
        <v>3727.89</v>
      </c>
      <c r="H13" s="30">
        <v>22</v>
      </c>
      <c r="I13" s="31">
        <v>3266.11</v>
      </c>
      <c r="J13" s="30">
        <v>15</v>
      </c>
      <c r="K13" s="31">
        <v>3059.88</v>
      </c>
      <c r="L13" s="30">
        <v>2</v>
      </c>
      <c r="M13" s="31">
        <v>2026.47</v>
      </c>
      <c r="N13" s="30">
        <v>12</v>
      </c>
      <c r="O13" s="31">
        <v>2557.7399999999998</v>
      </c>
      <c r="P13" s="30">
        <v>27</v>
      </c>
      <c r="Q13" s="31">
        <v>4109.3500000000004</v>
      </c>
      <c r="R13" s="31">
        <v>29</v>
      </c>
      <c r="S13" s="31">
        <v>3266.78</v>
      </c>
      <c r="T13" s="31">
        <v>29</v>
      </c>
      <c r="U13" s="31">
        <v>3702.56</v>
      </c>
      <c r="V13" s="31">
        <v>33</v>
      </c>
      <c r="W13" s="31">
        <v>3814.74</v>
      </c>
      <c r="X13" s="31">
        <v>29</v>
      </c>
      <c r="Y13" s="31">
        <v>2955.4</v>
      </c>
      <c r="Z13" s="30">
        <v>34</v>
      </c>
      <c r="AA13" s="31">
        <v>4644.7299999999996</v>
      </c>
      <c r="AB13" s="30">
        <v>25</v>
      </c>
      <c r="AC13" s="31">
        <v>1625.21</v>
      </c>
      <c r="AD13" s="30">
        <v>17</v>
      </c>
      <c r="AE13" s="31">
        <v>2360.48</v>
      </c>
      <c r="AF13" s="30">
        <v>9</v>
      </c>
      <c r="AG13" s="57">
        <v>4604.38</v>
      </c>
      <c r="AH13" s="20">
        <v>35</v>
      </c>
      <c r="AI13" s="57">
        <v>5355.34</v>
      </c>
      <c r="AJ13" s="20">
        <v>28</v>
      </c>
      <c r="AK13" s="31">
        <v>2431.09</v>
      </c>
      <c r="AL13" s="31">
        <v>39</v>
      </c>
      <c r="AM13" s="57">
        <v>3895.2797509578545</v>
      </c>
      <c r="AN13" s="57">
        <v>29</v>
      </c>
      <c r="AO13" s="57">
        <v>2335.6156896551724</v>
      </c>
      <c r="AP13" s="57">
        <v>33</v>
      </c>
      <c r="AQ13" s="57">
        <v>3120.152643678161</v>
      </c>
      <c r="AR13" s="57">
        <v>34</v>
      </c>
      <c r="AS13" s="31">
        <v>2736.11</v>
      </c>
      <c r="AT13" s="31">
        <v>38</v>
      </c>
      <c r="AU13" s="31">
        <v>2346.3525</v>
      </c>
      <c r="AV13" s="31">
        <v>39</v>
      </c>
      <c r="AW13" s="31">
        <v>6553.9740881604512</v>
      </c>
      <c r="AX13" s="31">
        <v>4</v>
      </c>
    </row>
    <row r="14" spans="1:50" ht="15" x14ac:dyDescent="0.25">
      <c r="A14" s="30">
        <v>11</v>
      </c>
      <c r="B14" s="32" t="s">
        <v>27</v>
      </c>
      <c r="C14" s="80">
        <v>2896.5965701768132</v>
      </c>
      <c r="D14" s="80">
        <v>40</v>
      </c>
      <c r="E14" s="31">
        <v>1543.09</v>
      </c>
      <c r="F14" s="31">
        <v>43</v>
      </c>
      <c r="G14" s="31">
        <v>3431.99</v>
      </c>
      <c r="H14" s="30">
        <v>31</v>
      </c>
      <c r="I14" s="31">
        <v>2418.7600000000002</v>
      </c>
      <c r="J14" s="30">
        <v>40</v>
      </c>
      <c r="K14" s="31">
        <v>1735.05</v>
      </c>
      <c r="L14" s="30">
        <v>33</v>
      </c>
      <c r="M14" s="31">
        <v>1649.87</v>
      </c>
      <c r="N14" s="30">
        <v>35</v>
      </c>
      <c r="O14" s="31">
        <v>2824.5</v>
      </c>
      <c r="P14" s="30">
        <v>17</v>
      </c>
      <c r="Q14" s="31">
        <v>4198.17</v>
      </c>
      <c r="R14" s="31">
        <v>25</v>
      </c>
      <c r="S14" s="31">
        <v>3394.56</v>
      </c>
      <c r="T14" s="31">
        <v>23</v>
      </c>
      <c r="U14" s="31">
        <v>4104.72</v>
      </c>
      <c r="V14" s="31">
        <v>9</v>
      </c>
      <c r="W14" s="31">
        <v>3062.86</v>
      </c>
      <c r="X14" s="31">
        <v>39</v>
      </c>
      <c r="Y14" s="31">
        <v>3150.7</v>
      </c>
      <c r="Z14" s="30">
        <v>30</v>
      </c>
      <c r="AA14" s="31">
        <v>4521.4399999999996</v>
      </c>
      <c r="AB14" s="30">
        <v>31</v>
      </c>
      <c r="AC14" s="31">
        <v>1385.35</v>
      </c>
      <c r="AD14" s="30">
        <v>31</v>
      </c>
      <c r="AE14" s="31">
        <v>1676.77</v>
      </c>
      <c r="AF14" s="30">
        <v>42</v>
      </c>
      <c r="AG14" s="57">
        <v>4992.1899999999996</v>
      </c>
      <c r="AH14" s="20">
        <v>23</v>
      </c>
      <c r="AI14" s="57">
        <v>5388.97</v>
      </c>
      <c r="AJ14" s="20">
        <v>25</v>
      </c>
      <c r="AK14" s="31">
        <v>2646.96</v>
      </c>
      <c r="AL14" s="31">
        <v>30</v>
      </c>
      <c r="AM14" s="57">
        <v>4080.6733141762452</v>
      </c>
      <c r="AN14" s="57">
        <v>21</v>
      </c>
      <c r="AO14" s="57">
        <v>2490.3911781609195</v>
      </c>
      <c r="AP14" s="57">
        <v>28</v>
      </c>
      <c r="AQ14" s="57">
        <v>3359.2147988505744</v>
      </c>
      <c r="AR14" s="57">
        <v>24</v>
      </c>
      <c r="AS14" s="31">
        <v>2810.58</v>
      </c>
      <c r="AT14" s="31">
        <v>35</v>
      </c>
      <c r="AU14" s="31">
        <v>3993.3050000000003</v>
      </c>
      <c r="AV14" s="31">
        <v>19</v>
      </c>
      <c r="AW14" s="31">
        <v>6498.728294206212</v>
      </c>
      <c r="AX14" s="31">
        <v>9</v>
      </c>
    </row>
    <row r="15" spans="1:50" ht="15" x14ac:dyDescent="0.25">
      <c r="A15" s="30">
        <v>12</v>
      </c>
      <c r="B15" s="32" t="s">
        <v>30</v>
      </c>
      <c r="C15" s="80">
        <v>3191.5251659573005</v>
      </c>
      <c r="D15" s="80">
        <v>32</v>
      </c>
      <c r="E15" s="31">
        <v>3217.56</v>
      </c>
      <c r="F15" s="31">
        <v>23</v>
      </c>
      <c r="G15" s="31">
        <v>3790.66</v>
      </c>
      <c r="H15" s="30">
        <v>19</v>
      </c>
      <c r="I15" s="31">
        <v>2860.37</v>
      </c>
      <c r="J15" s="30">
        <v>30</v>
      </c>
      <c r="K15" s="31">
        <v>2248.39</v>
      </c>
      <c r="L15" s="30">
        <v>19</v>
      </c>
      <c r="M15" s="31">
        <v>2048.88</v>
      </c>
      <c r="N15" s="30">
        <v>11</v>
      </c>
      <c r="O15" s="31">
        <v>2488.25</v>
      </c>
      <c r="P15" s="30">
        <v>31</v>
      </c>
      <c r="Q15" s="31">
        <v>4405.42</v>
      </c>
      <c r="R15" s="31">
        <v>18</v>
      </c>
      <c r="S15" s="31">
        <v>3380.21</v>
      </c>
      <c r="T15" s="31">
        <v>24</v>
      </c>
      <c r="U15" s="31">
        <v>3995.77</v>
      </c>
      <c r="V15" s="31">
        <v>20</v>
      </c>
      <c r="W15" s="31">
        <v>3333.02</v>
      </c>
      <c r="X15" s="31">
        <v>35</v>
      </c>
      <c r="Y15" s="31">
        <v>3105.13</v>
      </c>
      <c r="Z15" s="30">
        <v>31</v>
      </c>
      <c r="AA15" s="31">
        <v>5673.66</v>
      </c>
      <c r="AB15" s="30">
        <v>8</v>
      </c>
      <c r="AC15" s="31">
        <v>1665.56</v>
      </c>
      <c r="AD15" s="30">
        <v>14</v>
      </c>
      <c r="AE15" s="31">
        <v>1900.93</v>
      </c>
      <c r="AF15" s="30">
        <v>34</v>
      </c>
      <c r="AG15" s="57">
        <v>4902.53</v>
      </c>
      <c r="AH15" s="20">
        <v>29</v>
      </c>
      <c r="AI15" s="57">
        <v>5108.76</v>
      </c>
      <c r="AJ15" s="20">
        <v>37</v>
      </c>
      <c r="AK15" s="31">
        <v>2577.36</v>
      </c>
      <c r="AL15" s="31">
        <v>32</v>
      </c>
      <c r="AM15" s="57">
        <v>4532.0341858237553</v>
      </c>
      <c r="AN15" s="57">
        <v>13</v>
      </c>
      <c r="AO15" s="57">
        <v>2178.9798754789276</v>
      </c>
      <c r="AP15" s="57">
        <v>41</v>
      </c>
      <c r="AQ15" s="57">
        <v>3541.6478160919542</v>
      </c>
      <c r="AR15" s="57">
        <v>15</v>
      </c>
      <c r="AS15" s="31">
        <v>2329.63</v>
      </c>
      <c r="AT15" s="31">
        <v>40</v>
      </c>
      <c r="AU15" s="31">
        <v>2777.4249999999997</v>
      </c>
      <c r="AV15" s="31">
        <v>35</v>
      </c>
      <c r="AW15" s="31">
        <v>6522.786052697199</v>
      </c>
      <c r="AX15" s="31">
        <v>6</v>
      </c>
    </row>
    <row r="16" spans="1:50" ht="15" x14ac:dyDescent="0.25">
      <c r="A16" s="30">
        <v>13</v>
      </c>
      <c r="B16" s="32" t="s">
        <v>32</v>
      </c>
      <c r="C16" s="80">
        <v>3651.8184084759391</v>
      </c>
      <c r="D16" s="80">
        <v>2</v>
      </c>
      <c r="E16" s="31">
        <v>4106.8</v>
      </c>
      <c r="F16" s="31">
        <v>3</v>
      </c>
      <c r="G16" s="31">
        <v>3606.84</v>
      </c>
      <c r="H16" s="30">
        <v>26</v>
      </c>
      <c r="I16" s="31">
        <v>3277.32</v>
      </c>
      <c r="J16" s="30">
        <v>14</v>
      </c>
      <c r="K16" s="31">
        <v>2788.63</v>
      </c>
      <c r="L16" s="30">
        <v>7</v>
      </c>
      <c r="M16" s="31">
        <v>2194.59</v>
      </c>
      <c r="N16" s="30">
        <v>4</v>
      </c>
      <c r="O16" s="31">
        <v>3290.77</v>
      </c>
      <c r="P16" s="30">
        <v>1</v>
      </c>
      <c r="Q16" s="31">
        <v>4319.5600000000004</v>
      </c>
      <c r="R16" s="31">
        <v>21</v>
      </c>
      <c r="S16" s="31">
        <v>3808.82</v>
      </c>
      <c r="T16" s="31">
        <v>7</v>
      </c>
      <c r="U16" s="31">
        <v>4126.01</v>
      </c>
      <c r="V16" s="31">
        <v>7</v>
      </c>
      <c r="W16" s="31">
        <v>4078.39</v>
      </c>
      <c r="X16" s="31">
        <v>20</v>
      </c>
      <c r="Y16" s="31">
        <v>3788.7</v>
      </c>
      <c r="Z16" s="30">
        <v>8</v>
      </c>
      <c r="AA16" s="31">
        <v>6202.69</v>
      </c>
      <c r="AB16" s="30">
        <v>2</v>
      </c>
      <c r="AC16" s="31">
        <v>1665.56</v>
      </c>
      <c r="AD16" s="30">
        <v>13</v>
      </c>
      <c r="AE16" s="31">
        <v>2826.74</v>
      </c>
      <c r="AF16" s="30">
        <v>2</v>
      </c>
      <c r="AG16" s="57">
        <v>5601.93</v>
      </c>
      <c r="AH16" s="20">
        <v>4</v>
      </c>
      <c r="AI16" s="57">
        <v>6151.13</v>
      </c>
      <c r="AJ16" s="20">
        <v>4</v>
      </c>
      <c r="AK16" s="31">
        <v>3572.66</v>
      </c>
      <c r="AL16" s="31">
        <v>3</v>
      </c>
      <c r="AM16" s="57">
        <v>3946.2042337164748</v>
      </c>
      <c r="AN16" s="57">
        <v>27</v>
      </c>
      <c r="AO16" s="57">
        <v>2853.6159003831417</v>
      </c>
      <c r="AP16" s="57">
        <v>8</v>
      </c>
      <c r="AQ16" s="57">
        <v>2841.2429310344828</v>
      </c>
      <c r="AR16" s="57">
        <v>40</v>
      </c>
      <c r="AS16" s="31">
        <v>3502.33</v>
      </c>
      <c r="AT16" s="31">
        <v>4</v>
      </c>
      <c r="AU16" s="31">
        <v>4306.0174999999999</v>
      </c>
      <c r="AV16" s="31">
        <v>10</v>
      </c>
      <c r="AW16" s="31">
        <v>6753.5590308370038</v>
      </c>
      <c r="AX16" s="31">
        <v>2</v>
      </c>
    </row>
    <row r="17" spans="1:50" ht="15" x14ac:dyDescent="0.25">
      <c r="A17" s="30">
        <v>14</v>
      </c>
      <c r="B17" s="32" t="s">
        <v>35</v>
      </c>
      <c r="C17" s="80">
        <v>3070.9941278740557</v>
      </c>
      <c r="D17" s="80">
        <v>36</v>
      </c>
      <c r="E17" s="31">
        <v>2841.97</v>
      </c>
      <c r="F17" s="31">
        <v>37</v>
      </c>
      <c r="G17" s="31">
        <v>3230.24</v>
      </c>
      <c r="H17" s="30">
        <v>36</v>
      </c>
      <c r="I17" s="31">
        <v>2575.6799999999998</v>
      </c>
      <c r="J17" s="30">
        <v>38</v>
      </c>
      <c r="K17" s="31">
        <v>2559.98</v>
      </c>
      <c r="L17" s="30">
        <v>11</v>
      </c>
      <c r="M17" s="31">
        <v>2019.74</v>
      </c>
      <c r="N17" s="30">
        <v>13</v>
      </c>
      <c r="O17" s="31">
        <v>2464.71</v>
      </c>
      <c r="P17" s="30">
        <v>33</v>
      </c>
      <c r="Q17" s="31">
        <v>4615.62</v>
      </c>
      <c r="R17" s="31">
        <v>11</v>
      </c>
      <c r="S17" s="31">
        <v>2975.59</v>
      </c>
      <c r="T17" s="31">
        <v>38</v>
      </c>
      <c r="U17" s="31">
        <v>3609.98</v>
      </c>
      <c r="V17" s="31">
        <v>38</v>
      </c>
      <c r="W17" s="31">
        <v>4045.84</v>
      </c>
      <c r="X17" s="31">
        <v>21</v>
      </c>
      <c r="Y17" s="31">
        <v>2958.67</v>
      </c>
      <c r="Z17" s="30">
        <v>33</v>
      </c>
      <c r="AA17" s="31">
        <v>4010.34</v>
      </c>
      <c r="AB17" s="30">
        <v>36</v>
      </c>
      <c r="AC17" s="31">
        <v>1638.66</v>
      </c>
      <c r="AD17" s="30">
        <v>16</v>
      </c>
      <c r="AE17" s="31">
        <v>2042.16</v>
      </c>
      <c r="AF17" s="30">
        <v>26</v>
      </c>
      <c r="AG17" s="57">
        <v>4696.29</v>
      </c>
      <c r="AH17" s="20">
        <v>34</v>
      </c>
      <c r="AI17" s="57">
        <v>5238.78</v>
      </c>
      <c r="AJ17" s="20">
        <v>33</v>
      </c>
      <c r="AK17" s="31">
        <v>2858.8</v>
      </c>
      <c r="AL17" s="31">
        <v>22</v>
      </c>
      <c r="AM17" s="57">
        <v>3500.7026149425287</v>
      </c>
      <c r="AN17" s="57">
        <v>35</v>
      </c>
      <c r="AO17" s="57">
        <v>2911.7832854406129</v>
      </c>
      <c r="AP17" s="57">
        <v>6</v>
      </c>
      <c r="AQ17" s="57">
        <v>3146.3518007662838</v>
      </c>
      <c r="AR17" s="57">
        <v>33</v>
      </c>
      <c r="AS17" s="31">
        <v>3059.16</v>
      </c>
      <c r="AT17" s="31">
        <v>18</v>
      </c>
      <c r="AU17" s="31">
        <v>4037.0174999999999</v>
      </c>
      <c r="AV17" s="31">
        <v>17</v>
      </c>
      <c r="AW17" s="31">
        <v>5724.6848973485166</v>
      </c>
      <c r="AX17" s="31">
        <v>28</v>
      </c>
    </row>
    <row r="18" spans="1:50" ht="15" x14ac:dyDescent="0.25">
      <c r="A18" s="30">
        <v>15</v>
      </c>
      <c r="B18" s="32" t="s">
        <v>37</v>
      </c>
      <c r="C18" s="80">
        <v>3487.6758214628089</v>
      </c>
      <c r="D18" s="80">
        <v>4</v>
      </c>
      <c r="E18" s="31">
        <v>4159.99</v>
      </c>
      <c r="F18" s="31">
        <v>1</v>
      </c>
      <c r="G18" s="31">
        <v>3772.73</v>
      </c>
      <c r="H18" s="30">
        <v>21</v>
      </c>
      <c r="I18" s="31">
        <v>3138.33</v>
      </c>
      <c r="J18" s="30">
        <v>20</v>
      </c>
      <c r="K18" s="31">
        <v>2970.21</v>
      </c>
      <c r="L18" s="30">
        <v>4</v>
      </c>
      <c r="M18" s="31">
        <v>1804.54</v>
      </c>
      <c r="N18" s="30">
        <v>23</v>
      </c>
      <c r="O18" s="31">
        <v>2725.87</v>
      </c>
      <c r="P18" s="30">
        <v>20</v>
      </c>
      <c r="Q18" s="31">
        <v>4775.5</v>
      </c>
      <c r="R18" s="30">
        <v>6</v>
      </c>
      <c r="S18" s="31">
        <v>3827.65</v>
      </c>
      <c r="T18" s="31">
        <v>6</v>
      </c>
      <c r="U18" s="31">
        <v>4047.78</v>
      </c>
      <c r="V18" s="31">
        <v>14</v>
      </c>
      <c r="W18" s="31">
        <v>3108.43</v>
      </c>
      <c r="X18" s="31">
        <v>37</v>
      </c>
      <c r="Y18" s="31">
        <v>3306.93</v>
      </c>
      <c r="Z18" s="30">
        <v>24</v>
      </c>
      <c r="AA18" s="31">
        <v>5359.83</v>
      </c>
      <c r="AB18" s="30">
        <v>14</v>
      </c>
      <c r="AC18" s="31">
        <v>1679.01</v>
      </c>
      <c r="AD18" s="30">
        <v>12</v>
      </c>
      <c r="AE18" s="31">
        <v>2019.74</v>
      </c>
      <c r="AF18" s="30">
        <v>29</v>
      </c>
      <c r="AG18" s="57">
        <v>5200.67</v>
      </c>
      <c r="AH18" s="20">
        <v>12</v>
      </c>
      <c r="AI18" s="57">
        <v>6269.94</v>
      </c>
      <c r="AJ18" s="20">
        <v>2</v>
      </c>
      <c r="AK18" s="31">
        <v>2565.59</v>
      </c>
      <c r="AL18" s="31">
        <v>34</v>
      </c>
      <c r="AM18" s="57">
        <v>4399.4769636015326</v>
      </c>
      <c r="AN18" s="57">
        <v>16</v>
      </c>
      <c r="AO18" s="57">
        <v>2449.27591954023</v>
      </c>
      <c r="AP18" s="57">
        <v>30</v>
      </c>
      <c r="AQ18" s="57">
        <v>3610.4747126436782</v>
      </c>
      <c r="AR18" s="57">
        <v>12</v>
      </c>
      <c r="AS18" s="31">
        <v>3051.19</v>
      </c>
      <c r="AT18" s="31">
        <v>19</v>
      </c>
      <c r="AU18" s="31">
        <v>2934.79</v>
      </c>
      <c r="AV18" s="31">
        <v>31</v>
      </c>
      <c r="AW18" s="31">
        <v>5138.204616091457</v>
      </c>
      <c r="AX18" s="31">
        <v>42</v>
      </c>
    </row>
    <row r="19" spans="1:50" ht="15" x14ac:dyDescent="0.25">
      <c r="A19" s="30">
        <v>16</v>
      </c>
      <c r="B19" s="32" t="s">
        <v>39</v>
      </c>
      <c r="C19" s="80">
        <v>3392.6928587124344</v>
      </c>
      <c r="D19" s="80">
        <v>14</v>
      </c>
      <c r="E19" s="31">
        <v>3753.06</v>
      </c>
      <c r="F19" s="31">
        <v>8</v>
      </c>
      <c r="G19" s="31">
        <v>3597.88</v>
      </c>
      <c r="H19" s="30">
        <v>27</v>
      </c>
      <c r="I19" s="31">
        <v>2974.69</v>
      </c>
      <c r="J19" s="30">
        <v>27</v>
      </c>
      <c r="K19" s="31">
        <v>2907.44</v>
      </c>
      <c r="L19" s="30">
        <v>5</v>
      </c>
      <c r="M19" s="31">
        <v>1986.12</v>
      </c>
      <c r="N19" s="30">
        <v>16</v>
      </c>
      <c r="O19" s="31">
        <v>3039.7</v>
      </c>
      <c r="P19" s="30">
        <v>7</v>
      </c>
      <c r="Q19" s="31">
        <v>4899.84</v>
      </c>
      <c r="R19" s="30">
        <v>3</v>
      </c>
      <c r="S19" s="31">
        <v>3221.72</v>
      </c>
      <c r="T19" s="31">
        <v>30</v>
      </c>
      <c r="U19" s="31">
        <v>4043.29</v>
      </c>
      <c r="V19" s="31">
        <v>15</v>
      </c>
      <c r="W19" s="31">
        <v>3883.1</v>
      </c>
      <c r="X19" s="31">
        <v>26</v>
      </c>
      <c r="Y19" s="31">
        <v>3772.43</v>
      </c>
      <c r="Z19" s="30">
        <v>10</v>
      </c>
      <c r="AA19" s="31">
        <v>3967.75</v>
      </c>
      <c r="AB19" s="30">
        <v>37</v>
      </c>
      <c r="AC19" s="31">
        <v>1788.85</v>
      </c>
      <c r="AD19" s="30">
        <v>9</v>
      </c>
      <c r="AE19" s="31">
        <v>2355.9899999999998</v>
      </c>
      <c r="AF19" s="30">
        <v>10</v>
      </c>
      <c r="AG19" s="57">
        <v>4837.5200000000004</v>
      </c>
      <c r="AH19" s="20">
        <v>33</v>
      </c>
      <c r="AI19" s="57">
        <v>5465.18</v>
      </c>
      <c r="AJ19" s="20">
        <v>21</v>
      </c>
      <c r="AK19" s="31">
        <v>2660.75</v>
      </c>
      <c r="AL19" s="31">
        <v>29</v>
      </c>
      <c r="AM19" s="57">
        <v>4039.8414846743294</v>
      </c>
      <c r="AN19" s="57">
        <v>23</v>
      </c>
      <c r="AO19" s="57">
        <v>2713.6070689655171</v>
      </c>
      <c r="AP19" s="57">
        <v>14</v>
      </c>
      <c r="AQ19" s="57">
        <v>3733.3103160919541</v>
      </c>
      <c r="AR19" s="57">
        <v>6</v>
      </c>
      <c r="AS19" s="31">
        <v>3029.49</v>
      </c>
      <c r="AT19" s="31">
        <v>22</v>
      </c>
      <c r="AU19" s="31">
        <v>3991.2874999999999</v>
      </c>
      <c r="AV19" s="31">
        <v>20</v>
      </c>
      <c r="AW19" s="31">
        <v>6085.6188211129429</v>
      </c>
      <c r="AX19" s="31">
        <v>22</v>
      </c>
    </row>
    <row r="20" spans="1:50" ht="15" x14ac:dyDescent="0.25">
      <c r="A20" s="30">
        <v>17</v>
      </c>
      <c r="B20" s="32" t="s">
        <v>41</v>
      </c>
      <c r="C20" s="80">
        <v>3322.4473494885351</v>
      </c>
      <c r="D20" s="80">
        <v>24</v>
      </c>
      <c r="E20" s="31">
        <v>3601.76</v>
      </c>
      <c r="F20" s="31">
        <v>12</v>
      </c>
      <c r="G20" s="31">
        <v>2862.61</v>
      </c>
      <c r="H20" s="30">
        <v>40</v>
      </c>
      <c r="I20" s="31">
        <v>2775.18</v>
      </c>
      <c r="J20" s="30">
        <v>31</v>
      </c>
      <c r="K20" s="31">
        <v>2797.6</v>
      </c>
      <c r="L20" s="30">
        <v>6</v>
      </c>
      <c r="M20" s="31">
        <v>1988.36</v>
      </c>
      <c r="N20" s="30">
        <v>15</v>
      </c>
      <c r="O20" s="31">
        <v>2508.4299999999998</v>
      </c>
      <c r="P20" s="30">
        <v>29</v>
      </c>
      <c r="Q20" s="31">
        <v>4106.3900000000003</v>
      </c>
      <c r="R20" s="31">
        <v>30</v>
      </c>
      <c r="S20" s="31">
        <v>3349.5</v>
      </c>
      <c r="T20" s="31">
        <v>27</v>
      </c>
      <c r="U20" s="31">
        <v>3697.63</v>
      </c>
      <c r="V20" s="31">
        <v>34</v>
      </c>
      <c r="W20" s="31">
        <v>4136.9799999999996</v>
      </c>
      <c r="X20" s="31">
        <v>16</v>
      </c>
      <c r="Y20" s="31">
        <v>2782.93</v>
      </c>
      <c r="Z20" s="30">
        <v>38</v>
      </c>
      <c r="AA20" s="31">
        <v>5687.11</v>
      </c>
      <c r="AB20" s="30">
        <v>7</v>
      </c>
      <c r="AC20" s="31">
        <v>1454.84</v>
      </c>
      <c r="AD20" s="30">
        <v>27</v>
      </c>
      <c r="AE20" s="31">
        <v>2508.4299999999998</v>
      </c>
      <c r="AF20" s="30">
        <v>3</v>
      </c>
      <c r="AG20" s="57">
        <v>4573</v>
      </c>
      <c r="AH20" s="20">
        <v>37</v>
      </c>
      <c r="AI20" s="57">
        <v>5279.13</v>
      </c>
      <c r="AJ20" s="20">
        <v>31</v>
      </c>
      <c r="AK20" s="31">
        <v>2908.23</v>
      </c>
      <c r="AL20" s="31">
        <v>20</v>
      </c>
      <c r="AM20" s="57">
        <v>4785.0049808429121</v>
      </c>
      <c r="AN20" s="57">
        <v>8</v>
      </c>
      <c r="AO20" s="57">
        <v>2722.0481034482759</v>
      </c>
      <c r="AP20" s="57">
        <v>12</v>
      </c>
      <c r="AQ20" s="57">
        <v>3728.4662547892717</v>
      </c>
      <c r="AR20" s="57">
        <v>7</v>
      </c>
      <c r="AS20" s="31">
        <v>2945.24</v>
      </c>
      <c r="AT20" s="31">
        <v>30</v>
      </c>
      <c r="AU20" s="31">
        <v>3876.29</v>
      </c>
      <c r="AV20" s="31">
        <v>22</v>
      </c>
      <c r="AW20" s="31">
        <v>5816.3251101321584</v>
      </c>
      <c r="AX20" s="31">
        <v>26</v>
      </c>
    </row>
    <row r="21" spans="1:50" ht="15" x14ac:dyDescent="0.25">
      <c r="A21" s="30">
        <v>18</v>
      </c>
      <c r="B21" s="32" t="s">
        <v>43</v>
      </c>
      <c r="C21" s="80">
        <v>3357.0413058311997</v>
      </c>
      <c r="D21" s="80">
        <v>21</v>
      </c>
      <c r="E21" s="31">
        <v>3856.23</v>
      </c>
      <c r="F21" s="31">
        <v>5</v>
      </c>
      <c r="G21" s="31">
        <v>3658.4</v>
      </c>
      <c r="H21" s="30">
        <v>24</v>
      </c>
      <c r="I21" s="31">
        <v>2936.58</v>
      </c>
      <c r="J21" s="30">
        <v>28</v>
      </c>
      <c r="K21" s="31">
        <v>2696.73</v>
      </c>
      <c r="L21" s="30">
        <v>8</v>
      </c>
      <c r="M21" s="31">
        <v>1889.73</v>
      </c>
      <c r="N21" s="30">
        <v>17</v>
      </c>
      <c r="O21" s="31">
        <v>2945.55</v>
      </c>
      <c r="P21" s="30">
        <v>13</v>
      </c>
      <c r="Q21" s="31">
        <v>4275.1499999999996</v>
      </c>
      <c r="R21" s="31">
        <v>23</v>
      </c>
      <c r="S21" s="31">
        <v>2899.82</v>
      </c>
      <c r="T21" s="31">
        <v>40</v>
      </c>
      <c r="U21" s="31">
        <v>3839.75</v>
      </c>
      <c r="V21" s="31">
        <v>27</v>
      </c>
      <c r="W21" s="31">
        <v>3915.64</v>
      </c>
      <c r="X21" s="31">
        <v>24</v>
      </c>
      <c r="Y21" s="31">
        <v>3264.6</v>
      </c>
      <c r="Z21" s="30">
        <v>25</v>
      </c>
      <c r="AA21" s="31">
        <v>5124.45</v>
      </c>
      <c r="AB21" s="30">
        <v>19</v>
      </c>
      <c r="AC21" s="31">
        <v>1683.49</v>
      </c>
      <c r="AD21" s="30">
        <v>11</v>
      </c>
      <c r="AE21" s="31">
        <v>2961.24</v>
      </c>
      <c r="AF21" s="30">
        <v>1</v>
      </c>
      <c r="AG21" s="57">
        <v>5169.28</v>
      </c>
      <c r="AH21" s="20">
        <v>17</v>
      </c>
      <c r="AI21" s="57">
        <v>5606.41</v>
      </c>
      <c r="AJ21" s="20">
        <v>14</v>
      </c>
      <c r="AK21" s="31">
        <v>3327.19</v>
      </c>
      <c r="AL21" s="31">
        <v>5</v>
      </c>
      <c r="AM21" s="57">
        <v>3423.9809291187735</v>
      </c>
      <c r="AN21" s="57">
        <v>37</v>
      </c>
      <c r="AO21" s="57">
        <v>2312.5419827586206</v>
      </c>
      <c r="AP21" s="57">
        <v>36</v>
      </c>
      <c r="AQ21" s="57">
        <v>3237.7808812260537</v>
      </c>
      <c r="AR21" s="57">
        <v>29</v>
      </c>
      <c r="AS21" s="31">
        <v>2646.43</v>
      </c>
      <c r="AT21" s="31">
        <v>39</v>
      </c>
      <c r="AU21" s="31">
        <v>3724.9775</v>
      </c>
      <c r="AV21" s="31">
        <v>23</v>
      </c>
      <c r="AW21" s="31">
        <v>5408.5127860749963</v>
      </c>
      <c r="AX21" s="31">
        <v>33</v>
      </c>
    </row>
    <row r="22" spans="1:50" ht="15" x14ac:dyDescent="0.25">
      <c r="A22" s="30">
        <v>19</v>
      </c>
      <c r="B22" s="32" t="s">
        <v>45</v>
      </c>
      <c r="C22" s="80">
        <v>3417.4085417434817</v>
      </c>
      <c r="D22" s="80">
        <v>11</v>
      </c>
      <c r="E22" s="31">
        <v>3186.28</v>
      </c>
      <c r="F22" s="31">
        <v>27</v>
      </c>
      <c r="G22" s="31">
        <v>4304</v>
      </c>
      <c r="H22" s="30">
        <v>7</v>
      </c>
      <c r="I22" s="31">
        <v>3102.47</v>
      </c>
      <c r="J22" s="30">
        <v>24</v>
      </c>
      <c r="K22" s="31">
        <v>1921.11</v>
      </c>
      <c r="L22" s="30">
        <v>29</v>
      </c>
      <c r="M22" s="31">
        <v>1714.88</v>
      </c>
      <c r="N22" s="30">
        <v>29</v>
      </c>
      <c r="O22" s="31">
        <v>2849.16</v>
      </c>
      <c r="P22" s="30">
        <v>16</v>
      </c>
      <c r="Q22" s="31">
        <v>4187.8100000000004</v>
      </c>
      <c r="R22" s="31">
        <v>26</v>
      </c>
      <c r="S22" s="31">
        <v>3288.08</v>
      </c>
      <c r="T22" s="31">
        <v>28</v>
      </c>
      <c r="U22" s="31">
        <v>4121.08</v>
      </c>
      <c r="V22" s="31">
        <v>8</v>
      </c>
      <c r="W22" s="31">
        <v>3896.12</v>
      </c>
      <c r="X22" s="31">
        <v>25</v>
      </c>
      <c r="Y22" s="31">
        <v>3499</v>
      </c>
      <c r="Z22" s="30">
        <v>20</v>
      </c>
      <c r="AA22" s="31">
        <v>5505.53</v>
      </c>
      <c r="AB22" s="30">
        <v>11</v>
      </c>
      <c r="AC22" s="31">
        <v>1526.58</v>
      </c>
      <c r="AD22" s="30">
        <v>24</v>
      </c>
      <c r="AE22" s="31">
        <v>2400.83</v>
      </c>
      <c r="AF22" s="30">
        <v>8</v>
      </c>
      <c r="AG22" s="57">
        <v>4980.9799999999996</v>
      </c>
      <c r="AH22" s="20">
        <v>25</v>
      </c>
      <c r="AI22" s="57">
        <v>6491.87</v>
      </c>
      <c r="AJ22" s="20">
        <v>1</v>
      </c>
      <c r="AK22" s="31">
        <v>3574.34</v>
      </c>
      <c r="AL22" s="31">
        <v>2</v>
      </c>
      <c r="AM22" s="57">
        <v>4981.3466379310339</v>
      </c>
      <c r="AN22" s="57">
        <v>3</v>
      </c>
      <c r="AO22" s="57">
        <v>2614.1517911877395</v>
      </c>
      <c r="AP22" s="57">
        <v>24</v>
      </c>
      <c r="AQ22" s="57">
        <v>3719.1259770114943</v>
      </c>
      <c r="AR22" s="57">
        <v>8</v>
      </c>
      <c r="AS22" s="31">
        <v>2825.08</v>
      </c>
      <c r="AT22" s="31">
        <v>33</v>
      </c>
      <c r="AU22" s="31">
        <v>3596.5299999999997</v>
      </c>
      <c r="AV22" s="31">
        <v>26</v>
      </c>
      <c r="AW22" s="31">
        <v>5293.6933645374447</v>
      </c>
      <c r="AX22" s="31">
        <v>36</v>
      </c>
    </row>
    <row r="23" spans="1:50" ht="15" x14ac:dyDescent="0.25">
      <c r="A23" s="30">
        <v>20</v>
      </c>
      <c r="B23" s="32" t="s">
        <v>47</v>
      </c>
      <c r="C23" s="80">
        <v>3231.2338926384373</v>
      </c>
      <c r="D23" s="80">
        <v>28</v>
      </c>
      <c r="E23" s="31">
        <v>3493.56</v>
      </c>
      <c r="F23" s="31">
        <v>15</v>
      </c>
      <c r="G23" s="31">
        <v>3080.05</v>
      </c>
      <c r="H23" s="30">
        <v>37</v>
      </c>
      <c r="I23" s="31">
        <v>3169.72</v>
      </c>
      <c r="J23" s="30">
        <v>19</v>
      </c>
      <c r="K23" s="31">
        <v>1972.67</v>
      </c>
      <c r="L23" s="30">
        <v>28</v>
      </c>
      <c r="M23" s="31">
        <v>1860.58</v>
      </c>
      <c r="N23" s="30">
        <v>19</v>
      </c>
      <c r="O23" s="31">
        <v>2371.6799999999998</v>
      </c>
      <c r="P23" s="30">
        <v>37</v>
      </c>
      <c r="Q23" s="31">
        <v>3771.84</v>
      </c>
      <c r="R23" s="31">
        <v>38</v>
      </c>
      <c r="S23" s="31">
        <v>2965.95</v>
      </c>
      <c r="T23" s="31">
        <v>39</v>
      </c>
      <c r="U23" s="31">
        <v>3913.05</v>
      </c>
      <c r="V23" s="31">
        <v>23</v>
      </c>
      <c r="W23" s="31">
        <v>4560.1099999999997</v>
      </c>
      <c r="X23" s="31">
        <v>8</v>
      </c>
      <c r="Y23" s="31">
        <v>3759.37</v>
      </c>
      <c r="Z23" s="30">
        <v>12</v>
      </c>
      <c r="AA23" s="31">
        <v>5189.46</v>
      </c>
      <c r="AB23" s="30">
        <v>18</v>
      </c>
      <c r="AC23" s="31">
        <v>1181.3599999999999</v>
      </c>
      <c r="AD23" s="30">
        <v>36</v>
      </c>
      <c r="AE23" s="31">
        <v>2214.77</v>
      </c>
      <c r="AF23" s="30">
        <v>17</v>
      </c>
      <c r="AG23" s="57">
        <v>4377.9799999999996</v>
      </c>
      <c r="AH23" s="20">
        <v>40</v>
      </c>
      <c r="AI23" s="57">
        <v>5779.02</v>
      </c>
      <c r="AJ23" s="20">
        <v>11</v>
      </c>
      <c r="AK23" s="31">
        <v>3778.11</v>
      </c>
      <c r="AL23" s="31">
        <v>1</v>
      </c>
      <c r="AM23" s="57">
        <v>4210.5018869731794</v>
      </c>
      <c r="AN23" s="57">
        <v>18</v>
      </c>
      <c r="AO23" s="57">
        <v>2838.3854501915707</v>
      </c>
      <c r="AP23" s="57">
        <v>9</v>
      </c>
      <c r="AQ23" s="57">
        <v>2489.795977011494</v>
      </c>
      <c r="AR23" s="57">
        <v>43</v>
      </c>
      <c r="AS23" s="31">
        <v>3248.91</v>
      </c>
      <c r="AT23" s="31">
        <v>11</v>
      </c>
      <c r="AU23" s="31">
        <v>2927.3924999999999</v>
      </c>
      <c r="AV23" s="31">
        <v>32</v>
      </c>
      <c r="AW23" s="31">
        <v>5499.7526553336402</v>
      </c>
      <c r="AX23" s="31">
        <v>31</v>
      </c>
    </row>
    <row r="24" spans="1:50" ht="15" x14ac:dyDescent="0.25">
      <c r="A24" s="30">
        <v>21</v>
      </c>
      <c r="B24" s="32" t="s">
        <v>50</v>
      </c>
      <c r="C24" s="80">
        <v>3457.7053148439336</v>
      </c>
      <c r="D24" s="80">
        <v>6</v>
      </c>
      <c r="E24" s="31">
        <v>3207.24</v>
      </c>
      <c r="F24" s="31">
        <v>24</v>
      </c>
      <c r="G24" s="31">
        <v>4362.28</v>
      </c>
      <c r="H24" s="30">
        <v>4</v>
      </c>
      <c r="I24" s="31">
        <v>3573.22</v>
      </c>
      <c r="J24" s="30">
        <v>3</v>
      </c>
      <c r="K24" s="31">
        <v>2517.39</v>
      </c>
      <c r="L24" s="30">
        <v>13</v>
      </c>
      <c r="M24" s="31">
        <v>1826.96</v>
      </c>
      <c r="N24" s="30">
        <v>21</v>
      </c>
      <c r="O24" s="31">
        <v>2869.33</v>
      </c>
      <c r="P24" s="30">
        <v>15</v>
      </c>
      <c r="Q24" s="31">
        <v>3828.09</v>
      </c>
      <c r="R24" s="31">
        <v>37</v>
      </c>
      <c r="S24" s="31">
        <v>3635.98</v>
      </c>
      <c r="T24" s="31">
        <v>14</v>
      </c>
      <c r="U24" s="31">
        <v>4014.83</v>
      </c>
      <c r="V24" s="31">
        <v>18</v>
      </c>
      <c r="W24" s="31">
        <v>3798.47</v>
      </c>
      <c r="X24" s="31">
        <v>30</v>
      </c>
      <c r="Y24" s="31">
        <v>3704.07</v>
      </c>
      <c r="Z24" s="30">
        <v>14</v>
      </c>
      <c r="AA24" s="31">
        <v>5852.99</v>
      </c>
      <c r="AB24" s="30">
        <v>4</v>
      </c>
      <c r="AC24" s="31">
        <v>1548.99</v>
      </c>
      <c r="AD24" s="30">
        <v>23</v>
      </c>
      <c r="AE24" s="31">
        <v>2174.42</v>
      </c>
      <c r="AF24" s="30">
        <v>19</v>
      </c>
      <c r="AG24" s="57">
        <v>5377.76</v>
      </c>
      <c r="AH24" s="20">
        <v>9</v>
      </c>
      <c r="AI24" s="57">
        <v>5375.52</v>
      </c>
      <c r="AJ24" s="20">
        <v>26</v>
      </c>
      <c r="AK24" s="31">
        <v>3295.25</v>
      </c>
      <c r="AL24" s="31">
        <v>6</v>
      </c>
      <c r="AM24" s="57">
        <v>4850.7991858237547</v>
      </c>
      <c r="AN24" s="57">
        <v>6</v>
      </c>
      <c r="AO24" s="57">
        <v>2654.3755363984674</v>
      </c>
      <c r="AP24" s="57">
        <v>18</v>
      </c>
      <c r="AQ24" s="57">
        <v>4006.0077777777783</v>
      </c>
      <c r="AR24" s="57">
        <v>2</v>
      </c>
      <c r="AS24" s="31">
        <v>2988.31</v>
      </c>
      <c r="AT24" s="31">
        <v>27</v>
      </c>
      <c r="AU24" s="31">
        <v>4213.2124999999996</v>
      </c>
      <c r="AV24" s="31">
        <v>11</v>
      </c>
      <c r="AW24" s="31">
        <v>5491.661716215146</v>
      </c>
      <c r="AX24" s="31">
        <v>32</v>
      </c>
    </row>
    <row r="25" spans="1:50" ht="15" x14ac:dyDescent="0.25">
      <c r="A25" s="30">
        <v>22</v>
      </c>
      <c r="B25" s="32" t="s">
        <v>53</v>
      </c>
      <c r="C25" s="80">
        <v>3377.8548123564688</v>
      </c>
      <c r="D25" s="80">
        <v>18</v>
      </c>
      <c r="E25" s="31">
        <v>3534.24</v>
      </c>
      <c r="F25" s="31">
        <v>13</v>
      </c>
      <c r="G25" s="31">
        <v>3555.28</v>
      </c>
      <c r="H25" s="30">
        <v>29</v>
      </c>
      <c r="I25" s="31">
        <v>3503.73</v>
      </c>
      <c r="J25" s="30">
        <v>5</v>
      </c>
      <c r="K25" s="31">
        <v>2313.4</v>
      </c>
      <c r="L25" s="30">
        <v>18</v>
      </c>
      <c r="M25" s="31">
        <v>1575.89</v>
      </c>
      <c r="N25" s="30">
        <v>37</v>
      </c>
      <c r="O25" s="31">
        <v>2548.7800000000002</v>
      </c>
      <c r="P25" s="30">
        <v>28</v>
      </c>
      <c r="Q25" s="31">
        <v>4121.2</v>
      </c>
      <c r="R25" s="31">
        <v>27</v>
      </c>
      <c r="S25" s="31">
        <v>3403.97</v>
      </c>
      <c r="T25" s="31">
        <v>22</v>
      </c>
      <c r="U25" s="31">
        <v>3650.11</v>
      </c>
      <c r="V25" s="31">
        <v>36</v>
      </c>
      <c r="W25" s="31">
        <v>4192.3100000000004</v>
      </c>
      <c r="X25" s="31">
        <v>14</v>
      </c>
      <c r="Y25" s="31">
        <v>3759.4</v>
      </c>
      <c r="Z25" s="30">
        <v>11</v>
      </c>
      <c r="AA25" s="31">
        <v>5200.67</v>
      </c>
      <c r="AB25" s="30">
        <v>17</v>
      </c>
      <c r="AC25" s="31">
        <v>1770.92</v>
      </c>
      <c r="AD25" s="30">
        <v>10</v>
      </c>
      <c r="AE25" s="31">
        <v>2273.0500000000002</v>
      </c>
      <c r="AF25" s="30">
        <v>13</v>
      </c>
      <c r="AG25" s="57">
        <v>5545.88</v>
      </c>
      <c r="AH25" s="20">
        <v>6</v>
      </c>
      <c r="AI25" s="57">
        <v>6117.51</v>
      </c>
      <c r="AJ25" s="20">
        <v>5</v>
      </c>
      <c r="AK25" s="31">
        <v>3215.9</v>
      </c>
      <c r="AL25" s="31">
        <v>9</v>
      </c>
      <c r="AM25" s="57">
        <v>4019.1614655172416</v>
      </c>
      <c r="AN25" s="57">
        <v>24</v>
      </c>
      <c r="AO25" s="57">
        <v>2294.7838601532567</v>
      </c>
      <c r="AP25" s="57">
        <v>38</v>
      </c>
      <c r="AQ25" s="57">
        <v>3422.7286877394636</v>
      </c>
      <c r="AR25" s="57">
        <v>20</v>
      </c>
      <c r="AS25" s="31">
        <v>2975.08</v>
      </c>
      <c r="AT25" s="31">
        <v>28</v>
      </c>
      <c r="AU25" s="31">
        <v>4205.8149999999996</v>
      </c>
      <c r="AV25" s="31">
        <v>12</v>
      </c>
      <c r="AW25" s="31">
        <v>5636.9825680387021</v>
      </c>
      <c r="AX25" s="31">
        <v>29</v>
      </c>
    </row>
    <row r="26" spans="1:50" ht="15" x14ac:dyDescent="0.25">
      <c r="A26" s="30">
        <v>23</v>
      </c>
      <c r="B26" s="32" t="s">
        <v>55</v>
      </c>
      <c r="C26" s="80">
        <v>3332.7055040790087</v>
      </c>
      <c r="D26" s="80">
        <v>22</v>
      </c>
      <c r="E26" s="31">
        <v>3462.27</v>
      </c>
      <c r="F26" s="31">
        <v>19</v>
      </c>
      <c r="G26" s="31">
        <v>4102.25</v>
      </c>
      <c r="H26" s="30">
        <v>12</v>
      </c>
      <c r="I26" s="31">
        <v>2936.58</v>
      </c>
      <c r="J26" s="30">
        <v>29</v>
      </c>
      <c r="K26" s="31">
        <v>1865.07</v>
      </c>
      <c r="L26" s="30">
        <v>31</v>
      </c>
      <c r="M26" s="31">
        <v>2015.26</v>
      </c>
      <c r="N26" s="30">
        <v>14</v>
      </c>
      <c r="O26" s="31">
        <v>2640.68</v>
      </c>
      <c r="P26" s="30">
        <v>24</v>
      </c>
      <c r="Q26" s="31">
        <v>4064.95</v>
      </c>
      <c r="R26" s="31">
        <v>32</v>
      </c>
      <c r="S26" s="31">
        <v>3439.61</v>
      </c>
      <c r="T26" s="31">
        <v>20</v>
      </c>
      <c r="U26" s="31">
        <v>3619.17</v>
      </c>
      <c r="V26" s="31">
        <v>37</v>
      </c>
      <c r="W26" s="31">
        <v>2939.17</v>
      </c>
      <c r="X26" s="31">
        <v>40</v>
      </c>
      <c r="Y26" s="31">
        <v>3232.1</v>
      </c>
      <c r="Z26" s="30">
        <v>28</v>
      </c>
      <c r="AA26" s="31">
        <v>6541.18</v>
      </c>
      <c r="AB26" s="30">
        <v>1</v>
      </c>
      <c r="AC26" s="31">
        <v>1885.24</v>
      </c>
      <c r="AD26" s="30">
        <v>4</v>
      </c>
      <c r="AE26" s="31">
        <v>2320.13</v>
      </c>
      <c r="AF26" s="30">
        <v>12</v>
      </c>
      <c r="AG26" s="57">
        <v>4902.53</v>
      </c>
      <c r="AH26" s="20">
        <v>30</v>
      </c>
      <c r="AI26" s="57">
        <v>5462.94</v>
      </c>
      <c r="AJ26" s="20">
        <v>22</v>
      </c>
      <c r="AK26" s="31">
        <v>2672.18</v>
      </c>
      <c r="AL26" s="31">
        <v>27</v>
      </c>
      <c r="AM26" s="57">
        <v>4174.5347318007662</v>
      </c>
      <c r="AN26" s="57">
        <v>19</v>
      </c>
      <c r="AO26" s="57">
        <v>2577.9321264367813</v>
      </c>
      <c r="AP26" s="57">
        <v>27</v>
      </c>
      <c r="AQ26" s="57">
        <v>3816.0561590038319</v>
      </c>
      <c r="AR26" s="57">
        <v>5</v>
      </c>
      <c r="AS26" s="31">
        <v>2794.54</v>
      </c>
      <c r="AT26" s="31">
        <v>37</v>
      </c>
      <c r="AU26" s="31">
        <v>3699.4224999999997</v>
      </c>
      <c r="AV26" s="31">
        <v>24</v>
      </c>
      <c r="AW26" s="31">
        <v>6796.0507413774576</v>
      </c>
      <c r="AX26" s="31">
        <v>1</v>
      </c>
    </row>
    <row r="27" spans="1:50" ht="15" x14ac:dyDescent="0.25">
      <c r="A27" s="30">
        <v>24</v>
      </c>
      <c r="B27" s="32" t="s">
        <v>57</v>
      </c>
      <c r="C27" s="80">
        <v>3246.0640985772106</v>
      </c>
      <c r="D27" s="80">
        <v>27</v>
      </c>
      <c r="E27" s="31">
        <v>2887.07</v>
      </c>
      <c r="F27" s="31">
        <v>36</v>
      </c>
      <c r="G27" s="31">
        <v>3398.37</v>
      </c>
      <c r="H27" s="30">
        <v>33</v>
      </c>
      <c r="I27" s="31">
        <v>3131.61</v>
      </c>
      <c r="J27" s="30">
        <v>22</v>
      </c>
      <c r="K27" s="31">
        <v>2421</v>
      </c>
      <c r="L27" s="30">
        <v>14</v>
      </c>
      <c r="M27" s="31">
        <v>1730.57</v>
      </c>
      <c r="N27" s="30">
        <v>26</v>
      </c>
      <c r="O27" s="31">
        <v>2562.23</v>
      </c>
      <c r="P27" s="30">
        <v>26</v>
      </c>
      <c r="Q27" s="31">
        <v>4289.95</v>
      </c>
      <c r="R27" s="31">
        <v>22</v>
      </c>
      <c r="S27" s="31">
        <v>3136.54</v>
      </c>
      <c r="T27" s="31">
        <v>34</v>
      </c>
      <c r="U27" s="31">
        <v>4052.49</v>
      </c>
      <c r="V27" s="31">
        <v>13</v>
      </c>
      <c r="W27" s="31">
        <v>4003.53</v>
      </c>
      <c r="X27" s="31">
        <v>23</v>
      </c>
      <c r="Y27" s="31">
        <v>3557.57</v>
      </c>
      <c r="Z27" s="30">
        <v>18</v>
      </c>
      <c r="AA27" s="31">
        <v>5442.77</v>
      </c>
      <c r="AB27" s="30">
        <v>12</v>
      </c>
      <c r="AC27" s="31">
        <v>1840.41</v>
      </c>
      <c r="AD27" s="30">
        <v>7</v>
      </c>
      <c r="AE27" s="31">
        <v>2264.08</v>
      </c>
      <c r="AF27" s="30">
        <v>14</v>
      </c>
      <c r="AG27" s="57">
        <v>5061.68</v>
      </c>
      <c r="AH27" s="20">
        <v>21</v>
      </c>
      <c r="AI27" s="57">
        <v>5364.31</v>
      </c>
      <c r="AJ27" s="20">
        <v>27</v>
      </c>
      <c r="AK27" s="31">
        <v>2403.1799999999998</v>
      </c>
      <c r="AL27" s="31">
        <v>40</v>
      </c>
      <c r="AM27" s="57">
        <v>4282.7093199233714</v>
      </c>
      <c r="AN27" s="57">
        <v>17</v>
      </c>
      <c r="AO27" s="57">
        <v>2603.5283524904216</v>
      </c>
      <c r="AP27" s="57">
        <v>25</v>
      </c>
      <c r="AQ27" s="57">
        <v>3414.5581992337161</v>
      </c>
      <c r="AR27" s="57">
        <v>21</v>
      </c>
      <c r="AS27" s="31">
        <v>3044.23</v>
      </c>
      <c r="AT27" s="31">
        <v>21</v>
      </c>
      <c r="AU27" s="31">
        <v>4154.0325000000003</v>
      </c>
      <c r="AV27" s="31">
        <v>15</v>
      </c>
      <c r="AW27" s="31">
        <v>6113.5286343612324</v>
      </c>
      <c r="AX27" s="31">
        <v>20</v>
      </c>
    </row>
    <row r="28" spans="1:50" ht="15" x14ac:dyDescent="0.25">
      <c r="A28" s="30">
        <v>25</v>
      </c>
      <c r="B28" s="32" t="s">
        <v>60</v>
      </c>
      <c r="C28" s="80">
        <v>3246.502201292818</v>
      </c>
      <c r="D28" s="80">
        <v>26</v>
      </c>
      <c r="E28" s="31">
        <v>3475.89</v>
      </c>
      <c r="F28" s="31">
        <v>18</v>
      </c>
      <c r="G28" s="31">
        <v>4315.21</v>
      </c>
      <c r="H28" s="30">
        <v>6</v>
      </c>
      <c r="I28" s="31">
        <v>2568.9499999999998</v>
      </c>
      <c r="J28" s="30">
        <v>39</v>
      </c>
      <c r="K28" s="31">
        <v>2158.73</v>
      </c>
      <c r="L28" s="30">
        <v>23</v>
      </c>
      <c r="M28" s="31">
        <v>1802.3</v>
      </c>
      <c r="N28" s="30">
        <v>24</v>
      </c>
      <c r="O28" s="31">
        <v>3147.3</v>
      </c>
      <c r="P28" s="30">
        <v>2</v>
      </c>
      <c r="Q28" s="31">
        <v>3407.69</v>
      </c>
      <c r="R28" s="31">
        <v>40</v>
      </c>
      <c r="S28" s="31">
        <v>3358.91</v>
      </c>
      <c r="T28" s="31">
        <v>25</v>
      </c>
      <c r="U28" s="31">
        <v>4033.88</v>
      </c>
      <c r="V28" s="31">
        <v>16</v>
      </c>
      <c r="W28" s="31">
        <v>3788.7</v>
      </c>
      <c r="X28" s="31">
        <v>31</v>
      </c>
      <c r="Y28" s="31">
        <v>3879.83</v>
      </c>
      <c r="Z28" s="30">
        <v>4</v>
      </c>
      <c r="AA28" s="31">
        <v>5554.85</v>
      </c>
      <c r="AB28" s="30">
        <v>10</v>
      </c>
      <c r="AC28" s="31">
        <v>1643.14</v>
      </c>
      <c r="AD28" s="30">
        <v>15</v>
      </c>
      <c r="AE28" s="31">
        <v>1777.64</v>
      </c>
      <c r="AF28" s="30">
        <v>40</v>
      </c>
      <c r="AG28" s="57">
        <v>6182.52</v>
      </c>
      <c r="AH28" s="20">
        <v>1</v>
      </c>
      <c r="AI28" s="57">
        <v>4951.84</v>
      </c>
      <c r="AJ28" s="20">
        <v>40</v>
      </c>
      <c r="AK28" s="31">
        <v>2528.2600000000002</v>
      </c>
      <c r="AL28" s="31">
        <v>36</v>
      </c>
      <c r="AM28" s="57">
        <v>2537.3476532567051</v>
      </c>
      <c r="AN28" s="57">
        <v>43</v>
      </c>
      <c r="AO28" s="57">
        <v>2590.0062068965517</v>
      </c>
      <c r="AP28" s="57">
        <v>26</v>
      </c>
      <c r="AQ28" s="57">
        <v>3364.169655172414</v>
      </c>
      <c r="AR28" s="57">
        <v>23</v>
      </c>
      <c r="AS28" s="31">
        <v>3016.32</v>
      </c>
      <c r="AT28" s="31">
        <v>25</v>
      </c>
      <c r="AU28" s="31">
        <v>3492.2925</v>
      </c>
      <c r="AV28" s="31">
        <v>28</v>
      </c>
      <c r="AW28" s="31">
        <v>6504.1733954162719</v>
      </c>
      <c r="AX28" s="31">
        <v>7</v>
      </c>
    </row>
    <row r="29" spans="1:50" ht="15" x14ac:dyDescent="0.25">
      <c r="A29" s="30">
        <v>26</v>
      </c>
      <c r="B29" s="32" t="s">
        <v>98</v>
      </c>
      <c r="C29" s="80">
        <v>3405.5939973365275</v>
      </c>
      <c r="D29" s="80">
        <v>12</v>
      </c>
      <c r="E29" s="31">
        <v>3953.9</v>
      </c>
      <c r="F29" s="31">
        <v>4</v>
      </c>
      <c r="G29" s="31">
        <v>3411.82</v>
      </c>
      <c r="H29" s="30">
        <v>32</v>
      </c>
      <c r="I29" s="31">
        <v>3306.46</v>
      </c>
      <c r="J29" s="30">
        <v>10</v>
      </c>
      <c r="K29" s="31">
        <v>1656.59</v>
      </c>
      <c r="L29" s="30">
        <v>36</v>
      </c>
      <c r="M29" s="31">
        <v>1842.65</v>
      </c>
      <c r="N29" s="30">
        <v>20</v>
      </c>
      <c r="O29" s="31">
        <v>3006.07</v>
      </c>
      <c r="P29" s="30">
        <v>10</v>
      </c>
      <c r="Q29" s="31">
        <v>3866.58</v>
      </c>
      <c r="R29" s="31">
        <v>35</v>
      </c>
      <c r="S29" s="31">
        <v>3503.5</v>
      </c>
      <c r="T29" s="31">
        <v>16</v>
      </c>
      <c r="U29" s="31">
        <v>3775.64</v>
      </c>
      <c r="V29" s="31">
        <v>29</v>
      </c>
      <c r="W29" s="31">
        <v>4094.66</v>
      </c>
      <c r="X29" s="31">
        <v>18</v>
      </c>
      <c r="Y29" s="31">
        <v>3873.3</v>
      </c>
      <c r="Z29" s="30">
        <v>5</v>
      </c>
      <c r="AA29" s="31">
        <v>4898.04</v>
      </c>
      <c r="AB29" s="30">
        <v>20</v>
      </c>
      <c r="AC29" s="31">
        <v>1557.96</v>
      </c>
      <c r="AD29" s="30">
        <v>22</v>
      </c>
      <c r="AE29" s="31">
        <v>2429.9699999999998</v>
      </c>
      <c r="AF29" s="30">
        <v>4</v>
      </c>
      <c r="AG29" s="57">
        <v>5395.69</v>
      </c>
      <c r="AH29" s="20">
        <v>8</v>
      </c>
      <c r="AI29" s="57">
        <v>5550.37</v>
      </c>
      <c r="AJ29" s="20">
        <v>18</v>
      </c>
      <c r="AK29" s="31">
        <v>2227.9899999999998</v>
      </c>
      <c r="AL29" s="31">
        <v>42</v>
      </c>
      <c r="AM29" s="57">
        <v>5076.6329310344827</v>
      </c>
      <c r="AN29" s="57">
        <v>2</v>
      </c>
      <c r="AO29" s="57">
        <v>2686.279348659004</v>
      </c>
      <c r="AP29" s="57">
        <v>15</v>
      </c>
      <c r="AQ29" s="57">
        <v>3331.3794827586207</v>
      </c>
      <c r="AR29" s="57">
        <v>25</v>
      </c>
      <c r="AS29" s="31">
        <v>2801.77</v>
      </c>
      <c r="AT29" s="31">
        <v>36</v>
      </c>
      <c r="AU29" s="31">
        <v>5139.2449999999999</v>
      </c>
      <c r="AV29" s="31">
        <v>1</v>
      </c>
      <c r="AW29" s="31">
        <v>6390.6090033039645</v>
      </c>
      <c r="AX29" s="31">
        <v>12</v>
      </c>
    </row>
    <row r="30" spans="1:50" ht="15" x14ac:dyDescent="0.25">
      <c r="A30" s="30">
        <v>27</v>
      </c>
      <c r="B30" s="32" t="s">
        <v>76</v>
      </c>
      <c r="C30" s="80">
        <v>3490.3098868079705</v>
      </c>
      <c r="D30" s="80">
        <v>3</v>
      </c>
      <c r="E30" s="31">
        <v>3721.78</v>
      </c>
      <c r="F30" s="31">
        <v>10</v>
      </c>
      <c r="G30" s="31">
        <v>3934.13</v>
      </c>
      <c r="H30" s="30">
        <v>16</v>
      </c>
      <c r="I30" s="31">
        <v>3297.49</v>
      </c>
      <c r="J30" s="30">
        <v>12</v>
      </c>
      <c r="K30" s="31">
        <v>2322.37</v>
      </c>
      <c r="L30" s="30">
        <v>17</v>
      </c>
      <c r="M30" s="31">
        <v>1717.12</v>
      </c>
      <c r="N30" s="30">
        <v>28</v>
      </c>
      <c r="O30" s="31">
        <v>2732.59</v>
      </c>
      <c r="P30" s="30">
        <v>19</v>
      </c>
      <c r="Q30" s="31">
        <v>4606.74</v>
      </c>
      <c r="R30" s="31">
        <v>13</v>
      </c>
      <c r="S30" s="31">
        <v>3711.75</v>
      </c>
      <c r="T30" s="31">
        <v>13</v>
      </c>
      <c r="U30" s="31">
        <v>3749.64</v>
      </c>
      <c r="V30" s="31">
        <v>30</v>
      </c>
      <c r="W30" s="31">
        <v>3863.57</v>
      </c>
      <c r="X30" s="31">
        <v>28</v>
      </c>
      <c r="Y30" s="31">
        <v>3811.47</v>
      </c>
      <c r="Z30" s="30">
        <v>7</v>
      </c>
      <c r="AA30" s="31">
        <v>5595.2</v>
      </c>
      <c r="AB30" s="30">
        <v>9</v>
      </c>
      <c r="AC30" s="31">
        <v>1611.76</v>
      </c>
      <c r="AD30" s="30">
        <v>19</v>
      </c>
      <c r="AE30" s="31">
        <v>2181.14</v>
      </c>
      <c r="AF30" s="30">
        <v>18</v>
      </c>
      <c r="AG30" s="57">
        <v>5942.66</v>
      </c>
      <c r="AH30" s="20">
        <v>2</v>
      </c>
      <c r="AI30" s="57">
        <v>5942.66</v>
      </c>
      <c r="AJ30" s="20">
        <v>8</v>
      </c>
      <c r="AK30" s="31">
        <v>2966.06</v>
      </c>
      <c r="AL30" s="31">
        <v>18</v>
      </c>
      <c r="AM30" s="57">
        <v>4041.0421934865899</v>
      </c>
      <c r="AN30" s="57">
        <v>22</v>
      </c>
      <c r="AO30" s="57">
        <v>2644.7028735632184</v>
      </c>
      <c r="AP30" s="57">
        <v>20</v>
      </c>
      <c r="AQ30" s="57">
        <v>4062.4823180076633</v>
      </c>
      <c r="AR30" s="57">
        <v>1</v>
      </c>
      <c r="AS30" s="31">
        <v>3028.78</v>
      </c>
      <c r="AT30" s="31">
        <v>23</v>
      </c>
      <c r="AU30" s="31">
        <v>4574.3449999999993</v>
      </c>
      <c r="AV30" s="31">
        <v>5</v>
      </c>
      <c r="AW30" s="31">
        <v>6411.3465585454142</v>
      </c>
      <c r="AX30" s="31">
        <v>10</v>
      </c>
    </row>
    <row r="31" spans="1:50" ht="15" x14ac:dyDescent="0.25">
      <c r="A31" s="30">
        <v>28</v>
      </c>
      <c r="B31" s="32" t="s">
        <v>63</v>
      </c>
      <c r="C31" s="80">
        <v>2911.8292330406739</v>
      </c>
      <c r="D31" s="80">
        <v>39</v>
      </c>
      <c r="E31" s="31">
        <v>2034.16</v>
      </c>
      <c r="F31" s="31">
        <v>42</v>
      </c>
      <c r="G31" s="31">
        <v>3239.21</v>
      </c>
      <c r="H31" s="30">
        <v>35</v>
      </c>
      <c r="I31" s="31">
        <v>2730.35</v>
      </c>
      <c r="J31" s="30">
        <v>33</v>
      </c>
      <c r="K31" s="31">
        <v>1557.96</v>
      </c>
      <c r="L31" s="30">
        <v>39</v>
      </c>
      <c r="M31" s="31">
        <v>1369.66</v>
      </c>
      <c r="N31" s="30">
        <v>42</v>
      </c>
      <c r="O31" s="31">
        <v>2100.44</v>
      </c>
      <c r="P31" s="30">
        <v>39</v>
      </c>
      <c r="Q31" s="31">
        <v>3330.71</v>
      </c>
      <c r="R31" s="31">
        <v>41</v>
      </c>
      <c r="S31" s="31">
        <v>3766</v>
      </c>
      <c r="T31" s="31">
        <v>11</v>
      </c>
      <c r="U31" s="31">
        <v>3886.83</v>
      </c>
      <c r="V31" s="31">
        <v>25</v>
      </c>
      <c r="W31" s="31">
        <v>4351.8</v>
      </c>
      <c r="X31" s="31">
        <v>11</v>
      </c>
      <c r="Y31" s="31">
        <v>3665</v>
      </c>
      <c r="Z31" s="30">
        <v>16</v>
      </c>
      <c r="AA31" s="31">
        <v>5839.54</v>
      </c>
      <c r="AB31" s="30">
        <v>5</v>
      </c>
      <c r="AC31" s="31">
        <v>1060.31</v>
      </c>
      <c r="AD31" s="30">
        <v>42</v>
      </c>
      <c r="AE31" s="31">
        <v>1784.37</v>
      </c>
      <c r="AF31" s="30">
        <v>39</v>
      </c>
      <c r="AG31" s="57">
        <v>4837.5200000000004</v>
      </c>
      <c r="AH31" s="20">
        <v>32</v>
      </c>
      <c r="AI31" s="57">
        <v>5469.67</v>
      </c>
      <c r="AJ31" s="20">
        <v>20</v>
      </c>
      <c r="AK31" s="31">
        <v>2661.42</v>
      </c>
      <c r="AL31" s="31">
        <v>28</v>
      </c>
      <c r="AM31" s="57">
        <v>3108.9082375478924</v>
      </c>
      <c r="AN31" s="57">
        <v>40</v>
      </c>
      <c r="AO31" s="57">
        <v>2286.7473563218391</v>
      </c>
      <c r="AP31" s="57">
        <v>39</v>
      </c>
      <c r="AQ31" s="57">
        <v>2683.7156034482759</v>
      </c>
      <c r="AR31" s="57">
        <v>42</v>
      </c>
      <c r="AS31" s="31">
        <v>3448.34</v>
      </c>
      <c r="AT31" s="31">
        <v>6</v>
      </c>
      <c r="AU31" s="31">
        <v>4642.2674999999999</v>
      </c>
      <c r="AV31" s="31">
        <v>4</v>
      </c>
      <c r="AW31" s="31">
        <v>5205.2427894605607</v>
      </c>
      <c r="AX31" s="31">
        <v>38</v>
      </c>
    </row>
    <row r="32" spans="1:50" ht="15" x14ac:dyDescent="0.25">
      <c r="A32" s="30">
        <v>29</v>
      </c>
      <c r="B32" s="32" t="s">
        <v>66</v>
      </c>
      <c r="C32" s="80">
        <v>3143.2017302897448</v>
      </c>
      <c r="D32" s="80">
        <v>34</v>
      </c>
      <c r="E32" s="31">
        <v>3290.73</v>
      </c>
      <c r="F32" s="31">
        <v>22</v>
      </c>
      <c r="G32" s="31">
        <v>3871.36</v>
      </c>
      <c r="H32" s="30">
        <v>17</v>
      </c>
      <c r="I32" s="31">
        <v>3293.01</v>
      </c>
      <c r="J32" s="30">
        <v>13</v>
      </c>
      <c r="K32" s="31">
        <v>1618.48</v>
      </c>
      <c r="L32" s="30">
        <v>37</v>
      </c>
      <c r="M32" s="31">
        <v>1082.73</v>
      </c>
      <c r="N32" s="30">
        <v>43</v>
      </c>
      <c r="O32" s="31">
        <v>1894.21</v>
      </c>
      <c r="P32" s="30">
        <v>40</v>
      </c>
      <c r="Q32" s="31">
        <v>4115.28</v>
      </c>
      <c r="R32" s="31">
        <v>28</v>
      </c>
      <c r="S32" s="31">
        <v>3429.97</v>
      </c>
      <c r="T32" s="31">
        <v>21</v>
      </c>
      <c r="U32" s="31">
        <v>3394.56</v>
      </c>
      <c r="V32" s="31">
        <v>40</v>
      </c>
      <c r="W32" s="31">
        <v>4908.3900000000003</v>
      </c>
      <c r="X32" s="31">
        <v>4</v>
      </c>
      <c r="Y32" s="31">
        <v>3362.3</v>
      </c>
      <c r="Z32" s="30">
        <v>23</v>
      </c>
      <c r="AA32" s="31">
        <v>5267.92</v>
      </c>
      <c r="AB32" s="30">
        <v>15</v>
      </c>
      <c r="AC32" s="31">
        <v>1102.9000000000001</v>
      </c>
      <c r="AD32" s="30">
        <v>39</v>
      </c>
      <c r="AE32" s="31">
        <v>1914.38</v>
      </c>
      <c r="AF32" s="30">
        <v>32</v>
      </c>
      <c r="AG32" s="57">
        <v>4499.03</v>
      </c>
      <c r="AH32" s="20">
        <v>38</v>
      </c>
      <c r="AI32" s="57">
        <v>5312.75</v>
      </c>
      <c r="AJ32" s="20">
        <v>30</v>
      </c>
      <c r="AK32" s="31">
        <v>2567.61</v>
      </c>
      <c r="AL32" s="31">
        <v>33</v>
      </c>
      <c r="AM32" s="57">
        <v>3762.490632183908</v>
      </c>
      <c r="AN32" s="57">
        <v>31</v>
      </c>
      <c r="AO32" s="57">
        <v>2615.7956800766283</v>
      </c>
      <c r="AP32" s="57">
        <v>23</v>
      </c>
      <c r="AQ32" s="57">
        <v>3546.4661111111109</v>
      </c>
      <c r="AR32" s="57">
        <v>14</v>
      </c>
      <c r="AS32" s="31">
        <v>3196.38</v>
      </c>
      <c r="AT32" s="31">
        <v>13</v>
      </c>
      <c r="AU32" s="31">
        <v>4793.58</v>
      </c>
      <c r="AV32" s="31">
        <v>2</v>
      </c>
      <c r="AW32" s="31">
        <v>5934.605404192037</v>
      </c>
      <c r="AX32" s="31">
        <v>24</v>
      </c>
    </row>
    <row r="33" spans="1:50" ht="15" x14ac:dyDescent="0.25">
      <c r="A33" s="30">
        <v>30</v>
      </c>
      <c r="B33" s="32" t="s">
        <v>68</v>
      </c>
      <c r="C33" s="80">
        <v>3215.0486125872026</v>
      </c>
      <c r="D33" s="80">
        <v>30</v>
      </c>
      <c r="E33" s="31">
        <v>3490.62</v>
      </c>
      <c r="F33" s="31">
        <v>16</v>
      </c>
      <c r="G33" s="31">
        <v>4221.0600000000004</v>
      </c>
      <c r="H33" s="30">
        <v>9</v>
      </c>
      <c r="I33" s="31">
        <v>3050.91</v>
      </c>
      <c r="J33" s="30">
        <v>25</v>
      </c>
      <c r="K33" s="31">
        <v>2178.9</v>
      </c>
      <c r="L33" s="30">
        <v>22</v>
      </c>
      <c r="M33" s="31">
        <v>1658.83</v>
      </c>
      <c r="N33" s="30">
        <v>34</v>
      </c>
      <c r="O33" s="31">
        <v>2477.04</v>
      </c>
      <c r="P33" s="30">
        <v>32</v>
      </c>
      <c r="Q33" s="31">
        <v>4053.1</v>
      </c>
      <c r="R33" s="31">
        <v>33</v>
      </c>
      <c r="S33" s="31">
        <v>3143.71</v>
      </c>
      <c r="T33" s="31">
        <v>33</v>
      </c>
      <c r="U33" s="31">
        <v>3979.18</v>
      </c>
      <c r="V33" s="31">
        <v>21</v>
      </c>
      <c r="W33" s="31">
        <v>3759.41</v>
      </c>
      <c r="X33" s="31">
        <v>32</v>
      </c>
      <c r="Y33" s="31">
        <v>3443.7</v>
      </c>
      <c r="Z33" s="30">
        <v>22</v>
      </c>
      <c r="AA33" s="31">
        <v>4570.76</v>
      </c>
      <c r="AB33" s="30">
        <v>28</v>
      </c>
      <c r="AC33" s="31">
        <v>1253.0899999999999</v>
      </c>
      <c r="AD33" s="30">
        <v>35</v>
      </c>
      <c r="AE33" s="31">
        <v>1622.97</v>
      </c>
      <c r="AF33" s="30">
        <v>43</v>
      </c>
      <c r="AG33" s="57">
        <v>5285.85</v>
      </c>
      <c r="AH33" s="20">
        <v>10</v>
      </c>
      <c r="AI33" s="57">
        <v>5505.53</v>
      </c>
      <c r="AJ33" s="20">
        <v>19</v>
      </c>
      <c r="AK33" s="31">
        <v>2912.6</v>
      </c>
      <c r="AL33" s="31">
        <v>19</v>
      </c>
      <c r="AM33" s="57">
        <v>3737.1340325670499</v>
      </c>
      <c r="AN33" s="57">
        <v>32</v>
      </c>
      <c r="AO33" s="57">
        <v>2323.3277490421456</v>
      </c>
      <c r="AP33" s="57">
        <v>35</v>
      </c>
      <c r="AQ33" s="57">
        <v>3424.0195785440615</v>
      </c>
      <c r="AR33" s="57">
        <v>19</v>
      </c>
      <c r="AS33" s="31">
        <v>3711.13</v>
      </c>
      <c r="AT33" s="31">
        <v>1</v>
      </c>
      <c r="AU33" s="31">
        <v>2745.145</v>
      </c>
      <c r="AV33" s="31">
        <v>36</v>
      </c>
      <c r="AW33" s="31">
        <v>6391.7809217214517</v>
      </c>
      <c r="AX33" s="31">
        <v>11</v>
      </c>
    </row>
    <row r="34" spans="1:50" ht="15" x14ac:dyDescent="0.25">
      <c r="A34" s="30">
        <v>31</v>
      </c>
      <c r="B34" s="32" t="s">
        <v>70</v>
      </c>
      <c r="C34" s="80">
        <v>3307.7737292687821</v>
      </c>
      <c r="D34" s="80">
        <v>25</v>
      </c>
      <c r="E34" s="31">
        <v>2944.12</v>
      </c>
      <c r="F34" s="31">
        <v>35</v>
      </c>
      <c r="G34" s="31">
        <v>4122.43</v>
      </c>
      <c r="H34" s="30">
        <v>11</v>
      </c>
      <c r="I34" s="31">
        <v>3400.61</v>
      </c>
      <c r="J34" s="30">
        <v>7</v>
      </c>
      <c r="K34" s="31">
        <v>2981.42</v>
      </c>
      <c r="L34" s="30">
        <v>3</v>
      </c>
      <c r="M34" s="31">
        <v>2181.14</v>
      </c>
      <c r="N34" s="30">
        <v>6</v>
      </c>
      <c r="O34" s="31">
        <v>2651.89</v>
      </c>
      <c r="P34" s="30">
        <v>23</v>
      </c>
      <c r="Q34" s="31">
        <v>4731.09</v>
      </c>
      <c r="R34" s="30">
        <v>7</v>
      </c>
      <c r="S34" s="31">
        <v>4386.49</v>
      </c>
      <c r="T34" s="31">
        <v>1</v>
      </c>
      <c r="U34" s="31">
        <v>4324.8500000000004</v>
      </c>
      <c r="V34" s="31">
        <v>3</v>
      </c>
      <c r="W34" s="31">
        <v>4192.3100000000004</v>
      </c>
      <c r="X34" s="31">
        <v>15</v>
      </c>
      <c r="Y34" s="31">
        <v>2948.93</v>
      </c>
      <c r="Z34" s="30">
        <v>35</v>
      </c>
      <c r="AA34" s="31">
        <v>4395.91</v>
      </c>
      <c r="AB34" s="30">
        <v>34</v>
      </c>
      <c r="AC34" s="31">
        <v>1311.38</v>
      </c>
      <c r="AD34" s="30">
        <v>32</v>
      </c>
      <c r="AE34" s="31">
        <v>2425.48</v>
      </c>
      <c r="AF34" s="30">
        <v>7</v>
      </c>
      <c r="AG34" s="57">
        <v>5180.49</v>
      </c>
      <c r="AH34" s="20">
        <v>14</v>
      </c>
      <c r="AI34" s="57">
        <v>5604.17</v>
      </c>
      <c r="AJ34" s="20">
        <v>15</v>
      </c>
      <c r="AK34" s="31">
        <v>2197.06</v>
      </c>
      <c r="AL34" s="31">
        <v>43</v>
      </c>
      <c r="AM34" s="57">
        <v>2586.0072796934869</v>
      </c>
      <c r="AN34" s="57">
        <v>42</v>
      </c>
      <c r="AO34" s="57">
        <v>2909.2968390804594</v>
      </c>
      <c r="AP34" s="57">
        <v>7</v>
      </c>
      <c r="AQ34" s="57">
        <v>3115.146254789272</v>
      </c>
      <c r="AR34" s="57">
        <v>35</v>
      </c>
      <c r="AS34" s="31">
        <v>3047.22</v>
      </c>
      <c r="AT34" s="31">
        <v>20</v>
      </c>
      <c r="AU34" s="31">
        <v>3591.15</v>
      </c>
      <c r="AV34" s="31">
        <v>27</v>
      </c>
      <c r="AW34" s="31">
        <v>6501.4508448112429</v>
      </c>
      <c r="AX34" s="31">
        <v>8</v>
      </c>
    </row>
    <row r="35" spans="1:50" ht="15" x14ac:dyDescent="0.25">
      <c r="A35" s="30">
        <v>32</v>
      </c>
      <c r="B35" s="32" t="s">
        <v>72</v>
      </c>
      <c r="C35" s="80">
        <v>3436.1706237534713</v>
      </c>
      <c r="D35" s="80">
        <v>7</v>
      </c>
      <c r="E35" s="31">
        <v>3346.93</v>
      </c>
      <c r="F35" s="31">
        <v>21</v>
      </c>
      <c r="G35" s="31">
        <v>4481.09</v>
      </c>
      <c r="H35" s="30">
        <v>2</v>
      </c>
      <c r="I35" s="31">
        <v>3109.19</v>
      </c>
      <c r="J35" s="30">
        <v>23</v>
      </c>
      <c r="K35" s="31">
        <v>2219.25</v>
      </c>
      <c r="L35" s="30">
        <v>21</v>
      </c>
      <c r="M35" s="31">
        <v>1791.09</v>
      </c>
      <c r="N35" s="30">
        <v>25</v>
      </c>
      <c r="O35" s="31">
        <v>3055.39</v>
      </c>
      <c r="P35" s="30">
        <v>5</v>
      </c>
      <c r="Q35" s="31">
        <v>4710.3599999999997</v>
      </c>
      <c r="R35" s="30">
        <v>8</v>
      </c>
      <c r="S35" s="31">
        <v>4038.36</v>
      </c>
      <c r="T35" s="31">
        <v>2</v>
      </c>
      <c r="U35" s="31">
        <v>4386.2700000000004</v>
      </c>
      <c r="V35" s="31">
        <v>1</v>
      </c>
      <c r="W35" s="31">
        <v>4332.2700000000004</v>
      </c>
      <c r="X35" s="31">
        <v>13</v>
      </c>
      <c r="Y35" s="31">
        <v>3521.8</v>
      </c>
      <c r="Z35" s="30">
        <v>19</v>
      </c>
      <c r="AA35" s="31">
        <v>4185.1899999999996</v>
      </c>
      <c r="AB35" s="30">
        <v>35</v>
      </c>
      <c r="AC35" s="31">
        <v>1614</v>
      </c>
      <c r="AD35" s="30">
        <v>18</v>
      </c>
      <c r="AE35" s="31">
        <v>1970.43</v>
      </c>
      <c r="AF35" s="30">
        <v>30</v>
      </c>
      <c r="AG35" s="57">
        <v>5149.1099999999997</v>
      </c>
      <c r="AH35" s="20">
        <v>19</v>
      </c>
      <c r="AI35" s="57">
        <v>5601.93</v>
      </c>
      <c r="AJ35" s="20">
        <v>16</v>
      </c>
      <c r="AK35" s="31">
        <v>2548.7800000000002</v>
      </c>
      <c r="AL35" s="31">
        <v>35</v>
      </c>
      <c r="AM35" s="57">
        <v>4004.6395881226053</v>
      </c>
      <c r="AN35" s="57">
        <v>25</v>
      </c>
      <c r="AO35" s="57">
        <v>3037.7675287356324</v>
      </c>
      <c r="AP35" s="57">
        <v>1</v>
      </c>
      <c r="AQ35" s="57">
        <v>3618.3334291187743</v>
      </c>
      <c r="AR35" s="57">
        <v>10</v>
      </c>
      <c r="AS35" s="31">
        <v>3243.36</v>
      </c>
      <c r="AT35" s="31">
        <v>12</v>
      </c>
      <c r="AU35" s="31">
        <v>2925.375</v>
      </c>
      <c r="AV35" s="31">
        <v>33</v>
      </c>
      <c r="AW35" s="31">
        <v>6154.6397831243657</v>
      </c>
      <c r="AX35" s="31">
        <v>18</v>
      </c>
    </row>
    <row r="36" spans="1:50" ht="15" x14ac:dyDescent="0.25">
      <c r="A36" s="30">
        <v>33</v>
      </c>
      <c r="B36" s="32" t="s">
        <v>77</v>
      </c>
      <c r="C36" s="80">
        <v>3424.6961005264807</v>
      </c>
      <c r="D36" s="80">
        <v>9</v>
      </c>
      <c r="E36" s="31">
        <v>3688.74</v>
      </c>
      <c r="F36" s="31">
        <v>11</v>
      </c>
      <c r="G36" s="31">
        <v>3656.16</v>
      </c>
      <c r="H36" s="30">
        <v>25</v>
      </c>
      <c r="I36" s="31">
        <v>2725.87</v>
      </c>
      <c r="J36" s="30">
        <v>34</v>
      </c>
      <c r="K36" s="31">
        <v>2111.65</v>
      </c>
      <c r="L36" s="30">
        <v>24</v>
      </c>
      <c r="M36" s="31">
        <v>2201.3200000000002</v>
      </c>
      <c r="N36" s="30">
        <v>3</v>
      </c>
      <c r="O36" s="31">
        <v>2362.7199999999998</v>
      </c>
      <c r="P36" s="30">
        <v>38</v>
      </c>
      <c r="Q36" s="31">
        <v>3967.24</v>
      </c>
      <c r="R36" s="31">
        <v>34</v>
      </c>
      <c r="S36" s="31">
        <v>3713.99</v>
      </c>
      <c r="T36" s="31">
        <v>12</v>
      </c>
      <c r="U36" s="31">
        <v>4014.83</v>
      </c>
      <c r="V36" s="31">
        <v>19</v>
      </c>
      <c r="W36" s="31">
        <v>4413.6400000000003</v>
      </c>
      <c r="X36" s="31">
        <v>10</v>
      </c>
      <c r="Y36" s="31">
        <v>2913.13</v>
      </c>
      <c r="Z36" s="30">
        <v>36</v>
      </c>
      <c r="AA36" s="31">
        <v>5433.8</v>
      </c>
      <c r="AB36" s="30">
        <v>13</v>
      </c>
      <c r="AC36" s="31">
        <v>1806.78</v>
      </c>
      <c r="AD36" s="30">
        <v>8</v>
      </c>
      <c r="AE36" s="31">
        <v>2024.23</v>
      </c>
      <c r="AF36" s="30">
        <v>27</v>
      </c>
      <c r="AG36" s="57">
        <v>5184.9799999999996</v>
      </c>
      <c r="AH36" s="20">
        <v>13</v>
      </c>
      <c r="AI36" s="57">
        <v>6204.93</v>
      </c>
      <c r="AJ36" s="20">
        <v>3</v>
      </c>
      <c r="AK36" s="31">
        <v>3286.17</v>
      </c>
      <c r="AL36" s="31">
        <v>7</v>
      </c>
      <c r="AM36" s="57">
        <v>4581.4178448275861</v>
      </c>
      <c r="AN36" s="57">
        <v>12</v>
      </c>
      <c r="AO36" s="57">
        <v>2616.5789750957852</v>
      </c>
      <c r="AP36" s="57">
        <v>22</v>
      </c>
      <c r="AQ36" s="57">
        <v>3555.4894636015324</v>
      </c>
      <c r="AR36" s="57">
        <v>13</v>
      </c>
      <c r="AS36" s="31">
        <v>3579.84</v>
      </c>
      <c r="AT36" s="31">
        <v>3</v>
      </c>
      <c r="AU36" s="31">
        <v>4320.1399999999994</v>
      </c>
      <c r="AV36" s="31">
        <v>9</v>
      </c>
      <c r="AW36" s="31">
        <v>6315.5748898678403</v>
      </c>
      <c r="AX36" s="31">
        <v>15</v>
      </c>
    </row>
    <row r="37" spans="1:50" ht="15" x14ac:dyDescent="0.25">
      <c r="A37" s="30">
        <v>34</v>
      </c>
      <c r="B37" s="32" t="s">
        <v>80</v>
      </c>
      <c r="C37" s="80">
        <v>3022.4087613784527</v>
      </c>
      <c r="D37" s="80">
        <v>37</v>
      </c>
      <c r="E37" s="31">
        <v>2401.2399999999998</v>
      </c>
      <c r="F37" s="31">
        <v>41</v>
      </c>
      <c r="G37" s="31">
        <v>3514.93</v>
      </c>
      <c r="H37" s="30">
        <v>30</v>
      </c>
      <c r="I37" s="31">
        <v>2645.17</v>
      </c>
      <c r="J37" s="30">
        <v>36</v>
      </c>
      <c r="K37" s="31">
        <v>1699.18</v>
      </c>
      <c r="L37" s="30">
        <v>35</v>
      </c>
      <c r="M37" s="31">
        <v>1544.51</v>
      </c>
      <c r="N37" s="30">
        <v>39</v>
      </c>
      <c r="O37" s="31">
        <v>2427.73</v>
      </c>
      <c r="P37" s="30">
        <v>34</v>
      </c>
      <c r="Q37" s="31">
        <v>4248.5</v>
      </c>
      <c r="R37" s="31">
        <v>24</v>
      </c>
      <c r="S37" s="31">
        <v>3444.1</v>
      </c>
      <c r="T37" s="31">
        <v>19</v>
      </c>
      <c r="U37" s="31">
        <v>4033.66</v>
      </c>
      <c r="V37" s="31">
        <v>17</v>
      </c>
      <c r="W37" s="31">
        <v>3082.39</v>
      </c>
      <c r="X37" s="31">
        <v>38</v>
      </c>
      <c r="Y37" s="31">
        <v>2701.53</v>
      </c>
      <c r="Z37" s="30">
        <v>41</v>
      </c>
      <c r="AA37" s="31">
        <v>3947.58</v>
      </c>
      <c r="AB37" s="30">
        <v>39</v>
      </c>
      <c r="AC37" s="31">
        <v>1398.8</v>
      </c>
      <c r="AD37" s="30">
        <v>29</v>
      </c>
      <c r="AE37" s="31">
        <v>1833.68</v>
      </c>
      <c r="AF37" s="30">
        <v>35</v>
      </c>
      <c r="AG37" s="57">
        <v>5447.25</v>
      </c>
      <c r="AH37" s="20">
        <v>7</v>
      </c>
      <c r="AI37" s="57">
        <v>5241.0200000000004</v>
      </c>
      <c r="AJ37" s="20">
        <v>32</v>
      </c>
      <c r="AK37" s="31">
        <v>2447.23</v>
      </c>
      <c r="AL37" s="31">
        <v>38</v>
      </c>
      <c r="AM37" s="57">
        <v>4684.7586781609198</v>
      </c>
      <c r="AN37" s="57">
        <v>11</v>
      </c>
      <c r="AO37" s="57">
        <v>2912.5640038314173</v>
      </c>
      <c r="AP37" s="57">
        <v>5</v>
      </c>
      <c r="AQ37" s="57">
        <v>3955.2481992337162</v>
      </c>
      <c r="AR37" s="57">
        <v>3</v>
      </c>
      <c r="AS37" s="31">
        <v>3159.05</v>
      </c>
      <c r="AT37" s="31">
        <v>14</v>
      </c>
      <c r="AU37" s="31">
        <v>3923.3650000000002</v>
      </c>
      <c r="AV37" s="31">
        <v>21</v>
      </c>
      <c r="AW37" s="31">
        <v>6545.8355842800829</v>
      </c>
      <c r="AX37" s="31">
        <v>5</v>
      </c>
    </row>
    <row r="38" spans="1:50" ht="15" x14ac:dyDescent="0.25">
      <c r="A38" s="30">
        <v>35</v>
      </c>
      <c r="B38" s="32" t="s">
        <v>82</v>
      </c>
      <c r="C38" s="80">
        <v>3329.2022749817306</v>
      </c>
      <c r="D38" s="80">
        <v>23</v>
      </c>
      <c r="E38" s="31">
        <v>3156.67</v>
      </c>
      <c r="F38" s="31">
        <v>28</v>
      </c>
      <c r="G38" s="31">
        <v>3956.54</v>
      </c>
      <c r="H38" s="30">
        <v>15</v>
      </c>
      <c r="I38" s="31">
        <v>3304.22</v>
      </c>
      <c r="J38" s="30">
        <v>11</v>
      </c>
      <c r="K38" s="31">
        <v>2239.4299999999998</v>
      </c>
      <c r="L38" s="30">
        <v>20</v>
      </c>
      <c r="M38" s="31">
        <v>2073.54</v>
      </c>
      <c r="N38" s="30">
        <v>10</v>
      </c>
      <c r="O38" s="31">
        <v>3037.46</v>
      </c>
      <c r="P38" s="30">
        <v>8</v>
      </c>
      <c r="Q38" s="31">
        <v>4479.43</v>
      </c>
      <c r="R38" s="31">
        <v>16</v>
      </c>
      <c r="S38" s="31">
        <v>3358.91</v>
      </c>
      <c r="T38" s="31">
        <v>26</v>
      </c>
      <c r="U38" s="31">
        <v>3744.93</v>
      </c>
      <c r="V38" s="31">
        <v>31</v>
      </c>
      <c r="W38" s="31">
        <v>4338.78</v>
      </c>
      <c r="X38" s="31">
        <v>12</v>
      </c>
      <c r="Y38" s="31">
        <v>2473.73</v>
      </c>
      <c r="Z38" s="30">
        <v>43</v>
      </c>
      <c r="AA38" s="31">
        <v>4846.4799999999996</v>
      </c>
      <c r="AB38" s="30">
        <v>21</v>
      </c>
      <c r="AC38" s="31">
        <v>2035.43</v>
      </c>
      <c r="AD38" s="30">
        <v>3</v>
      </c>
      <c r="AE38" s="31">
        <v>2066.8200000000002</v>
      </c>
      <c r="AF38" s="30">
        <v>24</v>
      </c>
      <c r="AG38" s="57">
        <v>4844.24</v>
      </c>
      <c r="AH38" s="20">
        <v>31</v>
      </c>
      <c r="AI38" s="57">
        <v>6021.12</v>
      </c>
      <c r="AJ38" s="20">
        <v>7</v>
      </c>
      <c r="AK38" s="31">
        <v>2610.65</v>
      </c>
      <c r="AL38" s="31">
        <v>31</v>
      </c>
      <c r="AM38" s="57">
        <v>4470.0095881226052</v>
      </c>
      <c r="AN38" s="57">
        <v>15</v>
      </c>
      <c r="AO38" s="57">
        <v>2631.3327490421457</v>
      </c>
      <c r="AP38" s="57">
        <v>21</v>
      </c>
      <c r="AQ38" s="57">
        <v>3260.7695593869726</v>
      </c>
      <c r="AR38" s="57">
        <v>27</v>
      </c>
      <c r="AS38" s="31">
        <v>2845.22</v>
      </c>
      <c r="AT38" s="31">
        <v>32</v>
      </c>
      <c r="AU38" s="31">
        <v>2039.02</v>
      </c>
      <c r="AV38" s="31">
        <v>41</v>
      </c>
      <c r="AW38" s="31">
        <v>6741.9777194171475</v>
      </c>
      <c r="AX38" s="31">
        <v>3</v>
      </c>
    </row>
    <row r="39" spans="1:50" ht="15" x14ac:dyDescent="0.25">
      <c r="A39" s="30">
        <v>36</v>
      </c>
      <c r="B39" s="32" t="s">
        <v>84</v>
      </c>
      <c r="C39" s="80">
        <v>3460.804444796187</v>
      </c>
      <c r="D39" s="80">
        <v>5</v>
      </c>
      <c r="E39" s="31">
        <v>3198.08</v>
      </c>
      <c r="F39" s="31">
        <v>26</v>
      </c>
      <c r="G39" s="31">
        <v>4012.58</v>
      </c>
      <c r="H39" s="30">
        <v>14</v>
      </c>
      <c r="I39" s="31">
        <v>3362.5</v>
      </c>
      <c r="J39" s="30">
        <v>8</v>
      </c>
      <c r="K39" s="31">
        <v>1900.93</v>
      </c>
      <c r="L39" s="30">
        <v>30</v>
      </c>
      <c r="M39" s="31">
        <v>2095.96</v>
      </c>
      <c r="N39" s="30">
        <v>9</v>
      </c>
      <c r="O39" s="31">
        <v>3104.71</v>
      </c>
      <c r="P39" s="30">
        <v>4</v>
      </c>
      <c r="Q39" s="31">
        <v>4867.28</v>
      </c>
      <c r="R39" s="30">
        <v>4</v>
      </c>
      <c r="S39" s="31">
        <v>3191.01</v>
      </c>
      <c r="T39" s="31">
        <v>31</v>
      </c>
      <c r="U39" s="31">
        <v>3676.11</v>
      </c>
      <c r="V39" s="31">
        <v>35</v>
      </c>
      <c r="W39" s="31">
        <v>5142.74</v>
      </c>
      <c r="X39" s="31">
        <v>1</v>
      </c>
      <c r="Y39" s="31">
        <v>3785.43</v>
      </c>
      <c r="Z39" s="30">
        <v>9</v>
      </c>
      <c r="AA39" s="31">
        <v>4530.41</v>
      </c>
      <c r="AB39" s="30">
        <v>30</v>
      </c>
      <c r="AC39" s="31">
        <v>2071.3000000000002</v>
      </c>
      <c r="AD39" s="30">
        <v>1</v>
      </c>
      <c r="AE39" s="31">
        <v>1905.42</v>
      </c>
      <c r="AF39" s="30">
        <v>33</v>
      </c>
      <c r="AG39" s="57">
        <v>5039.2700000000004</v>
      </c>
      <c r="AH39" s="20">
        <v>22</v>
      </c>
      <c r="AI39" s="57">
        <v>6117.51</v>
      </c>
      <c r="AJ39" s="20">
        <v>6</v>
      </c>
      <c r="AK39" s="31">
        <v>3025.58</v>
      </c>
      <c r="AL39" s="31">
        <v>15</v>
      </c>
      <c r="AM39" s="57">
        <v>4735.0261206896557</v>
      </c>
      <c r="AN39" s="57">
        <v>10</v>
      </c>
      <c r="AO39" s="57">
        <v>2717.6111494252873</v>
      </c>
      <c r="AP39" s="57">
        <v>13</v>
      </c>
      <c r="AQ39" s="57">
        <v>3291.145431034483</v>
      </c>
      <c r="AR39" s="57">
        <v>26</v>
      </c>
      <c r="AS39" s="31">
        <v>3629.6</v>
      </c>
      <c r="AT39" s="31">
        <v>2</v>
      </c>
      <c r="AU39" s="31">
        <v>4437.8274999999994</v>
      </c>
      <c r="AV39" s="31">
        <v>8</v>
      </c>
      <c r="AW39" s="31">
        <v>6318.018997797356</v>
      </c>
      <c r="AX39" s="31">
        <v>14</v>
      </c>
    </row>
    <row r="40" spans="1:50" ht="15" x14ac:dyDescent="0.25">
      <c r="A40" s="30">
        <v>37</v>
      </c>
      <c r="B40" s="32" t="s">
        <v>86</v>
      </c>
      <c r="C40" s="80">
        <v>3375.5002238835764</v>
      </c>
      <c r="D40" s="80">
        <v>19</v>
      </c>
      <c r="E40" s="31">
        <v>3101.73</v>
      </c>
      <c r="F40" s="31">
        <v>29</v>
      </c>
      <c r="G40" s="31">
        <v>4133.63</v>
      </c>
      <c r="H40" s="30">
        <v>10</v>
      </c>
      <c r="I40" s="31">
        <v>3575.46</v>
      </c>
      <c r="J40" s="30">
        <v>2</v>
      </c>
      <c r="K40" s="31">
        <v>2055.61</v>
      </c>
      <c r="L40" s="30">
        <v>26</v>
      </c>
      <c r="M40" s="31">
        <v>1862.83</v>
      </c>
      <c r="N40" s="30">
        <v>18</v>
      </c>
      <c r="O40" s="31">
        <v>3133.85</v>
      </c>
      <c r="P40" s="30">
        <v>3</v>
      </c>
      <c r="Q40" s="31">
        <v>4825.83</v>
      </c>
      <c r="R40" s="30">
        <v>5</v>
      </c>
      <c r="S40" s="31">
        <v>3067.72</v>
      </c>
      <c r="T40" s="31">
        <v>36</v>
      </c>
      <c r="U40" s="31">
        <v>4137.67</v>
      </c>
      <c r="V40" s="31">
        <v>6</v>
      </c>
      <c r="W40" s="31">
        <v>4677.29</v>
      </c>
      <c r="X40" s="31">
        <v>6</v>
      </c>
      <c r="Y40" s="31">
        <v>3258.13</v>
      </c>
      <c r="Z40" s="30">
        <v>26</v>
      </c>
      <c r="AA40" s="31">
        <v>4561.79</v>
      </c>
      <c r="AB40" s="30">
        <v>29</v>
      </c>
      <c r="AC40" s="31">
        <v>2064.58</v>
      </c>
      <c r="AD40" s="30">
        <v>2</v>
      </c>
      <c r="AE40" s="31">
        <v>2046.64</v>
      </c>
      <c r="AF40" s="30">
        <v>25</v>
      </c>
      <c r="AG40" s="57">
        <v>5131.18</v>
      </c>
      <c r="AH40" s="20">
        <v>20</v>
      </c>
      <c r="AI40" s="57">
        <v>5411.38</v>
      </c>
      <c r="AJ40" s="20">
        <v>24</v>
      </c>
      <c r="AK40" s="31">
        <v>3056.51</v>
      </c>
      <c r="AL40" s="31">
        <v>12</v>
      </c>
      <c r="AM40" s="57">
        <v>3821.9231417624519</v>
      </c>
      <c r="AN40" s="57">
        <v>30</v>
      </c>
      <c r="AO40" s="57">
        <v>2794.1653544061301</v>
      </c>
      <c r="AP40" s="57">
        <v>11</v>
      </c>
      <c r="AQ40" s="57">
        <v>3667.9747509578542</v>
      </c>
      <c r="AR40" s="57">
        <v>9</v>
      </c>
      <c r="AS40" s="31">
        <v>3254.42</v>
      </c>
      <c r="AT40" s="31">
        <v>10</v>
      </c>
      <c r="AU40" s="31">
        <v>2082.06</v>
      </c>
      <c r="AV40" s="31">
        <v>40</v>
      </c>
      <c r="AW40" s="31">
        <v>6344.2444258263295</v>
      </c>
      <c r="AX40" s="31">
        <v>13</v>
      </c>
    </row>
    <row r="41" spans="1:50" ht="15" x14ac:dyDescent="0.25">
      <c r="A41" s="30">
        <v>38</v>
      </c>
      <c r="B41" s="32" t="s">
        <v>88</v>
      </c>
      <c r="C41" s="80">
        <v>3403.7505927178468</v>
      </c>
      <c r="D41" s="80">
        <v>13</v>
      </c>
      <c r="E41" s="31">
        <v>3739.3</v>
      </c>
      <c r="F41" s="31">
        <v>9</v>
      </c>
      <c r="G41" s="31">
        <v>4364.53</v>
      </c>
      <c r="H41" s="30">
        <v>3</v>
      </c>
      <c r="I41" s="31">
        <v>3044.18</v>
      </c>
      <c r="J41" s="30">
        <v>26</v>
      </c>
      <c r="K41" s="31">
        <v>1732.81</v>
      </c>
      <c r="L41" s="30">
        <v>34</v>
      </c>
      <c r="M41" s="31">
        <v>1611.76</v>
      </c>
      <c r="N41" s="30">
        <v>36</v>
      </c>
      <c r="O41" s="31">
        <v>2889.51</v>
      </c>
      <c r="P41" s="30">
        <v>14</v>
      </c>
      <c r="Q41" s="31">
        <v>4571.21</v>
      </c>
      <c r="R41" s="31">
        <v>14</v>
      </c>
      <c r="S41" s="31">
        <v>3948.7</v>
      </c>
      <c r="T41" s="31">
        <v>4</v>
      </c>
      <c r="U41" s="31">
        <v>3889.52</v>
      </c>
      <c r="V41" s="31">
        <v>24</v>
      </c>
      <c r="W41" s="31">
        <v>4084.9</v>
      </c>
      <c r="X41" s="31">
        <v>19</v>
      </c>
      <c r="Y41" s="31">
        <v>3684.53</v>
      </c>
      <c r="Z41" s="30">
        <v>15</v>
      </c>
      <c r="AA41" s="31">
        <v>4622.32</v>
      </c>
      <c r="AB41" s="30">
        <v>26</v>
      </c>
      <c r="AC41" s="31">
        <v>1423.46</v>
      </c>
      <c r="AD41" s="30">
        <v>28</v>
      </c>
      <c r="AE41" s="31">
        <v>2355.9899999999998</v>
      </c>
      <c r="AF41" s="30">
        <v>11</v>
      </c>
      <c r="AG41" s="57">
        <v>5176.01</v>
      </c>
      <c r="AH41" s="20">
        <v>15</v>
      </c>
      <c r="AI41" s="57">
        <v>5462.94</v>
      </c>
      <c r="AJ41" s="20">
        <v>23</v>
      </c>
      <c r="AK41" s="31">
        <v>2980.18</v>
      </c>
      <c r="AL41" s="31">
        <v>16</v>
      </c>
      <c r="AM41" s="57">
        <v>5150.9712356321834</v>
      </c>
      <c r="AN41" s="57">
        <v>1</v>
      </c>
      <c r="AO41" s="57">
        <v>2659.9925862068967</v>
      </c>
      <c r="AP41" s="57">
        <v>17</v>
      </c>
      <c r="AQ41" s="57">
        <v>2899.3381704980843</v>
      </c>
      <c r="AR41" s="57">
        <v>39</v>
      </c>
      <c r="AS41" s="31">
        <v>2972.95</v>
      </c>
      <c r="AT41" s="31">
        <v>29</v>
      </c>
      <c r="AU41" s="31">
        <v>4728.3474999999999</v>
      </c>
      <c r="AV41" s="31">
        <v>3</v>
      </c>
      <c r="AW41" s="31">
        <v>5955.8987599934744</v>
      </c>
      <c r="AX41" s="31">
        <v>23</v>
      </c>
    </row>
    <row r="42" spans="1:50" ht="15" x14ac:dyDescent="0.25">
      <c r="A42" s="30">
        <v>39</v>
      </c>
      <c r="B42" s="32" t="s">
        <v>90</v>
      </c>
      <c r="C42" s="80">
        <v>3381.41646051718</v>
      </c>
      <c r="D42" s="80">
        <v>16</v>
      </c>
      <c r="E42" s="31">
        <v>3506.9</v>
      </c>
      <c r="F42" s="31">
        <v>14</v>
      </c>
      <c r="G42" s="31">
        <v>4245.72</v>
      </c>
      <c r="H42" s="30">
        <v>8</v>
      </c>
      <c r="I42" s="31">
        <v>3351.29</v>
      </c>
      <c r="J42" s="30">
        <v>9</v>
      </c>
      <c r="K42" s="31">
        <v>1815.75</v>
      </c>
      <c r="L42" s="30">
        <v>32</v>
      </c>
      <c r="M42" s="31">
        <v>1710.39</v>
      </c>
      <c r="N42" s="30">
        <v>31</v>
      </c>
      <c r="O42" s="31">
        <v>2672.07</v>
      </c>
      <c r="P42" s="30">
        <v>22</v>
      </c>
      <c r="Q42" s="31">
        <v>4343.24</v>
      </c>
      <c r="R42" s="31">
        <v>20</v>
      </c>
      <c r="S42" s="31">
        <v>3778.11</v>
      </c>
      <c r="T42" s="31">
        <v>9</v>
      </c>
      <c r="U42" s="31">
        <v>3787.52</v>
      </c>
      <c r="V42" s="31">
        <v>28</v>
      </c>
      <c r="W42" s="31">
        <v>3870.08</v>
      </c>
      <c r="X42" s="31">
        <v>27</v>
      </c>
      <c r="Y42" s="31">
        <v>3580.33</v>
      </c>
      <c r="Z42" s="30">
        <v>17</v>
      </c>
      <c r="AA42" s="31">
        <v>5792.47</v>
      </c>
      <c r="AB42" s="30">
        <v>6</v>
      </c>
      <c r="AC42" s="31">
        <v>1398.8</v>
      </c>
      <c r="AD42" s="30">
        <v>30</v>
      </c>
      <c r="AE42" s="31">
        <v>2228.2199999999998</v>
      </c>
      <c r="AF42" s="30">
        <v>16</v>
      </c>
      <c r="AG42" s="57">
        <v>5151.3500000000004</v>
      </c>
      <c r="AH42" s="20">
        <v>18</v>
      </c>
      <c r="AI42" s="57">
        <v>5886.62</v>
      </c>
      <c r="AJ42" s="20">
        <v>9</v>
      </c>
      <c r="AK42" s="31">
        <v>2975.48</v>
      </c>
      <c r="AL42" s="31">
        <v>17</v>
      </c>
      <c r="AM42" s="57">
        <v>4900.6543678160915</v>
      </c>
      <c r="AN42" s="57">
        <v>4</v>
      </c>
      <c r="AO42" s="57">
        <v>2279.2029885057473</v>
      </c>
      <c r="AP42" s="57">
        <v>40</v>
      </c>
      <c r="AQ42" s="57">
        <v>2970.3113984674328</v>
      </c>
      <c r="AR42" s="57">
        <v>37</v>
      </c>
      <c r="AS42" s="31">
        <v>2940</v>
      </c>
      <c r="AT42" s="31">
        <v>31</v>
      </c>
      <c r="AU42" s="31">
        <v>4158.0675000000001</v>
      </c>
      <c r="AV42" s="31">
        <v>14</v>
      </c>
      <c r="AW42" s="31">
        <v>6191.65861784141</v>
      </c>
      <c r="AX42" s="31">
        <v>16</v>
      </c>
    </row>
    <row r="43" spans="1:50" ht="15" x14ac:dyDescent="0.25">
      <c r="A43" s="30">
        <v>40</v>
      </c>
      <c r="B43" s="32" t="s">
        <v>91</v>
      </c>
      <c r="C43" s="80">
        <v>3658.5723578588327</v>
      </c>
      <c r="D43" s="80">
        <v>1</v>
      </c>
      <c r="E43" s="31">
        <v>4109.1499999999996</v>
      </c>
      <c r="F43" s="31">
        <v>2</v>
      </c>
      <c r="G43" s="31">
        <v>4880.1099999999997</v>
      </c>
      <c r="H43" s="30">
        <v>1</v>
      </c>
      <c r="I43" s="31">
        <v>3774.97</v>
      </c>
      <c r="J43" s="30">
        <v>1</v>
      </c>
      <c r="K43" s="31">
        <v>2071.3000000000002</v>
      </c>
      <c r="L43" s="30">
        <v>25</v>
      </c>
      <c r="M43" s="31">
        <v>2178.9</v>
      </c>
      <c r="N43" s="30">
        <v>7</v>
      </c>
      <c r="O43" s="31">
        <v>3021.77</v>
      </c>
      <c r="P43" s="30">
        <v>9</v>
      </c>
      <c r="Q43" s="31">
        <v>5092.28</v>
      </c>
      <c r="R43" s="30">
        <v>1</v>
      </c>
      <c r="S43" s="31">
        <v>4017.07</v>
      </c>
      <c r="T43" s="31">
        <v>3</v>
      </c>
      <c r="U43" s="31">
        <v>4071.76</v>
      </c>
      <c r="V43" s="31">
        <v>12</v>
      </c>
      <c r="W43" s="31">
        <v>4016.55</v>
      </c>
      <c r="X43" s="31">
        <v>22</v>
      </c>
      <c r="Y43" s="31">
        <v>4019.77</v>
      </c>
      <c r="Z43" s="30">
        <v>1</v>
      </c>
      <c r="AA43" s="31">
        <v>3839.98</v>
      </c>
      <c r="AB43" s="30">
        <v>40</v>
      </c>
      <c r="AC43" s="31">
        <v>1871.79</v>
      </c>
      <c r="AD43" s="30">
        <v>5</v>
      </c>
      <c r="AE43" s="31">
        <v>1811.27</v>
      </c>
      <c r="AF43" s="30">
        <v>36</v>
      </c>
      <c r="AG43" s="57">
        <v>5718.49</v>
      </c>
      <c r="AH43" s="20">
        <v>3</v>
      </c>
      <c r="AI43" s="57">
        <v>5666.93</v>
      </c>
      <c r="AJ43" s="20">
        <v>13</v>
      </c>
      <c r="AK43" s="31">
        <v>2789.53</v>
      </c>
      <c r="AL43" s="31">
        <v>24</v>
      </c>
      <c r="AM43" s="57">
        <v>4773.626590038315</v>
      </c>
      <c r="AN43" s="57">
        <v>9</v>
      </c>
      <c r="AO43" s="57">
        <v>3023.7996264367816</v>
      </c>
      <c r="AP43" s="57">
        <v>2</v>
      </c>
      <c r="AQ43" s="57">
        <v>3842.9819252873567</v>
      </c>
      <c r="AR43" s="57">
        <v>4</v>
      </c>
      <c r="AS43" s="31">
        <v>3405.54</v>
      </c>
      <c r="AT43" s="31">
        <v>7</v>
      </c>
      <c r="AU43" s="31">
        <v>4543.41</v>
      </c>
      <c r="AV43" s="31">
        <v>6</v>
      </c>
      <c r="AW43" s="31">
        <v>6183.2631820761599</v>
      </c>
      <c r="AX43" s="31">
        <v>17</v>
      </c>
    </row>
    <row r="44" spans="1:50" ht="15" x14ac:dyDescent="0.25">
      <c r="A44" s="30">
        <v>41</v>
      </c>
      <c r="B44" s="32" t="s">
        <v>93</v>
      </c>
      <c r="C44" s="80">
        <v>3101.2054998297267</v>
      </c>
      <c r="D44" s="80">
        <v>35</v>
      </c>
      <c r="E44" s="31">
        <v>3093.89</v>
      </c>
      <c r="F44" s="31">
        <v>30</v>
      </c>
      <c r="G44" s="31">
        <v>3665.13</v>
      </c>
      <c r="H44" s="30">
        <v>23</v>
      </c>
      <c r="I44" s="31">
        <v>3133.85</v>
      </c>
      <c r="J44" s="30">
        <v>21</v>
      </c>
      <c r="K44" s="31">
        <v>1425.7</v>
      </c>
      <c r="L44" s="30">
        <v>41</v>
      </c>
      <c r="M44" s="31">
        <v>1560.2</v>
      </c>
      <c r="N44" s="30">
        <v>38</v>
      </c>
      <c r="O44" s="31">
        <v>2808.81</v>
      </c>
      <c r="P44" s="30">
        <v>18</v>
      </c>
      <c r="Q44" s="31">
        <v>3854.74</v>
      </c>
      <c r="R44" s="31">
        <v>36</v>
      </c>
      <c r="S44" s="31">
        <v>3011.01</v>
      </c>
      <c r="T44" s="31">
        <v>37</v>
      </c>
      <c r="U44" s="31">
        <v>3513.14</v>
      </c>
      <c r="V44" s="31">
        <v>39</v>
      </c>
      <c r="W44" s="31">
        <v>3238.63</v>
      </c>
      <c r="X44" s="31">
        <v>36</v>
      </c>
      <c r="Y44" s="31">
        <v>2805.7</v>
      </c>
      <c r="Z44" s="30">
        <v>37</v>
      </c>
      <c r="AA44" s="31">
        <v>5234.29</v>
      </c>
      <c r="AB44" s="30">
        <v>16</v>
      </c>
      <c r="AC44" s="31">
        <v>1871.79</v>
      </c>
      <c r="AD44" s="30">
        <v>6</v>
      </c>
      <c r="AE44" s="31">
        <v>2098.1999999999998</v>
      </c>
      <c r="AF44" s="30">
        <v>22</v>
      </c>
      <c r="AG44" s="57">
        <v>4436.26</v>
      </c>
      <c r="AH44" s="20">
        <v>39</v>
      </c>
      <c r="AI44" s="57">
        <v>5350.86</v>
      </c>
      <c r="AJ44" s="20">
        <v>29</v>
      </c>
      <c r="AK44" s="31">
        <v>3060.55</v>
      </c>
      <c r="AL44" s="31">
        <v>11</v>
      </c>
      <c r="AM44" s="57">
        <v>3947.3096072796939</v>
      </c>
      <c r="AN44" s="57">
        <v>26</v>
      </c>
      <c r="AO44" s="57">
        <v>2947.2041954022989</v>
      </c>
      <c r="AP44" s="57">
        <v>4</v>
      </c>
      <c r="AQ44" s="57">
        <v>3518.9992528735634</v>
      </c>
      <c r="AR44" s="57">
        <v>16</v>
      </c>
      <c r="AS44" s="31">
        <v>3257.02</v>
      </c>
      <c r="AT44" s="31">
        <v>9</v>
      </c>
      <c r="AU44" s="31">
        <v>2741.7825000000003</v>
      </c>
      <c r="AV44" s="31">
        <v>37</v>
      </c>
      <c r="AW44" s="31">
        <v>6123.0163107120952</v>
      </c>
      <c r="AX44" s="31">
        <v>19</v>
      </c>
    </row>
    <row r="45" spans="1:50" ht="15" x14ac:dyDescent="0.25">
      <c r="A45" s="30">
        <v>42</v>
      </c>
      <c r="B45" s="32" t="s">
        <v>94</v>
      </c>
      <c r="C45" s="80">
        <v>2985.4056295150071</v>
      </c>
      <c r="D45" s="80">
        <v>38</v>
      </c>
      <c r="E45" s="31">
        <v>2953.13</v>
      </c>
      <c r="F45" s="31">
        <v>34</v>
      </c>
      <c r="G45" s="31">
        <v>2999.35</v>
      </c>
      <c r="H45" s="30">
        <v>39</v>
      </c>
      <c r="I45" s="31">
        <v>2732.59</v>
      </c>
      <c r="J45" s="30">
        <v>32</v>
      </c>
      <c r="K45" s="31">
        <v>1410.01</v>
      </c>
      <c r="L45" s="30">
        <v>42</v>
      </c>
      <c r="M45" s="31">
        <v>2183.38</v>
      </c>
      <c r="N45" s="30">
        <v>5</v>
      </c>
      <c r="O45" s="31">
        <v>2703.45</v>
      </c>
      <c r="P45" s="30">
        <v>21</v>
      </c>
      <c r="Q45" s="31">
        <v>4683.72</v>
      </c>
      <c r="R45" s="30">
        <v>9</v>
      </c>
      <c r="S45" s="31">
        <v>3460.91</v>
      </c>
      <c r="T45" s="31">
        <v>18</v>
      </c>
      <c r="U45" s="31">
        <v>3709.29</v>
      </c>
      <c r="V45" s="31">
        <v>32</v>
      </c>
      <c r="W45" s="31">
        <v>3372.08</v>
      </c>
      <c r="X45" s="31">
        <v>34</v>
      </c>
      <c r="Y45" s="31">
        <v>3248.37</v>
      </c>
      <c r="Z45" s="30">
        <v>27</v>
      </c>
      <c r="AA45" s="31">
        <v>3949.82</v>
      </c>
      <c r="AB45" s="30">
        <v>38</v>
      </c>
      <c r="AC45" s="31">
        <v>1174.6300000000001</v>
      </c>
      <c r="AD45" s="30">
        <v>37</v>
      </c>
      <c r="AE45" s="31">
        <v>1797.82</v>
      </c>
      <c r="AF45" s="30">
        <v>38</v>
      </c>
      <c r="AG45" s="57">
        <v>4987.71</v>
      </c>
      <c r="AH45" s="20">
        <v>24</v>
      </c>
      <c r="AI45" s="57">
        <v>5180.49</v>
      </c>
      <c r="AJ45" s="20">
        <v>36</v>
      </c>
      <c r="AK45" s="31">
        <v>2245.81</v>
      </c>
      <c r="AL45" s="31">
        <v>41</v>
      </c>
      <c r="AM45" s="57">
        <v>3459.1647892720307</v>
      </c>
      <c r="AN45" s="57">
        <v>36</v>
      </c>
      <c r="AO45" s="57">
        <v>2653.0511494252873</v>
      </c>
      <c r="AP45" s="57">
        <v>19</v>
      </c>
      <c r="AQ45" s="57">
        <v>2761.8956609195398</v>
      </c>
      <c r="AR45" s="57">
        <v>41</v>
      </c>
      <c r="AS45" s="31">
        <v>3395.98</v>
      </c>
      <c r="AT45" s="31">
        <v>8</v>
      </c>
      <c r="AU45" s="31">
        <v>2814.4124999999999</v>
      </c>
      <c r="AV45" s="31">
        <v>34</v>
      </c>
      <c r="AW45" s="31">
        <v>5148.6793114700604</v>
      </c>
      <c r="AX45" s="31">
        <v>40</v>
      </c>
    </row>
    <row r="46" spans="1:50" ht="15" x14ac:dyDescent="0.25">
      <c r="A46" s="35">
        <v>43</v>
      </c>
      <c r="B46" s="36" t="s">
        <v>97</v>
      </c>
      <c r="C46" s="82">
        <v>2656.982459295024</v>
      </c>
      <c r="D46" s="82">
        <v>41</v>
      </c>
      <c r="E46" s="37">
        <v>2722.45</v>
      </c>
      <c r="F46" s="37">
        <v>39</v>
      </c>
      <c r="G46" s="37">
        <v>2122.86</v>
      </c>
      <c r="H46" s="35">
        <v>42</v>
      </c>
      <c r="I46" s="37">
        <v>2304.4299999999998</v>
      </c>
      <c r="J46" s="35">
        <v>42</v>
      </c>
      <c r="K46" s="37">
        <v>1593.83</v>
      </c>
      <c r="L46" s="35">
        <v>38</v>
      </c>
      <c r="M46" s="37">
        <v>1443.63</v>
      </c>
      <c r="N46" s="35">
        <v>40</v>
      </c>
      <c r="O46" s="37">
        <v>1596.07</v>
      </c>
      <c r="P46" s="35">
        <v>42</v>
      </c>
      <c r="Q46" s="37">
        <v>3685.98</v>
      </c>
      <c r="R46" s="37">
        <v>39</v>
      </c>
      <c r="S46" s="37">
        <v>2807.46</v>
      </c>
      <c r="T46" s="37">
        <v>41</v>
      </c>
      <c r="U46" s="37">
        <v>3143.71</v>
      </c>
      <c r="V46" s="37">
        <v>41</v>
      </c>
      <c r="W46" s="37">
        <v>2678.78</v>
      </c>
      <c r="X46" s="37">
        <v>41</v>
      </c>
      <c r="Y46" s="37">
        <v>2704.8</v>
      </c>
      <c r="Z46" s="35">
        <v>40</v>
      </c>
      <c r="AA46" s="37">
        <v>3828.77</v>
      </c>
      <c r="AB46" s="35">
        <v>41</v>
      </c>
      <c r="AC46" s="37">
        <v>1311.38</v>
      </c>
      <c r="AD46" s="35">
        <v>33</v>
      </c>
      <c r="AE46" s="37">
        <v>2252.88</v>
      </c>
      <c r="AF46" s="35">
        <v>15</v>
      </c>
      <c r="AG46" s="58">
        <v>4032.76</v>
      </c>
      <c r="AH46" s="59">
        <v>41</v>
      </c>
      <c r="AI46" s="58">
        <v>5052.72</v>
      </c>
      <c r="AJ46" s="59">
        <v>38</v>
      </c>
      <c r="AK46" s="37">
        <v>3039.03</v>
      </c>
      <c r="AL46" s="37">
        <v>14</v>
      </c>
      <c r="AM46" s="58">
        <v>3580.2508620689659</v>
      </c>
      <c r="AN46" s="58">
        <v>34</v>
      </c>
      <c r="AO46" s="58">
        <v>2367.8235440613025</v>
      </c>
      <c r="AP46" s="58">
        <v>32</v>
      </c>
      <c r="AQ46" s="58">
        <v>3240.702777777778</v>
      </c>
      <c r="AR46" s="58">
        <v>28</v>
      </c>
      <c r="AS46" s="37">
        <v>2256.39</v>
      </c>
      <c r="AT46" s="37">
        <v>41</v>
      </c>
      <c r="AU46" s="37">
        <v>2994.6424999999999</v>
      </c>
      <c r="AV46" s="37">
        <v>30</v>
      </c>
      <c r="AW46" s="37">
        <v>5310.6542666014038</v>
      </c>
      <c r="AX46" s="37">
        <v>35</v>
      </c>
    </row>
    <row r="47" spans="1:50" ht="14.25" x14ac:dyDescent="0.2">
      <c r="B47" s="32" t="s">
        <v>801</v>
      </c>
      <c r="C47" s="83">
        <v>3250</v>
      </c>
      <c r="D47" s="80"/>
      <c r="E47" s="31">
        <v>3276.1765116279075</v>
      </c>
      <c r="G47" s="31">
        <v>3666.533720930232</v>
      </c>
      <c r="H47" s="30"/>
      <c r="I47" s="31">
        <v>3044.7053488372098</v>
      </c>
      <c r="K47" s="31">
        <v>2182.6544186046503</v>
      </c>
      <c r="M47" s="31">
        <v>1836.4469767441865</v>
      </c>
      <c r="O47" s="31">
        <v>2642.0132558139539</v>
      </c>
      <c r="P47" s="31"/>
      <c r="Q47" s="31">
        <v>4252.3939534883712</v>
      </c>
      <c r="S47" s="31">
        <v>3402.4123255813956</v>
      </c>
      <c r="U47" s="31">
        <v>3855.7144186046512</v>
      </c>
      <c r="W47" s="31">
        <v>3949.5560465116273</v>
      </c>
      <c r="X47" s="31"/>
      <c r="Y47" s="31">
        <v>3368.9497674418603</v>
      </c>
      <c r="Z47" s="31"/>
      <c r="AA47" s="31">
        <v>4884.1748837209316</v>
      </c>
      <c r="AB47" s="31"/>
      <c r="AC47" s="31">
        <v>1527.5658139534885</v>
      </c>
      <c r="AD47" s="31"/>
      <c r="AE47" s="31">
        <v>2127.7079069767442</v>
      </c>
      <c r="AF47" s="31"/>
      <c r="AG47" s="31">
        <v>4969.9844186046503</v>
      </c>
      <c r="AH47" s="31"/>
      <c r="AI47" s="31">
        <v>5472.6388372093024</v>
      </c>
      <c r="AJ47" s="31"/>
      <c r="AK47" s="31">
        <v>2860.6755813953478</v>
      </c>
      <c r="AL47" s="31"/>
      <c r="AM47" s="31">
        <v>4080.1</v>
      </c>
      <c r="AN47" s="31"/>
      <c r="AO47" s="31">
        <v>2587</v>
      </c>
      <c r="AP47" s="31"/>
      <c r="AQ47" s="31">
        <v>3370</v>
      </c>
      <c r="AR47" s="31"/>
      <c r="AS47" s="31">
        <v>3002.6123255813955</v>
      </c>
      <c r="AU47" s="31">
        <v>3606.4454651162796</v>
      </c>
      <c r="AW47" s="31">
        <v>5939.8850954351747</v>
      </c>
    </row>
    <row r="48" spans="1:50" ht="14.25" x14ac:dyDescent="0.2">
      <c r="B48" s="32" t="s">
        <v>803</v>
      </c>
      <c r="C48" s="81">
        <v>14.6</v>
      </c>
      <c r="D48" s="80"/>
      <c r="E48" s="30">
        <v>20.9</v>
      </c>
      <c r="G48" s="30">
        <v>11.7</v>
      </c>
      <c r="H48" s="30"/>
      <c r="I48" s="30">
        <v>8.6</v>
      </c>
      <c r="K48" s="30">
        <v>15.1</v>
      </c>
      <c r="M48" s="30">
        <v>9.9</v>
      </c>
      <c r="O48" s="38">
        <v>12.7</v>
      </c>
      <c r="P48" s="38"/>
      <c r="Q48" s="38">
        <v>10.6</v>
      </c>
      <c r="S48" s="38">
        <v>11.7</v>
      </c>
      <c r="U48" s="38">
        <v>6.9</v>
      </c>
      <c r="W48" s="38">
        <v>13.1</v>
      </c>
      <c r="X48" s="38"/>
      <c r="Y48" s="38">
        <v>23.5</v>
      </c>
      <c r="Z48" s="38"/>
      <c r="AA48" s="38">
        <v>19.399999999999999</v>
      </c>
      <c r="AB48" s="38"/>
      <c r="AC48" s="38">
        <v>17.399999999999999</v>
      </c>
      <c r="AD48" s="38"/>
      <c r="AE48" s="38">
        <v>18.100000000000001</v>
      </c>
      <c r="AF48" s="38"/>
      <c r="AG48" s="38">
        <v>7.5</v>
      </c>
      <c r="AH48" s="38"/>
      <c r="AI48" s="38">
        <v>7.4</v>
      </c>
      <c r="AJ48" s="38"/>
      <c r="AK48" s="38">
        <v>13.9</v>
      </c>
      <c r="AL48" s="38"/>
      <c r="AM48" s="38">
        <v>8.5</v>
      </c>
      <c r="AN48" s="38"/>
      <c r="AO48" s="38">
        <v>14.1</v>
      </c>
      <c r="AP48" s="38"/>
      <c r="AQ48" s="38">
        <v>9.8000000000000007</v>
      </c>
      <c r="AR48" s="38"/>
      <c r="AS48" s="30">
        <v>12.6</v>
      </c>
    </row>
    <row r="49" spans="2:49" ht="14.25" x14ac:dyDescent="0.2">
      <c r="B49" s="32" t="s">
        <v>804</v>
      </c>
      <c r="C49" s="80">
        <v>70</v>
      </c>
      <c r="D49" s="80"/>
      <c r="E49" s="30">
        <v>4</v>
      </c>
      <c r="G49" s="30">
        <v>3</v>
      </c>
      <c r="H49" s="30"/>
      <c r="I49" s="30">
        <v>3</v>
      </c>
      <c r="K49" s="30">
        <v>3</v>
      </c>
      <c r="M49" s="30">
        <v>3</v>
      </c>
      <c r="O49" s="31">
        <v>3</v>
      </c>
      <c r="P49" s="31"/>
      <c r="Q49" s="31">
        <v>3</v>
      </c>
      <c r="S49" s="31">
        <v>3</v>
      </c>
      <c r="U49" s="31">
        <v>3</v>
      </c>
      <c r="W49" s="31">
        <v>3</v>
      </c>
      <c r="X49" s="31"/>
      <c r="Y49" s="31">
        <v>3</v>
      </c>
      <c r="Z49" s="31"/>
      <c r="AA49" s="31">
        <v>3</v>
      </c>
      <c r="AB49" s="31"/>
      <c r="AC49" s="31">
        <v>3</v>
      </c>
      <c r="AD49" s="31"/>
      <c r="AE49" s="31">
        <v>3</v>
      </c>
      <c r="AF49" s="31"/>
      <c r="AG49" s="31">
        <v>3</v>
      </c>
      <c r="AH49" s="31"/>
      <c r="AI49" s="31">
        <v>3</v>
      </c>
      <c r="AJ49" s="31"/>
      <c r="AK49" s="31">
        <v>3</v>
      </c>
      <c r="AL49" s="31"/>
      <c r="AM49" s="31">
        <v>3</v>
      </c>
      <c r="AN49" s="31"/>
      <c r="AO49" s="31">
        <v>3</v>
      </c>
      <c r="AP49" s="31"/>
      <c r="AQ49" s="31">
        <v>3</v>
      </c>
      <c r="AR49" s="31"/>
      <c r="AS49" s="30">
        <v>2</v>
      </c>
      <c r="AU49" s="30">
        <v>1</v>
      </c>
      <c r="AW49" s="30">
        <v>1</v>
      </c>
    </row>
    <row r="50" spans="2:49" ht="14.25" x14ac:dyDescent="0.2">
      <c r="B50" s="32" t="s">
        <v>805</v>
      </c>
      <c r="C50" s="84">
        <v>238</v>
      </c>
      <c r="D50" s="80"/>
      <c r="E50" s="40">
        <v>950.74951401512692</v>
      </c>
      <c r="G50" s="40">
        <v>684.88314150274334</v>
      </c>
      <c r="H50" s="30"/>
      <c r="I50" s="40">
        <v>418.32234894476608</v>
      </c>
      <c r="K50" s="40">
        <v>526.39650098127868</v>
      </c>
      <c r="M50" s="40">
        <v>292.08993845960072</v>
      </c>
      <c r="O50" s="40">
        <v>537.91896780587069</v>
      </c>
      <c r="P50" s="31"/>
      <c r="Q50" s="40">
        <v>723.76254871516164</v>
      </c>
      <c r="S50" s="40">
        <v>635.27991352893673</v>
      </c>
      <c r="U50" s="40">
        <v>427.6784075291464</v>
      </c>
      <c r="W50" s="40">
        <v>831.01457508277201</v>
      </c>
      <c r="X50" s="31"/>
      <c r="Y50" s="31" t="s">
        <v>808</v>
      </c>
      <c r="Z50" s="31"/>
      <c r="AA50" s="40">
        <v>1519.5714537987346</v>
      </c>
      <c r="AB50" s="31"/>
      <c r="AC50" s="40">
        <v>426.21764200620947</v>
      </c>
      <c r="AD50" s="31"/>
      <c r="AE50" s="40">
        <v>614.12003716103152</v>
      </c>
      <c r="AF50" s="31"/>
      <c r="AG50" s="40">
        <v>596.98612094196403</v>
      </c>
      <c r="AH50" s="31"/>
      <c r="AI50" s="40">
        <v>649.99738994347763</v>
      </c>
      <c r="AJ50" s="31"/>
      <c r="AK50" s="31" t="s">
        <v>808</v>
      </c>
      <c r="AL50" s="31"/>
      <c r="AM50" s="40">
        <v>556</v>
      </c>
      <c r="AN50" s="31"/>
      <c r="AO50" s="40" t="s">
        <v>808</v>
      </c>
      <c r="AP50" s="31"/>
      <c r="AQ50" s="40">
        <v>523</v>
      </c>
      <c r="AR50" s="31"/>
      <c r="AS50" s="40">
        <v>740.30422070929728</v>
      </c>
    </row>
    <row r="51" spans="2:49" ht="14.25" x14ac:dyDescent="0.2">
      <c r="B51" s="32" t="s">
        <v>806</v>
      </c>
      <c r="C51" s="80">
        <v>516164</v>
      </c>
      <c r="D51" s="80"/>
      <c r="E51" s="30">
        <v>470598</v>
      </c>
      <c r="G51" s="30">
        <v>183152.17</v>
      </c>
      <c r="H51" s="30"/>
      <c r="I51" s="30">
        <v>68328.399999999994</v>
      </c>
      <c r="K51" s="30">
        <v>108194.48</v>
      </c>
      <c r="M51" s="30">
        <v>33312.89</v>
      </c>
      <c r="O51" s="31">
        <v>112982.93</v>
      </c>
      <c r="P51" s="31"/>
      <c r="Q51" s="31">
        <v>204536.74</v>
      </c>
      <c r="S51" s="31">
        <v>157583</v>
      </c>
      <c r="U51" s="31">
        <v>71419</v>
      </c>
      <c r="W51" s="31">
        <v>269647.5</v>
      </c>
      <c r="X51" s="31"/>
      <c r="Y51" s="31"/>
      <c r="Z51" s="31"/>
      <c r="AA51" s="31">
        <v>901615.5</v>
      </c>
      <c r="AC51" s="31">
        <v>70931.960000000006</v>
      </c>
      <c r="AE51" s="31">
        <v>147260.29</v>
      </c>
      <c r="AF51" s="31"/>
      <c r="AG51" s="31">
        <v>139157.81</v>
      </c>
      <c r="AI51" s="31">
        <v>164969</v>
      </c>
      <c r="AJ51" s="31"/>
      <c r="AK51" s="31"/>
      <c r="AL51" s="31"/>
      <c r="AM51" s="31">
        <v>120724</v>
      </c>
      <c r="AN51" s="31"/>
      <c r="AO51" s="31"/>
      <c r="AP51" s="31"/>
      <c r="AQ51" s="31">
        <v>109974</v>
      </c>
      <c r="AR51" s="31"/>
      <c r="AS51" s="30">
        <v>142662</v>
      </c>
    </row>
    <row r="52" spans="2:49" s="30" customFormat="1" x14ac:dyDescent="0.2">
      <c r="B52" s="32"/>
      <c r="C52" s="32"/>
      <c r="D52" s="32"/>
      <c r="F52" s="32"/>
      <c r="G52" s="32"/>
      <c r="H52" s="32"/>
      <c r="I52" s="32"/>
      <c r="J52" s="32"/>
      <c r="K52" s="32"/>
      <c r="L52" s="32"/>
      <c r="M52" s="32"/>
      <c r="N52" s="32"/>
      <c r="Q52" s="31"/>
      <c r="R52" s="31"/>
      <c r="S52" s="31"/>
      <c r="T52" s="31"/>
      <c r="U52" s="31"/>
      <c r="V52" s="31"/>
    </row>
    <row r="53" spans="2:49" s="30" customFormat="1" x14ac:dyDescent="0.2">
      <c r="B53" s="32"/>
      <c r="C53" s="32"/>
      <c r="D53" s="32"/>
      <c r="F53" s="32"/>
      <c r="G53" s="32"/>
      <c r="H53" s="32"/>
      <c r="I53" s="32"/>
      <c r="J53" s="32"/>
      <c r="K53" s="32"/>
      <c r="L53" s="32"/>
      <c r="M53" s="32"/>
      <c r="N53" s="32"/>
    </row>
    <row r="54" spans="2:49" s="30" customFormat="1" x14ac:dyDescent="0.2">
      <c r="B54" s="32"/>
      <c r="C54" s="32"/>
      <c r="D54" s="32"/>
      <c r="F54" s="32"/>
      <c r="G54" s="32"/>
      <c r="H54" s="32"/>
      <c r="I54" s="32"/>
      <c r="J54" s="32"/>
      <c r="K54" s="32"/>
      <c r="L54" s="32"/>
      <c r="M54" s="32"/>
      <c r="N54" s="32"/>
    </row>
    <row r="55" spans="2:49" s="30" customFormat="1" x14ac:dyDescent="0.2">
      <c r="B55" s="32"/>
      <c r="C55" s="32"/>
      <c r="D55" s="32"/>
      <c r="F55" s="32"/>
      <c r="G55" s="32"/>
      <c r="H55" s="32"/>
      <c r="K55" s="32"/>
    </row>
    <row r="56" spans="2:49" s="30" customFormat="1" x14ac:dyDescent="0.2">
      <c r="B56" s="32"/>
      <c r="C56" s="32"/>
      <c r="D56" s="32"/>
      <c r="F56" s="32"/>
      <c r="G56" s="32"/>
      <c r="H56" s="32"/>
      <c r="K56" s="32"/>
    </row>
    <row r="57" spans="2:49" s="30" customFormat="1" x14ac:dyDescent="0.2">
      <c r="B57" s="32"/>
      <c r="C57" s="32"/>
      <c r="D57" s="32"/>
      <c r="F57" s="32"/>
      <c r="G57" s="32"/>
      <c r="H57" s="32"/>
    </row>
    <row r="58" spans="2:49" s="30" customFormat="1" x14ac:dyDescent="0.2">
      <c r="B58" s="32"/>
      <c r="C58" s="32"/>
      <c r="D58" s="32"/>
      <c r="F58" s="32"/>
      <c r="G58" s="32"/>
      <c r="H58" s="32"/>
    </row>
    <row r="59" spans="2:49" s="30" customFormat="1" x14ac:dyDescent="0.2">
      <c r="B59" s="32"/>
      <c r="C59" s="32"/>
      <c r="D59" s="32"/>
      <c r="F59" s="32"/>
      <c r="G59" s="32"/>
      <c r="H59" s="32"/>
    </row>
    <row r="60" spans="2:49" s="30" customFormat="1" x14ac:dyDescent="0.2">
      <c r="B60" s="32"/>
      <c r="C60" s="32"/>
      <c r="D60" s="32"/>
      <c r="F60" s="32"/>
      <c r="G60" s="32"/>
      <c r="H60" s="32"/>
    </row>
    <row r="61" spans="2:49" s="30" customFormat="1" x14ac:dyDescent="0.2">
      <c r="B61" s="32"/>
      <c r="C61" s="32"/>
      <c r="D61" s="32"/>
      <c r="F61" s="32"/>
      <c r="G61" s="32"/>
      <c r="H61" s="32"/>
    </row>
    <row r="62" spans="2:49" s="30" customFormat="1" x14ac:dyDescent="0.2">
      <c r="B62" s="32"/>
      <c r="C62" s="32"/>
      <c r="D62" s="32"/>
      <c r="F62" s="32"/>
      <c r="G62" s="32"/>
      <c r="H62" s="32"/>
    </row>
    <row r="63" spans="2:49" s="30" customFormat="1" x14ac:dyDescent="0.2">
      <c r="B63" s="32"/>
      <c r="C63" s="32"/>
      <c r="D63" s="32"/>
      <c r="F63" s="32"/>
      <c r="G63" s="32"/>
      <c r="H63" s="32"/>
    </row>
    <row r="64" spans="2:49" s="30" customFormat="1" x14ac:dyDescent="0.2">
      <c r="B64" s="32"/>
      <c r="C64" s="32"/>
      <c r="D64" s="32"/>
      <c r="F64" s="32"/>
      <c r="G64" s="32"/>
      <c r="H64" s="32"/>
      <c r="K64" s="55"/>
    </row>
    <row r="65" spans="2:11" s="30" customFormat="1" x14ac:dyDescent="0.2">
      <c r="B65" s="32"/>
      <c r="C65" s="32"/>
      <c r="D65" s="32"/>
      <c r="F65" s="32"/>
      <c r="G65" s="32"/>
      <c r="H65" s="32"/>
      <c r="K65" s="55"/>
    </row>
    <row r="66" spans="2:11" s="30" customFormat="1" x14ac:dyDescent="0.2">
      <c r="B66" s="32"/>
      <c r="C66" s="32"/>
      <c r="D66" s="32"/>
      <c r="F66" s="32"/>
      <c r="G66" s="32"/>
      <c r="H66" s="32"/>
      <c r="K66" s="55"/>
    </row>
    <row r="67" spans="2:11" s="30" customFormat="1" x14ac:dyDescent="0.2">
      <c r="B67" s="32"/>
      <c r="C67" s="32"/>
      <c r="D67" s="32"/>
      <c r="F67" s="32"/>
      <c r="G67" s="32"/>
      <c r="H67" s="32"/>
      <c r="K67" s="55"/>
    </row>
    <row r="68" spans="2:11" s="30" customFormat="1" x14ac:dyDescent="0.2">
      <c r="B68" s="32"/>
      <c r="C68" s="32"/>
      <c r="D68" s="32"/>
      <c r="F68" s="32"/>
      <c r="G68" s="32"/>
      <c r="H68" s="32"/>
      <c r="K68" s="55"/>
    </row>
    <row r="69" spans="2:11" s="30" customFormat="1" x14ac:dyDescent="0.2">
      <c r="B69" s="32"/>
      <c r="C69" s="32"/>
      <c r="D69" s="32"/>
      <c r="F69" s="32"/>
      <c r="G69" s="32"/>
      <c r="H69" s="32"/>
      <c r="K69" s="55"/>
    </row>
    <row r="70" spans="2:11" s="30" customFormat="1" x14ac:dyDescent="0.2">
      <c r="B70" s="32"/>
      <c r="C70" s="32"/>
      <c r="D70" s="32"/>
      <c r="F70" s="32"/>
      <c r="G70" s="32"/>
      <c r="H70" s="32"/>
      <c r="K70" s="55"/>
    </row>
    <row r="71" spans="2:11" s="30" customFormat="1" x14ac:dyDescent="0.2">
      <c r="B71" s="32"/>
      <c r="C71" s="32"/>
      <c r="D71" s="32"/>
      <c r="F71" s="32"/>
      <c r="G71" s="32"/>
      <c r="H71" s="32"/>
      <c r="K71" s="55"/>
    </row>
    <row r="72" spans="2:11" s="30" customFormat="1" x14ac:dyDescent="0.2">
      <c r="B72" s="32"/>
      <c r="C72" s="32"/>
      <c r="D72" s="32"/>
      <c r="F72" s="32"/>
      <c r="G72" s="32"/>
      <c r="H72" s="32"/>
      <c r="K72" s="55"/>
    </row>
    <row r="73" spans="2:11" s="30" customFormat="1" x14ac:dyDescent="0.2">
      <c r="B73" s="32"/>
      <c r="C73" s="32"/>
      <c r="D73" s="32"/>
      <c r="F73" s="32"/>
      <c r="G73" s="32"/>
      <c r="H73" s="32"/>
      <c r="K73" s="55"/>
    </row>
    <row r="74" spans="2:11" s="30" customFormat="1" x14ac:dyDescent="0.2">
      <c r="B74" s="32"/>
      <c r="C74" s="32"/>
      <c r="D74" s="32"/>
      <c r="F74" s="32"/>
      <c r="G74" s="32"/>
      <c r="H74" s="32"/>
      <c r="K74" s="55"/>
    </row>
    <row r="75" spans="2:11" s="30" customFormat="1" x14ac:dyDescent="0.2">
      <c r="B75" s="32"/>
      <c r="C75" s="32"/>
      <c r="D75" s="32"/>
      <c r="F75" s="32"/>
      <c r="G75" s="32"/>
      <c r="H75" s="32"/>
      <c r="K75" s="55"/>
    </row>
    <row r="76" spans="2:11" s="30" customFormat="1" x14ac:dyDescent="0.2">
      <c r="B76" s="32"/>
      <c r="C76" s="32"/>
      <c r="D76" s="32"/>
      <c r="F76" s="32"/>
      <c r="G76" s="32"/>
      <c r="H76" s="32"/>
      <c r="K76" s="55"/>
    </row>
    <row r="77" spans="2:11" s="30" customFormat="1" x14ac:dyDescent="0.2">
      <c r="B77" s="32"/>
      <c r="C77" s="32"/>
      <c r="D77" s="32"/>
      <c r="F77" s="32"/>
      <c r="G77" s="32"/>
      <c r="H77" s="32"/>
      <c r="K77" s="55"/>
    </row>
    <row r="78" spans="2:11" s="30" customFormat="1" x14ac:dyDescent="0.2">
      <c r="B78" s="32"/>
      <c r="C78" s="32"/>
      <c r="D78" s="32"/>
      <c r="F78" s="32"/>
      <c r="G78" s="32"/>
      <c r="H78" s="32"/>
      <c r="K78" s="55"/>
    </row>
    <row r="79" spans="2:11" s="30" customFormat="1" x14ac:dyDescent="0.2">
      <c r="B79" s="32"/>
      <c r="C79" s="32"/>
      <c r="D79" s="32"/>
      <c r="F79" s="32"/>
      <c r="G79" s="32"/>
      <c r="H79" s="32"/>
      <c r="K79" s="55"/>
    </row>
    <row r="80" spans="2:11" s="30" customFormat="1" x14ac:dyDescent="0.2">
      <c r="B80" s="32"/>
      <c r="C80" s="32"/>
      <c r="D80" s="32"/>
      <c r="F80" s="32"/>
      <c r="G80" s="32"/>
      <c r="H80" s="32"/>
      <c r="K80" s="55"/>
    </row>
    <row r="81" spans="2:11" s="30" customFormat="1" x14ac:dyDescent="0.2">
      <c r="B81" s="32"/>
      <c r="C81" s="32"/>
      <c r="D81" s="32"/>
      <c r="F81" s="32"/>
      <c r="G81" s="32"/>
      <c r="H81" s="32"/>
      <c r="K81" s="55"/>
    </row>
    <row r="82" spans="2:11" s="30" customFormat="1" x14ac:dyDescent="0.2">
      <c r="B82" s="32"/>
      <c r="C82" s="32"/>
      <c r="D82" s="32"/>
      <c r="F82" s="32"/>
      <c r="G82" s="32"/>
      <c r="H82" s="32"/>
      <c r="K82" s="55"/>
    </row>
    <row r="83" spans="2:11" s="30" customFormat="1" x14ac:dyDescent="0.2">
      <c r="B83" s="32"/>
      <c r="C83" s="32"/>
      <c r="D83" s="32"/>
      <c r="F83" s="32"/>
      <c r="G83" s="32"/>
      <c r="H83" s="32"/>
      <c r="K83" s="55"/>
    </row>
    <row r="84" spans="2:11" s="30" customFormat="1" x14ac:dyDescent="0.2">
      <c r="B84" s="32"/>
      <c r="C84" s="32"/>
      <c r="D84" s="32"/>
      <c r="F84" s="32"/>
      <c r="G84" s="32"/>
      <c r="H84" s="32"/>
      <c r="K84" s="55"/>
    </row>
    <row r="85" spans="2:11" s="30" customFormat="1" x14ac:dyDescent="0.2">
      <c r="B85" s="32"/>
      <c r="C85" s="32"/>
      <c r="D85" s="32"/>
      <c r="F85" s="32"/>
      <c r="G85" s="32"/>
      <c r="H85" s="32"/>
      <c r="K85" s="55"/>
    </row>
    <row r="86" spans="2:11" s="30" customFormat="1" x14ac:dyDescent="0.2">
      <c r="B86" s="32"/>
      <c r="C86" s="32"/>
      <c r="D86" s="32"/>
      <c r="F86" s="32"/>
      <c r="G86" s="32"/>
      <c r="H86" s="32"/>
      <c r="K86" s="55"/>
    </row>
    <row r="87" spans="2:11" s="30" customFormat="1" x14ac:dyDescent="0.2">
      <c r="B87" s="32"/>
      <c r="C87" s="32"/>
      <c r="D87" s="32"/>
      <c r="F87" s="32"/>
      <c r="G87" s="32"/>
      <c r="H87" s="32"/>
      <c r="K87" s="55"/>
    </row>
    <row r="88" spans="2:11" s="30" customFormat="1" x14ac:dyDescent="0.2">
      <c r="B88" s="32"/>
      <c r="C88" s="32"/>
      <c r="D88" s="32"/>
      <c r="F88" s="32"/>
      <c r="G88" s="32"/>
      <c r="H88" s="32"/>
      <c r="K88" s="55"/>
    </row>
    <row r="89" spans="2:11" s="30" customFormat="1" x14ac:dyDescent="0.2">
      <c r="B89" s="32"/>
      <c r="C89" s="32"/>
      <c r="D89" s="32"/>
      <c r="F89" s="32"/>
      <c r="G89" s="32"/>
      <c r="H89" s="32"/>
      <c r="K89" s="55"/>
    </row>
    <row r="90" spans="2:11" s="30" customFormat="1" x14ac:dyDescent="0.2">
      <c r="B90" s="32"/>
      <c r="C90" s="32"/>
      <c r="D90" s="32"/>
      <c r="F90" s="32"/>
      <c r="G90" s="32"/>
      <c r="H90" s="32"/>
      <c r="K90" s="55"/>
    </row>
    <row r="91" spans="2:11" s="30" customFormat="1" x14ac:dyDescent="0.2">
      <c r="B91" s="32"/>
      <c r="C91" s="32"/>
      <c r="D91" s="32"/>
      <c r="F91" s="32"/>
      <c r="G91" s="32"/>
      <c r="H91" s="32"/>
      <c r="K91" s="55"/>
    </row>
    <row r="92" spans="2:11" s="30" customFormat="1" x14ac:dyDescent="0.2">
      <c r="B92" s="32"/>
      <c r="C92" s="32"/>
      <c r="D92" s="32"/>
      <c r="F92" s="32"/>
      <c r="G92" s="32"/>
      <c r="H92" s="32"/>
      <c r="K92" s="55"/>
    </row>
    <row r="93" spans="2:11" s="30" customFormat="1" x14ac:dyDescent="0.2">
      <c r="B93" s="32"/>
      <c r="C93" s="32"/>
      <c r="D93" s="32"/>
      <c r="F93" s="32"/>
      <c r="G93" s="32"/>
      <c r="H93" s="32"/>
      <c r="K93" s="55"/>
    </row>
    <row r="94" spans="2:11" s="30" customFormat="1" x14ac:dyDescent="0.2">
      <c r="B94" s="32"/>
      <c r="C94" s="32"/>
      <c r="D94" s="32"/>
      <c r="F94" s="32"/>
      <c r="G94" s="32"/>
      <c r="H94" s="32"/>
      <c r="K94" s="55"/>
    </row>
    <row r="95" spans="2:11" s="30" customFormat="1" x14ac:dyDescent="0.2">
      <c r="B95" s="32"/>
      <c r="C95" s="32"/>
      <c r="D95" s="32"/>
      <c r="F95" s="32"/>
      <c r="G95" s="32"/>
      <c r="H95" s="32"/>
      <c r="K95" s="55"/>
    </row>
    <row r="96" spans="2:11" x14ac:dyDescent="0.2">
      <c r="K96" s="55"/>
    </row>
    <row r="97" spans="11:11" x14ac:dyDescent="0.2">
      <c r="K97" s="55"/>
    </row>
  </sheetData>
  <sortState ref="K55:M97">
    <sortCondition ref="K55:K97"/>
  </sortState>
  <mergeCells count="25">
    <mergeCell ref="AG2:AH2"/>
    <mergeCell ref="AI2:AJ2"/>
    <mergeCell ref="AK2:AL2"/>
    <mergeCell ref="AW2:AX2"/>
    <mergeCell ref="AU2:AV2"/>
    <mergeCell ref="AS2:AT2"/>
    <mergeCell ref="AM2:AN2"/>
    <mergeCell ref="AO2:AP2"/>
    <mergeCell ref="AQ2:AR2"/>
    <mergeCell ref="A1:AF1"/>
    <mergeCell ref="Y2:Z2"/>
    <mergeCell ref="AA2:AB2"/>
    <mergeCell ref="AC2:AD2"/>
    <mergeCell ref="AE2:AF2"/>
    <mergeCell ref="O2:P2"/>
    <mergeCell ref="Q2:R2"/>
    <mergeCell ref="W2:X2"/>
    <mergeCell ref="G2:H2"/>
    <mergeCell ref="I2:J2"/>
    <mergeCell ref="K2:L2"/>
    <mergeCell ref="M2:N2"/>
    <mergeCell ref="C2:D2"/>
    <mergeCell ref="E2:F2"/>
    <mergeCell ref="U2:V2"/>
    <mergeCell ref="S2:T2"/>
  </mergeCells>
  <pageMargins left="0.75" right="0.75" top="1" bottom="1" header="0.5" footer="0.5"/>
  <pageSetup orientation="portrait"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topLeftCell="G1" workbookViewId="0">
      <selection activeCell="I14" sqref="I14"/>
    </sheetView>
  </sheetViews>
  <sheetFormatPr defaultRowHeight="12.75" x14ac:dyDescent="0.2"/>
  <cols>
    <col min="1" max="1" width="9.140625" style="32"/>
    <col min="2" max="2" width="21.42578125" style="32" customWidth="1"/>
    <col min="3" max="26" width="9.140625" style="30"/>
    <col min="27" max="16384" width="9.140625" style="32"/>
  </cols>
  <sheetData>
    <row r="1" spans="1:26" ht="14.25" x14ac:dyDescent="0.2">
      <c r="A1" s="324" t="s">
        <v>915</v>
      </c>
      <c r="B1" s="324"/>
      <c r="C1" s="324"/>
      <c r="D1" s="324"/>
      <c r="E1" s="324"/>
      <c r="F1" s="324"/>
      <c r="G1" s="324"/>
      <c r="H1" s="324"/>
      <c r="I1" s="324"/>
      <c r="J1" s="324"/>
      <c r="K1" s="324"/>
      <c r="L1" s="324"/>
      <c r="M1" s="324"/>
      <c r="N1" s="324"/>
      <c r="O1" s="324"/>
      <c r="P1" s="324"/>
      <c r="Q1" s="324"/>
      <c r="R1" s="324"/>
      <c r="S1" s="324"/>
      <c r="T1" s="324"/>
      <c r="U1" s="324"/>
      <c r="V1" s="324"/>
      <c r="W1" s="324"/>
      <c r="X1" s="324"/>
      <c r="Y1" s="324"/>
      <c r="Z1" s="324"/>
    </row>
    <row r="2" spans="1:26" x14ac:dyDescent="0.2">
      <c r="A2" s="69" t="s">
        <v>0</v>
      </c>
      <c r="B2" s="68" t="s">
        <v>848</v>
      </c>
      <c r="C2" s="329" t="s">
        <v>847</v>
      </c>
      <c r="D2" s="329"/>
      <c r="E2" s="329" t="s">
        <v>920</v>
      </c>
      <c r="F2" s="329"/>
      <c r="G2" s="329" t="s">
        <v>916</v>
      </c>
      <c r="H2" s="329"/>
      <c r="I2" s="329" t="s">
        <v>917</v>
      </c>
      <c r="J2" s="329"/>
      <c r="K2" s="329" t="s">
        <v>918</v>
      </c>
      <c r="L2" s="329"/>
      <c r="M2" s="329" t="s">
        <v>919</v>
      </c>
      <c r="N2" s="329"/>
      <c r="O2" s="329" t="s">
        <v>921</v>
      </c>
      <c r="P2" s="329"/>
      <c r="Q2" s="329" t="s">
        <v>909</v>
      </c>
      <c r="R2" s="329"/>
      <c r="S2" s="329" t="s">
        <v>910</v>
      </c>
      <c r="T2" s="329"/>
      <c r="U2" s="329" t="s">
        <v>911</v>
      </c>
      <c r="V2" s="329"/>
      <c r="W2" s="329" t="s">
        <v>912</v>
      </c>
      <c r="X2" s="329"/>
      <c r="Y2" s="329" t="s">
        <v>913</v>
      </c>
      <c r="Z2" s="329"/>
    </row>
    <row r="3" spans="1:26" x14ac:dyDescent="0.2">
      <c r="A3" s="35"/>
      <c r="B3" s="36"/>
      <c r="C3" s="35" t="s">
        <v>801</v>
      </c>
      <c r="D3" s="35" t="s">
        <v>802</v>
      </c>
      <c r="E3" s="35" t="s">
        <v>801</v>
      </c>
      <c r="F3" s="35" t="s">
        <v>802</v>
      </c>
      <c r="G3" s="35" t="s">
        <v>801</v>
      </c>
      <c r="H3" s="35" t="s">
        <v>802</v>
      </c>
      <c r="I3" s="35" t="s">
        <v>801</v>
      </c>
      <c r="J3" s="35" t="s">
        <v>802</v>
      </c>
      <c r="K3" s="35" t="s">
        <v>801</v>
      </c>
      <c r="L3" s="35" t="s">
        <v>802</v>
      </c>
      <c r="M3" s="35" t="s">
        <v>801</v>
      </c>
      <c r="N3" s="35" t="s">
        <v>802</v>
      </c>
      <c r="O3" s="35" t="s">
        <v>801</v>
      </c>
      <c r="P3" s="35" t="s">
        <v>802</v>
      </c>
      <c r="Q3" s="35" t="s">
        <v>801</v>
      </c>
      <c r="R3" s="35" t="s">
        <v>802</v>
      </c>
      <c r="S3" s="35" t="s">
        <v>801</v>
      </c>
      <c r="T3" s="35" t="s">
        <v>802</v>
      </c>
      <c r="U3" s="35" t="s">
        <v>801</v>
      </c>
      <c r="V3" s="35" t="s">
        <v>802</v>
      </c>
      <c r="W3" s="35" t="s">
        <v>801</v>
      </c>
      <c r="X3" s="35" t="s">
        <v>802</v>
      </c>
      <c r="Y3" s="35" t="s">
        <v>801</v>
      </c>
      <c r="Z3" s="35" t="s">
        <v>802</v>
      </c>
    </row>
    <row r="4" spans="1:26" x14ac:dyDescent="0.2">
      <c r="A4" s="30">
        <v>1</v>
      </c>
      <c r="B4" s="32" t="s">
        <v>6</v>
      </c>
      <c r="C4" s="78">
        <v>2305.5187582606745</v>
      </c>
      <c r="D4" s="78">
        <v>43</v>
      </c>
      <c r="E4" s="73">
        <v>1782.69</v>
      </c>
      <c r="F4" s="73">
        <v>43</v>
      </c>
      <c r="G4" s="73">
        <v>2344.2976520555553</v>
      </c>
      <c r="H4" s="73">
        <v>43</v>
      </c>
      <c r="I4" s="73">
        <v>1793.333333333333</v>
      </c>
      <c r="J4" s="73">
        <v>43</v>
      </c>
      <c r="K4" s="73">
        <v>3086.8590624999997</v>
      </c>
      <c r="L4" s="73">
        <v>43</v>
      </c>
      <c r="M4" s="73">
        <v>2799.5894791666669</v>
      </c>
      <c r="N4" s="73">
        <v>42</v>
      </c>
      <c r="O4" s="31">
        <v>1782.6854166666669</v>
      </c>
      <c r="P4" s="30">
        <v>43</v>
      </c>
      <c r="Q4" s="31">
        <v>2347.7871824666663</v>
      </c>
      <c r="R4" s="31">
        <v>43</v>
      </c>
      <c r="S4" s="31">
        <v>2859.4568137254905</v>
      </c>
      <c r="T4" s="31">
        <v>43</v>
      </c>
      <c r="U4" s="31">
        <v>1418.9750000000001</v>
      </c>
      <c r="V4" s="31">
        <v>43</v>
      </c>
      <c r="W4" s="31">
        <v>2850.934038461538</v>
      </c>
      <c r="X4" s="31">
        <v>41</v>
      </c>
      <c r="Y4" s="31">
        <v>2515.63</v>
      </c>
      <c r="Z4" s="31">
        <v>42</v>
      </c>
    </row>
    <row r="5" spans="1:26" x14ac:dyDescent="0.2">
      <c r="A5" s="30">
        <v>2</v>
      </c>
      <c r="B5" s="32" t="s">
        <v>9</v>
      </c>
      <c r="C5" s="78">
        <v>2504.1658052370913</v>
      </c>
      <c r="D5" s="78">
        <v>42</v>
      </c>
      <c r="E5" s="73">
        <v>1954.17</v>
      </c>
      <c r="F5" s="73">
        <v>41</v>
      </c>
      <c r="G5" s="73">
        <v>2558.9262772777774</v>
      </c>
      <c r="H5" s="73">
        <v>42</v>
      </c>
      <c r="I5" s="73">
        <v>2232.6999999999998</v>
      </c>
      <c r="J5" s="73">
        <v>42</v>
      </c>
      <c r="K5" s="73">
        <v>3578.1203125000006</v>
      </c>
      <c r="L5" s="73">
        <v>42</v>
      </c>
      <c r="M5" s="73">
        <v>3133.2797062579821</v>
      </c>
      <c r="N5" s="73">
        <v>32</v>
      </c>
      <c r="O5" s="31">
        <v>1954.1729166666667</v>
      </c>
      <c r="P5" s="30">
        <v>41</v>
      </c>
      <c r="Q5" s="31">
        <v>2492.6305327333334</v>
      </c>
      <c r="R5" s="31">
        <v>42</v>
      </c>
      <c r="S5" s="31">
        <v>3326.1240197956572</v>
      </c>
      <c r="T5" s="31">
        <v>42</v>
      </c>
      <c r="U5" s="31">
        <v>1445.875</v>
      </c>
      <c r="V5" s="31">
        <v>40</v>
      </c>
      <c r="W5" s="31">
        <v>2879.7563461538457</v>
      </c>
      <c r="X5" s="31">
        <v>40</v>
      </c>
      <c r="Y5" s="31">
        <v>2584.4728571428568</v>
      </c>
      <c r="Z5" s="31">
        <v>40</v>
      </c>
    </row>
    <row r="6" spans="1:26" x14ac:dyDescent="0.2">
      <c r="A6" s="30">
        <v>3</v>
      </c>
      <c r="B6" s="32" t="s">
        <v>10</v>
      </c>
      <c r="C6" s="78">
        <v>3209.6327451515126</v>
      </c>
      <c r="D6" s="78">
        <v>31</v>
      </c>
      <c r="E6" s="73">
        <v>2279.21</v>
      </c>
      <c r="F6" s="73">
        <v>39</v>
      </c>
      <c r="G6" s="73">
        <v>3463.7843803333335</v>
      </c>
      <c r="H6" s="73">
        <v>33</v>
      </c>
      <c r="I6" s="73">
        <v>3185.4083333333333</v>
      </c>
      <c r="J6" s="73">
        <v>6</v>
      </c>
      <c r="K6" s="73">
        <v>4380.1606250000004</v>
      </c>
      <c r="L6" s="73">
        <v>37</v>
      </c>
      <c r="M6" s="73">
        <v>3082.5802490421461</v>
      </c>
      <c r="N6" s="73">
        <v>35</v>
      </c>
      <c r="O6" s="31">
        <v>2279.2145833333329</v>
      </c>
      <c r="P6" s="30">
        <v>39</v>
      </c>
      <c r="Q6" s="31">
        <v>3364.9639230666667</v>
      </c>
      <c r="R6" s="31">
        <v>34</v>
      </c>
      <c r="S6" s="31">
        <v>3826.8934578544058</v>
      </c>
      <c r="T6" s="31">
        <v>38</v>
      </c>
      <c r="U6" s="31">
        <v>1685.7333333333333</v>
      </c>
      <c r="V6" s="31">
        <v>33</v>
      </c>
      <c r="W6" s="31">
        <v>4232.998461538461</v>
      </c>
      <c r="X6" s="31">
        <v>2</v>
      </c>
      <c r="Y6" s="31">
        <v>3944.2835714285711</v>
      </c>
      <c r="Z6" s="31">
        <v>3</v>
      </c>
    </row>
    <row r="7" spans="1:26" x14ac:dyDescent="0.2">
      <c r="A7" s="30">
        <v>4</v>
      </c>
      <c r="B7" s="32" t="s">
        <v>11</v>
      </c>
      <c r="C7" s="78">
        <v>3223.7592741531471</v>
      </c>
      <c r="D7" s="78">
        <v>29</v>
      </c>
      <c r="E7" s="73">
        <v>2707.93</v>
      </c>
      <c r="F7" s="73">
        <v>25</v>
      </c>
      <c r="G7" s="73">
        <v>3880.2768484999997</v>
      </c>
      <c r="H7" s="73">
        <v>8</v>
      </c>
      <c r="I7" s="73">
        <v>2523.3694444444441</v>
      </c>
      <c r="J7" s="73">
        <v>36</v>
      </c>
      <c r="K7" s="73">
        <v>4584.9368750000003</v>
      </c>
      <c r="L7" s="73">
        <v>27</v>
      </c>
      <c r="M7" s="73">
        <v>3126.8948212005107</v>
      </c>
      <c r="N7" s="73">
        <v>33</v>
      </c>
      <c r="O7" s="31">
        <v>2707.9333333333329</v>
      </c>
      <c r="P7" s="30">
        <v>25</v>
      </c>
      <c r="Q7" s="31">
        <v>3836.8237182000007</v>
      </c>
      <c r="R7" s="31">
        <v>8</v>
      </c>
      <c r="S7" s="31">
        <v>3940.697549489144</v>
      </c>
      <c r="T7" s="31">
        <v>31</v>
      </c>
      <c r="U7" s="31">
        <v>1491.8291666666667</v>
      </c>
      <c r="V7" s="31">
        <v>38</v>
      </c>
      <c r="W7" s="31">
        <v>3391.9700000000007</v>
      </c>
      <c r="X7" s="31">
        <v>32</v>
      </c>
      <c r="Y7" s="31">
        <v>3214.4385714285718</v>
      </c>
      <c r="Z7" s="31">
        <v>31</v>
      </c>
    </row>
    <row r="8" spans="1:26" x14ac:dyDescent="0.2">
      <c r="A8" s="30">
        <v>5</v>
      </c>
      <c r="B8" s="32" t="s">
        <v>14</v>
      </c>
      <c r="C8" s="78">
        <v>3423.5217960949094</v>
      </c>
      <c r="D8" s="78">
        <v>10</v>
      </c>
      <c r="E8" s="73">
        <v>3142.26</v>
      </c>
      <c r="F8" s="73">
        <v>3</v>
      </c>
      <c r="G8" s="73">
        <v>3940.3921272222233</v>
      </c>
      <c r="H8" s="73">
        <v>4</v>
      </c>
      <c r="I8" s="73">
        <v>2909.6833333333334</v>
      </c>
      <c r="J8" s="73">
        <v>19</v>
      </c>
      <c r="K8" s="73">
        <v>4755.0793749999993</v>
      </c>
      <c r="L8" s="73">
        <v>22</v>
      </c>
      <c r="M8" s="73">
        <v>3153.7441475095784</v>
      </c>
      <c r="N8" s="73">
        <v>31</v>
      </c>
      <c r="O8" s="31">
        <v>3142.2562500000004</v>
      </c>
      <c r="P8" s="30">
        <v>3</v>
      </c>
      <c r="Q8" s="31">
        <v>3908.5137193333335</v>
      </c>
      <c r="R8" s="31">
        <v>4</v>
      </c>
      <c r="S8" s="31">
        <v>4015.020823754789</v>
      </c>
      <c r="T8" s="31">
        <v>27</v>
      </c>
      <c r="U8" s="31">
        <v>2001.8083333333334</v>
      </c>
      <c r="V8" s="31">
        <v>9</v>
      </c>
      <c r="W8" s="31">
        <v>3560.5669230769226</v>
      </c>
      <c r="X8" s="31">
        <v>26</v>
      </c>
      <c r="Y8" s="31">
        <v>3514.4274999999993</v>
      </c>
      <c r="Z8" s="31">
        <v>20</v>
      </c>
    </row>
    <row r="9" spans="1:26" x14ac:dyDescent="0.2">
      <c r="A9" s="30">
        <v>6</v>
      </c>
      <c r="B9" s="32" t="s">
        <v>16</v>
      </c>
      <c r="C9" s="78">
        <v>3426.0585818967447</v>
      </c>
      <c r="D9" s="78">
        <v>8</v>
      </c>
      <c r="E9" s="73">
        <v>2804.89</v>
      </c>
      <c r="F9" s="73">
        <v>16</v>
      </c>
      <c r="G9" s="73">
        <v>3895.8144994999998</v>
      </c>
      <c r="H9" s="73">
        <v>7</v>
      </c>
      <c r="I9" s="73">
        <v>2814.4124999999995</v>
      </c>
      <c r="J9" s="73">
        <v>25</v>
      </c>
      <c r="K9" s="73">
        <v>4854.1890624999996</v>
      </c>
      <c r="L9" s="73">
        <v>19</v>
      </c>
      <c r="M9" s="73">
        <v>3586.832429757344</v>
      </c>
      <c r="N9" s="73">
        <v>8</v>
      </c>
      <c r="O9" s="31">
        <v>2804.8854166666665</v>
      </c>
      <c r="P9" s="30">
        <v>16</v>
      </c>
      <c r="Q9" s="31">
        <v>3798.6650660666664</v>
      </c>
      <c r="R9" s="31">
        <v>10</v>
      </c>
      <c r="S9" s="31">
        <v>4341.6681593231151</v>
      </c>
      <c r="T9" s="31">
        <v>8</v>
      </c>
      <c r="U9" s="31">
        <v>1854.7549999999999</v>
      </c>
      <c r="V9" s="31">
        <v>21</v>
      </c>
      <c r="W9" s="31">
        <v>3602.7790384615382</v>
      </c>
      <c r="X9" s="31">
        <v>25</v>
      </c>
      <c r="Y9" s="31">
        <v>3426.377857142857</v>
      </c>
      <c r="Z9" s="31">
        <v>23</v>
      </c>
    </row>
    <row r="10" spans="1:26" x14ac:dyDescent="0.2">
      <c r="A10" s="30">
        <v>7</v>
      </c>
      <c r="B10" s="32" t="s">
        <v>18</v>
      </c>
      <c r="C10" s="78">
        <v>3360.5974871091589</v>
      </c>
      <c r="D10" s="78">
        <v>20</v>
      </c>
      <c r="E10" s="73">
        <v>2653.01</v>
      </c>
      <c r="F10" s="73">
        <v>29</v>
      </c>
      <c r="G10" s="73">
        <v>3932.5907767222225</v>
      </c>
      <c r="H10" s="73">
        <v>5</v>
      </c>
      <c r="I10" s="73">
        <v>2621.2555555555555</v>
      </c>
      <c r="J10" s="73">
        <v>32</v>
      </c>
      <c r="K10" s="73">
        <v>4891.2606249999999</v>
      </c>
      <c r="L10" s="73">
        <v>16</v>
      </c>
      <c r="M10" s="73">
        <v>3799.0581417624521</v>
      </c>
      <c r="N10" s="73">
        <v>4</v>
      </c>
      <c r="O10" s="31">
        <v>2653.0124999999998</v>
      </c>
      <c r="P10" s="30">
        <v>29</v>
      </c>
      <c r="Q10" s="31">
        <v>3887.2712653999993</v>
      </c>
      <c r="R10" s="31">
        <v>5</v>
      </c>
      <c r="S10" s="31">
        <v>4392.7854597701153</v>
      </c>
      <c r="T10" s="31">
        <v>4</v>
      </c>
      <c r="U10" s="31">
        <v>1557.9583333333333</v>
      </c>
      <c r="V10" s="31">
        <v>35</v>
      </c>
      <c r="W10" s="31">
        <v>3345.3526923076925</v>
      </c>
      <c r="X10" s="31">
        <v>33</v>
      </c>
      <c r="Y10" s="31">
        <v>3166.6357142857146</v>
      </c>
      <c r="Z10" s="31">
        <v>35</v>
      </c>
    </row>
    <row r="11" spans="1:26" x14ac:dyDescent="0.2">
      <c r="A11" s="30">
        <v>8</v>
      </c>
      <c r="B11" s="32" t="s">
        <v>20</v>
      </c>
      <c r="C11" s="78">
        <v>3379.8699039502308</v>
      </c>
      <c r="D11" s="78">
        <v>17</v>
      </c>
      <c r="E11" s="73">
        <v>3107.51</v>
      </c>
      <c r="F11" s="73">
        <v>4</v>
      </c>
      <c r="G11" s="73">
        <v>3834.9853000555554</v>
      </c>
      <c r="H11" s="73">
        <v>13</v>
      </c>
      <c r="I11" s="73">
        <v>2710.922222222222</v>
      </c>
      <c r="J11" s="73">
        <v>29</v>
      </c>
      <c r="K11" s="73">
        <v>4517.1824999999999</v>
      </c>
      <c r="L11" s="73">
        <v>31</v>
      </c>
      <c r="M11" s="73">
        <v>2955.9509897828862</v>
      </c>
      <c r="N11" s="73">
        <v>39</v>
      </c>
      <c r="O11" s="31">
        <v>3107.5104166666665</v>
      </c>
      <c r="P11" s="30">
        <v>4</v>
      </c>
      <c r="Q11" s="31">
        <v>3754.4978600666673</v>
      </c>
      <c r="R11" s="31">
        <v>14</v>
      </c>
      <c r="S11" s="31">
        <v>3884.5167448914435</v>
      </c>
      <c r="T11" s="31">
        <v>34</v>
      </c>
      <c r="U11" s="31">
        <v>1851.6166666666668</v>
      </c>
      <c r="V11" s="31">
        <v>22</v>
      </c>
      <c r="W11" s="31">
        <v>3757.8173076923081</v>
      </c>
      <c r="X11" s="31">
        <v>18</v>
      </c>
      <c r="Y11" s="31">
        <v>3643.7885714285721</v>
      </c>
      <c r="Z11" s="31">
        <v>10</v>
      </c>
    </row>
    <row r="12" spans="1:26" x14ac:dyDescent="0.2">
      <c r="A12" s="30">
        <v>9</v>
      </c>
      <c r="B12" s="32" t="s">
        <v>793</v>
      </c>
      <c r="C12" s="78">
        <v>3385.8884680415044</v>
      </c>
      <c r="D12" s="78">
        <v>15</v>
      </c>
      <c r="E12" s="73">
        <v>2981.98</v>
      </c>
      <c r="F12" s="73">
        <v>7</v>
      </c>
      <c r="G12" s="73">
        <v>3841.6438010000002</v>
      </c>
      <c r="H12" s="73">
        <v>12</v>
      </c>
      <c r="I12" s="73">
        <v>2793.8638888888886</v>
      </c>
      <c r="J12" s="73">
        <v>27</v>
      </c>
      <c r="K12" s="73">
        <v>4424.2934374999995</v>
      </c>
      <c r="L12" s="73">
        <v>34</v>
      </c>
      <c r="M12" s="73">
        <v>3428.1627969348665</v>
      </c>
      <c r="N12" s="73">
        <v>20</v>
      </c>
      <c r="O12" s="31">
        <v>2981.9770833333337</v>
      </c>
      <c r="P12" s="30">
        <v>7</v>
      </c>
      <c r="Q12" s="31">
        <v>3839.1978945333331</v>
      </c>
      <c r="R12" s="31">
        <v>7</v>
      </c>
      <c r="S12" s="31">
        <v>4049.2255651340997</v>
      </c>
      <c r="T12" s="31">
        <v>24</v>
      </c>
      <c r="U12" s="31">
        <v>1809.0249999999999</v>
      </c>
      <c r="V12" s="31">
        <v>27</v>
      </c>
      <c r="W12" s="31">
        <v>3618.7198076923069</v>
      </c>
      <c r="X12" s="31">
        <v>24</v>
      </c>
      <c r="Y12" s="31">
        <v>3584.9989285714278</v>
      </c>
      <c r="Z12" s="31">
        <v>17</v>
      </c>
    </row>
    <row r="13" spans="1:26" x14ac:dyDescent="0.2">
      <c r="A13" s="30">
        <v>10</v>
      </c>
      <c r="B13" s="32" t="s">
        <v>23</v>
      </c>
      <c r="C13" s="78">
        <v>3172.2463309536756</v>
      </c>
      <c r="D13" s="78">
        <v>33</v>
      </c>
      <c r="E13" s="73">
        <v>3020.09</v>
      </c>
      <c r="F13" s="73">
        <v>6</v>
      </c>
      <c r="G13" s="73">
        <v>3401.0968323333332</v>
      </c>
      <c r="H13" s="73">
        <v>36</v>
      </c>
      <c r="I13" s="73">
        <v>2876.8055555555557</v>
      </c>
      <c r="J13" s="73">
        <v>22</v>
      </c>
      <c r="K13" s="73">
        <v>4342.6687500000007</v>
      </c>
      <c r="L13" s="73">
        <v>39</v>
      </c>
      <c r="M13" s="73">
        <v>3117.0160280970622</v>
      </c>
      <c r="N13" s="73">
        <v>34</v>
      </c>
      <c r="O13" s="31">
        <v>3020.0854166666668</v>
      </c>
      <c r="P13" s="30">
        <v>6</v>
      </c>
      <c r="Q13" s="31">
        <v>3340.8040321333333</v>
      </c>
      <c r="R13" s="31">
        <v>35</v>
      </c>
      <c r="S13" s="31">
        <v>3835.5556529374203</v>
      </c>
      <c r="T13" s="31">
        <v>37</v>
      </c>
      <c r="U13" s="31">
        <v>1992.8416666666665</v>
      </c>
      <c r="V13" s="31">
        <v>11</v>
      </c>
      <c r="W13" s="31">
        <v>3293.4196153846151</v>
      </c>
      <c r="X13" s="31">
        <v>34</v>
      </c>
      <c r="Y13" s="31">
        <v>3366.5646428571422</v>
      </c>
      <c r="Z13" s="31">
        <v>25</v>
      </c>
    </row>
    <row r="14" spans="1:26" x14ac:dyDescent="0.2">
      <c r="A14" s="30">
        <v>11</v>
      </c>
      <c r="B14" s="32" t="s">
        <v>27</v>
      </c>
      <c r="C14" s="78">
        <v>2896.5965701768132</v>
      </c>
      <c r="D14" s="78">
        <v>40</v>
      </c>
      <c r="E14" s="73">
        <v>2308.92</v>
      </c>
      <c r="F14" s="73">
        <v>38</v>
      </c>
      <c r="G14" s="73">
        <v>3455.9177227222212</v>
      </c>
      <c r="H14" s="73">
        <v>34</v>
      </c>
      <c r="I14" s="73">
        <v>2527.8527777777776</v>
      </c>
      <c r="J14" s="73">
        <v>35</v>
      </c>
      <c r="K14" s="73">
        <v>4827.2049999999999</v>
      </c>
      <c r="L14" s="73">
        <v>20</v>
      </c>
      <c r="M14" s="73">
        <v>3310.09309706258</v>
      </c>
      <c r="N14" s="73">
        <v>24</v>
      </c>
      <c r="O14" s="31">
        <v>2308.9166666666665</v>
      </c>
      <c r="P14" s="30">
        <v>38</v>
      </c>
      <c r="Q14" s="31">
        <v>3326.1581005999988</v>
      </c>
      <c r="R14" s="31">
        <v>36</v>
      </c>
      <c r="S14" s="31">
        <v>4069.3589096423998</v>
      </c>
      <c r="T14" s="31">
        <v>23</v>
      </c>
      <c r="U14" s="31">
        <v>1531.0583333333334</v>
      </c>
      <c r="V14" s="31">
        <v>36</v>
      </c>
      <c r="W14" s="31">
        <v>2379.6637499999997</v>
      </c>
      <c r="X14" s="31">
        <v>43</v>
      </c>
      <c r="Y14" s="31">
        <v>2222.4396428571422</v>
      </c>
      <c r="Z14" s="31">
        <v>43</v>
      </c>
    </row>
    <row r="15" spans="1:26" x14ac:dyDescent="0.2">
      <c r="A15" s="30">
        <v>12</v>
      </c>
      <c r="B15" s="32" t="s">
        <v>30</v>
      </c>
      <c r="C15" s="78">
        <v>3191.5251659573005</v>
      </c>
      <c r="D15" s="78">
        <v>32</v>
      </c>
      <c r="E15" s="73">
        <v>2737.08</v>
      </c>
      <c r="F15" s="73">
        <v>21</v>
      </c>
      <c r="G15" s="73">
        <v>3395.1752107058824</v>
      </c>
      <c r="H15" s="73">
        <v>37</v>
      </c>
      <c r="I15" s="73">
        <v>3080.05</v>
      </c>
      <c r="J15" s="73">
        <v>13</v>
      </c>
      <c r="K15" s="73">
        <v>4398.5703125</v>
      </c>
      <c r="L15" s="73">
        <v>36</v>
      </c>
      <c r="M15" s="73">
        <v>3417.553959131546</v>
      </c>
      <c r="N15" s="73">
        <v>22</v>
      </c>
      <c r="O15" s="31">
        <v>2737.0750000000007</v>
      </c>
      <c r="P15" s="30">
        <v>21</v>
      </c>
      <c r="Q15" s="31">
        <v>3266.4761487142855</v>
      </c>
      <c r="R15" s="31">
        <v>37</v>
      </c>
      <c r="S15" s="31">
        <v>4043.2860073435495</v>
      </c>
      <c r="T15" s="31">
        <v>25</v>
      </c>
      <c r="U15" s="31">
        <v>1783.2458333333334</v>
      </c>
      <c r="V15" s="31">
        <v>29</v>
      </c>
      <c r="W15" s="31">
        <v>3685.8590384615381</v>
      </c>
      <c r="X15" s="31">
        <v>20</v>
      </c>
      <c r="Y15" s="31">
        <v>3536.1878571428574</v>
      </c>
      <c r="Z15" s="31">
        <v>18</v>
      </c>
    </row>
    <row r="16" spans="1:26" x14ac:dyDescent="0.2">
      <c r="A16" s="30">
        <v>13</v>
      </c>
      <c r="B16" s="32" t="s">
        <v>32</v>
      </c>
      <c r="C16" s="78">
        <v>3651.8184084759391</v>
      </c>
      <c r="D16" s="78">
        <v>2</v>
      </c>
      <c r="E16" s="73">
        <v>2966.85</v>
      </c>
      <c r="F16" s="73">
        <v>8</v>
      </c>
      <c r="G16" s="73">
        <v>3902.0405798333336</v>
      </c>
      <c r="H16" s="73">
        <v>6</v>
      </c>
      <c r="I16" s="73">
        <v>3564.9972222222223</v>
      </c>
      <c r="J16" s="73">
        <v>2</v>
      </c>
      <c r="K16" s="73">
        <v>5300.5609375000004</v>
      </c>
      <c r="L16" s="73">
        <v>3</v>
      </c>
      <c r="M16" s="73">
        <v>3213.6876883780333</v>
      </c>
      <c r="N16" s="73">
        <v>27</v>
      </c>
      <c r="O16" s="31">
        <v>2966.8458333333342</v>
      </c>
      <c r="P16" s="30">
        <v>8</v>
      </c>
      <c r="Q16" s="31">
        <v>3857.2463624666657</v>
      </c>
      <c r="R16" s="31">
        <v>6</v>
      </c>
      <c r="S16" s="31">
        <v>4253.355510855683</v>
      </c>
      <c r="T16" s="31">
        <v>13</v>
      </c>
      <c r="U16" s="31">
        <v>2246.15</v>
      </c>
      <c r="V16" s="31">
        <v>2</v>
      </c>
      <c r="W16" s="31">
        <v>4508.2928846153854</v>
      </c>
      <c r="X16" s="31">
        <v>1</v>
      </c>
      <c r="Y16" s="31">
        <v>4273.4567857142856</v>
      </c>
      <c r="Z16" s="31">
        <v>1</v>
      </c>
    </row>
    <row r="17" spans="1:26" x14ac:dyDescent="0.2">
      <c r="A17" s="30">
        <v>14</v>
      </c>
      <c r="B17" s="32" t="s">
        <v>35</v>
      </c>
      <c r="C17" s="78">
        <v>3070.9941278740557</v>
      </c>
      <c r="D17" s="78">
        <v>36</v>
      </c>
      <c r="E17" s="73">
        <v>2596.41</v>
      </c>
      <c r="F17" s="73">
        <v>31</v>
      </c>
      <c r="G17" s="73">
        <v>3502.7364721764707</v>
      </c>
      <c r="H17" s="73">
        <v>31</v>
      </c>
      <c r="I17" s="73">
        <v>2563.7194444444444</v>
      </c>
      <c r="J17" s="73">
        <v>34</v>
      </c>
      <c r="K17" s="73">
        <v>4440.3493750000007</v>
      </c>
      <c r="L17" s="73">
        <v>33</v>
      </c>
      <c r="M17" s="73">
        <v>3186.2792337164747</v>
      </c>
      <c r="N17" s="73">
        <v>28</v>
      </c>
      <c r="O17" s="31">
        <v>2596.4104166666662</v>
      </c>
      <c r="P17" s="30">
        <v>31</v>
      </c>
      <c r="Q17" s="31">
        <v>3479.7557162142862</v>
      </c>
      <c r="R17" s="31">
        <v>28</v>
      </c>
      <c r="S17" s="31">
        <v>3850.6473946360161</v>
      </c>
      <c r="T17" s="31">
        <v>36</v>
      </c>
      <c r="U17" s="31">
        <v>1840.4083333333335</v>
      </c>
      <c r="V17" s="31">
        <v>25</v>
      </c>
      <c r="W17" s="31">
        <v>3114.1800000000007</v>
      </c>
      <c r="X17" s="31">
        <v>36</v>
      </c>
      <c r="Y17" s="31">
        <v>3031.9067857142863</v>
      </c>
      <c r="Z17" s="31">
        <v>36</v>
      </c>
    </row>
    <row r="18" spans="1:26" x14ac:dyDescent="0.2">
      <c r="A18" s="30">
        <v>15</v>
      </c>
      <c r="B18" s="32" t="s">
        <v>37</v>
      </c>
      <c r="C18" s="78">
        <v>3487.6758214628089</v>
      </c>
      <c r="D18" s="78">
        <v>4</v>
      </c>
      <c r="E18" s="73">
        <v>2921.45</v>
      </c>
      <c r="F18" s="73">
        <v>9</v>
      </c>
      <c r="G18" s="73">
        <v>3632.0249187222225</v>
      </c>
      <c r="H18" s="73">
        <v>19</v>
      </c>
      <c r="I18" s="73">
        <v>3019.5249999999996</v>
      </c>
      <c r="J18" s="73">
        <v>15</v>
      </c>
      <c r="K18" s="73">
        <v>4942.875</v>
      </c>
      <c r="L18" s="73">
        <v>13</v>
      </c>
      <c r="M18" s="73">
        <v>3486.4091985951468</v>
      </c>
      <c r="N18" s="73">
        <v>16</v>
      </c>
      <c r="O18" s="31">
        <v>2921.4520833333331</v>
      </c>
      <c r="P18" s="30">
        <v>9</v>
      </c>
      <c r="Q18" s="31">
        <v>3548.8744024666667</v>
      </c>
      <c r="R18" s="31">
        <v>20</v>
      </c>
      <c r="S18" s="31">
        <v>4329.6022381864632</v>
      </c>
      <c r="T18" s="31">
        <v>9</v>
      </c>
      <c r="U18" s="31">
        <v>1849.375</v>
      </c>
      <c r="V18" s="31">
        <v>23</v>
      </c>
      <c r="W18" s="31">
        <v>4191.580769230769</v>
      </c>
      <c r="X18" s="31">
        <v>3</v>
      </c>
      <c r="Y18" s="31">
        <v>4162.1428571428569</v>
      </c>
      <c r="Z18" s="31">
        <v>2</v>
      </c>
    </row>
    <row r="19" spans="1:26" x14ac:dyDescent="0.2">
      <c r="A19" s="30">
        <v>16</v>
      </c>
      <c r="B19" s="32" t="s">
        <v>39</v>
      </c>
      <c r="C19" s="78">
        <v>3392.6928587124344</v>
      </c>
      <c r="D19" s="78">
        <v>14</v>
      </c>
      <c r="E19" s="73">
        <v>2866.53</v>
      </c>
      <c r="F19" s="73">
        <v>13</v>
      </c>
      <c r="G19" s="73">
        <v>3810.0149474999998</v>
      </c>
      <c r="H19" s="73">
        <v>14</v>
      </c>
      <c r="I19" s="73">
        <v>2704.1972222222221</v>
      </c>
      <c r="J19" s="73">
        <v>31</v>
      </c>
      <c r="K19" s="73">
        <v>4528.6990624999989</v>
      </c>
      <c r="L19" s="73">
        <v>30</v>
      </c>
      <c r="M19" s="73">
        <v>3495.5862899106005</v>
      </c>
      <c r="N19" s="73">
        <v>15</v>
      </c>
      <c r="O19" s="31">
        <v>2866.53125</v>
      </c>
      <c r="P19" s="30">
        <v>13</v>
      </c>
      <c r="Q19" s="31">
        <v>3763.3591036666662</v>
      </c>
      <c r="R19" s="31">
        <v>13</v>
      </c>
      <c r="S19" s="31">
        <v>4138.7921727330786</v>
      </c>
      <c r="T19" s="31">
        <v>19</v>
      </c>
      <c r="U19" s="31">
        <v>2072.4208333333331</v>
      </c>
      <c r="V19" s="31">
        <v>4</v>
      </c>
      <c r="W19" s="31">
        <v>3634.5540384615383</v>
      </c>
      <c r="X19" s="31">
        <v>22</v>
      </c>
      <c r="Y19" s="31">
        <v>3617.8596428571427</v>
      </c>
      <c r="Z19" s="31">
        <v>15</v>
      </c>
    </row>
    <row r="20" spans="1:26" x14ac:dyDescent="0.2">
      <c r="A20" s="30">
        <v>17</v>
      </c>
      <c r="B20" s="32" t="s">
        <v>41</v>
      </c>
      <c r="C20" s="78">
        <v>3322.4473494885351</v>
      </c>
      <c r="D20" s="78">
        <v>24</v>
      </c>
      <c r="E20" s="73">
        <v>2605.94</v>
      </c>
      <c r="F20" s="73">
        <v>30</v>
      </c>
      <c r="G20" s="73">
        <v>3430.3096605555552</v>
      </c>
      <c r="H20" s="73">
        <v>35</v>
      </c>
      <c r="I20" s="73">
        <v>3216.791666666667</v>
      </c>
      <c r="J20" s="73">
        <v>4</v>
      </c>
      <c r="K20" s="73">
        <v>4421.6034374999999</v>
      </c>
      <c r="L20" s="73">
        <v>35</v>
      </c>
      <c r="M20" s="73">
        <v>3745.1731130268204</v>
      </c>
      <c r="N20" s="73">
        <v>6</v>
      </c>
      <c r="O20" s="31">
        <v>2605.9374999999995</v>
      </c>
      <c r="P20" s="30">
        <v>30</v>
      </c>
      <c r="Q20" s="31">
        <v>3376.8457593333328</v>
      </c>
      <c r="R20" s="31">
        <v>32</v>
      </c>
      <c r="S20" s="31">
        <v>4130.8789176245218</v>
      </c>
      <c r="T20" s="31">
        <v>20</v>
      </c>
      <c r="U20" s="31">
        <v>1981.6333333333332</v>
      </c>
      <c r="V20" s="31">
        <v>14</v>
      </c>
      <c r="W20" s="31">
        <v>3976.2951923076917</v>
      </c>
      <c r="X20" s="31">
        <v>9</v>
      </c>
      <c r="Y20" s="31">
        <v>3876.2989285714284</v>
      </c>
      <c r="Z20" s="31">
        <v>5</v>
      </c>
    </row>
    <row r="21" spans="1:26" x14ac:dyDescent="0.2">
      <c r="A21" s="30">
        <v>18</v>
      </c>
      <c r="B21" s="32" t="s">
        <v>43</v>
      </c>
      <c r="C21" s="78">
        <v>3357.0413058311997</v>
      </c>
      <c r="D21" s="78">
        <v>21</v>
      </c>
      <c r="E21" s="73">
        <v>2795.36</v>
      </c>
      <c r="F21" s="73">
        <v>17</v>
      </c>
      <c r="G21" s="73">
        <v>3523.4192818333331</v>
      </c>
      <c r="H21" s="73">
        <v>28</v>
      </c>
      <c r="I21" s="73">
        <v>3256.3944444444446</v>
      </c>
      <c r="J21" s="73">
        <v>3</v>
      </c>
      <c r="K21" s="73">
        <v>4872.6828125000002</v>
      </c>
      <c r="L21" s="73">
        <v>18</v>
      </c>
      <c r="M21" s="73">
        <v>2991.4345977011494</v>
      </c>
      <c r="N21" s="73">
        <v>37</v>
      </c>
      <c r="O21" s="31">
        <v>2795.3583333333336</v>
      </c>
      <c r="P21" s="30">
        <v>17</v>
      </c>
      <c r="Q21" s="31">
        <v>3460.1529715333331</v>
      </c>
      <c r="R21" s="31">
        <v>30</v>
      </c>
      <c r="S21" s="31">
        <v>3931.6243821839089</v>
      </c>
      <c r="T21" s="31">
        <v>33</v>
      </c>
      <c r="U21" s="31">
        <v>2322.3666666666668</v>
      </c>
      <c r="V21" s="31">
        <v>1</v>
      </c>
      <c r="W21" s="31">
        <v>4067.5028846153846</v>
      </c>
      <c r="X21" s="31">
        <v>4</v>
      </c>
      <c r="Y21" s="31">
        <v>3879.5232142857144</v>
      </c>
      <c r="Z21" s="31">
        <v>4</v>
      </c>
    </row>
    <row r="22" spans="1:26" x14ac:dyDescent="0.2">
      <c r="A22" s="30">
        <v>19</v>
      </c>
      <c r="B22" s="32" t="s">
        <v>45</v>
      </c>
      <c r="C22" s="78">
        <v>3417.4085417434817</v>
      </c>
      <c r="D22" s="78">
        <v>11</v>
      </c>
      <c r="E22" s="73">
        <v>2760.61</v>
      </c>
      <c r="F22" s="73">
        <v>20</v>
      </c>
      <c r="G22" s="73">
        <v>3607.9949427647057</v>
      </c>
      <c r="H22" s="73">
        <v>21</v>
      </c>
      <c r="I22" s="73">
        <v>3144.3111111111116</v>
      </c>
      <c r="J22" s="73">
        <v>8</v>
      </c>
      <c r="K22" s="73">
        <v>5427.5553571428563</v>
      </c>
      <c r="L22" s="73">
        <v>2</v>
      </c>
      <c r="M22" s="73">
        <v>3771.5414687100888</v>
      </c>
      <c r="N22" s="73">
        <v>5</v>
      </c>
      <c r="O22" s="31">
        <v>2760.6124999999997</v>
      </c>
      <c r="P22" s="30">
        <v>20</v>
      </c>
      <c r="Q22" s="31">
        <v>3498.0481447857142</v>
      </c>
      <c r="R22" s="31">
        <v>25</v>
      </c>
      <c r="S22" s="31">
        <v>4484.7590676883774</v>
      </c>
      <c r="T22" s="31">
        <v>2</v>
      </c>
      <c r="U22" s="31">
        <v>1963.6999999999998</v>
      </c>
      <c r="V22" s="31">
        <v>15</v>
      </c>
      <c r="W22" s="31">
        <v>3798.4331250000009</v>
      </c>
      <c r="X22" s="31">
        <v>17</v>
      </c>
      <c r="Y22" s="31">
        <v>3412.1560714285724</v>
      </c>
      <c r="Z22" s="31">
        <v>24</v>
      </c>
    </row>
    <row r="23" spans="1:26" x14ac:dyDescent="0.2">
      <c r="A23" s="30">
        <v>20</v>
      </c>
      <c r="B23" s="32" t="s">
        <v>47</v>
      </c>
      <c r="C23" s="78">
        <v>3231.2338926384373</v>
      </c>
      <c r="D23" s="78">
        <v>28</v>
      </c>
      <c r="E23" s="73">
        <v>2520.75</v>
      </c>
      <c r="F23" s="73">
        <v>33</v>
      </c>
      <c r="G23" s="73">
        <v>3557.0017343333329</v>
      </c>
      <c r="H23" s="73">
        <v>26</v>
      </c>
      <c r="I23" s="73">
        <v>2861.8611111111113</v>
      </c>
      <c r="J23" s="73">
        <v>23</v>
      </c>
      <c r="K23" s="73">
        <v>4892.7257142857143</v>
      </c>
      <c r="L23" s="73">
        <v>15</v>
      </c>
      <c r="M23" s="73">
        <v>3179.5611047254147</v>
      </c>
      <c r="N23" s="73">
        <v>29</v>
      </c>
      <c r="O23" s="31">
        <v>2520.7541666666671</v>
      </c>
      <c r="P23" s="30">
        <v>33</v>
      </c>
      <c r="Q23" s="31">
        <v>3485.791414533333</v>
      </c>
      <c r="R23" s="31">
        <v>27</v>
      </c>
      <c r="S23" s="31">
        <v>3934.7880523627077</v>
      </c>
      <c r="T23" s="31">
        <v>32</v>
      </c>
      <c r="U23" s="31">
        <v>1698.0625</v>
      </c>
      <c r="V23" s="31">
        <v>32</v>
      </c>
      <c r="W23" s="31">
        <v>3941.2466666666664</v>
      </c>
      <c r="X23" s="31">
        <v>11</v>
      </c>
      <c r="Y23" s="31">
        <v>3531.0610714285717</v>
      </c>
      <c r="Z23" s="31">
        <v>19</v>
      </c>
    </row>
    <row r="24" spans="1:26" x14ac:dyDescent="0.2">
      <c r="A24" s="30">
        <v>21</v>
      </c>
      <c r="B24" s="32" t="s">
        <v>50</v>
      </c>
      <c r="C24" s="78">
        <v>3457.7053148439336</v>
      </c>
      <c r="D24" s="78">
        <v>6</v>
      </c>
      <c r="E24" s="73">
        <v>3069.96</v>
      </c>
      <c r="F24" s="73">
        <v>5</v>
      </c>
      <c r="G24" s="73">
        <v>3641.7952691666669</v>
      </c>
      <c r="H24" s="73">
        <v>18</v>
      </c>
      <c r="I24" s="73">
        <v>3192.1333333333337</v>
      </c>
      <c r="J24" s="73">
        <v>5</v>
      </c>
      <c r="K24" s="73">
        <v>5079.2964285714279</v>
      </c>
      <c r="L24" s="73">
        <v>7</v>
      </c>
      <c r="M24" s="73">
        <v>3837.0608333333334</v>
      </c>
      <c r="N24" s="73">
        <v>3</v>
      </c>
      <c r="O24" s="31">
        <v>3069.9624999999996</v>
      </c>
      <c r="P24" s="30">
        <v>5</v>
      </c>
      <c r="Q24" s="31">
        <v>3567.1893230000001</v>
      </c>
      <c r="R24" s="31">
        <v>19</v>
      </c>
      <c r="S24" s="31">
        <v>4379.8804166666669</v>
      </c>
      <c r="T24" s="31">
        <v>5</v>
      </c>
      <c r="U24" s="31">
        <v>1861.7041666666664</v>
      </c>
      <c r="V24" s="31">
        <v>20</v>
      </c>
      <c r="W24" s="31">
        <v>3876.0087499999995</v>
      </c>
      <c r="X24" s="31">
        <v>13</v>
      </c>
      <c r="Y24" s="31">
        <v>3626.3592857142858</v>
      </c>
      <c r="Z24" s="31">
        <v>14</v>
      </c>
    </row>
    <row r="25" spans="1:26" x14ac:dyDescent="0.2">
      <c r="A25" s="30">
        <v>22</v>
      </c>
      <c r="B25" s="32" t="s">
        <v>53</v>
      </c>
      <c r="C25" s="78">
        <v>3377.8548123564688</v>
      </c>
      <c r="D25" s="78">
        <v>18</v>
      </c>
      <c r="E25" s="73">
        <v>2737.07</v>
      </c>
      <c r="F25" s="73">
        <v>22</v>
      </c>
      <c r="G25" s="73">
        <v>3612.6267080555563</v>
      </c>
      <c r="H25" s="73">
        <v>20</v>
      </c>
      <c r="I25" s="73">
        <v>3081.5444444444452</v>
      </c>
      <c r="J25" s="73">
        <v>12</v>
      </c>
      <c r="K25" s="73">
        <v>5458.01</v>
      </c>
      <c r="L25" s="73">
        <v>1</v>
      </c>
      <c r="M25" s="73">
        <v>3245.5580044699873</v>
      </c>
      <c r="N25" s="73">
        <v>26</v>
      </c>
      <c r="O25" s="31">
        <v>2737.0749999999994</v>
      </c>
      <c r="P25" s="30">
        <v>22</v>
      </c>
      <c r="Q25" s="31">
        <v>3605.1308830000003</v>
      </c>
      <c r="R25" s="31">
        <v>18</v>
      </c>
      <c r="S25" s="31">
        <v>4175.0285855683278</v>
      </c>
      <c r="T25" s="31">
        <v>15</v>
      </c>
      <c r="U25" s="31">
        <v>2021.9833333333333</v>
      </c>
      <c r="V25" s="31">
        <v>8</v>
      </c>
      <c r="W25" s="31">
        <v>3924.3162499999999</v>
      </c>
      <c r="X25" s="31">
        <v>12</v>
      </c>
      <c r="Y25" s="31">
        <v>3629.7214285714285</v>
      </c>
      <c r="Z25" s="31">
        <v>13</v>
      </c>
    </row>
    <row r="26" spans="1:26" x14ac:dyDescent="0.2">
      <c r="A26" s="30">
        <v>23</v>
      </c>
      <c r="B26" s="32" t="s">
        <v>55</v>
      </c>
      <c r="C26" s="78">
        <v>3332.7055040790087</v>
      </c>
      <c r="D26" s="78">
        <v>22</v>
      </c>
      <c r="E26" s="73">
        <v>2729.79</v>
      </c>
      <c r="F26" s="73">
        <v>23</v>
      </c>
      <c r="G26" s="73">
        <v>3322.6146010555549</v>
      </c>
      <c r="H26" s="73">
        <v>39</v>
      </c>
      <c r="I26" s="73">
        <v>3582.1833333333334</v>
      </c>
      <c r="J26" s="73">
        <v>1</v>
      </c>
      <c r="K26" s="73">
        <v>4555.0946875</v>
      </c>
      <c r="L26" s="73">
        <v>28</v>
      </c>
      <c r="M26" s="73">
        <v>3522.841005747126</v>
      </c>
      <c r="N26" s="73">
        <v>14</v>
      </c>
      <c r="O26" s="31">
        <v>2729.7895833333337</v>
      </c>
      <c r="P26" s="30">
        <v>23</v>
      </c>
      <c r="Q26" s="31">
        <v>3263.3033545999997</v>
      </c>
      <c r="R26" s="31">
        <v>38</v>
      </c>
      <c r="S26" s="31">
        <v>4092.19341954023</v>
      </c>
      <c r="T26" s="31">
        <v>22</v>
      </c>
      <c r="U26" s="31">
        <v>2102.6833333333334</v>
      </c>
      <c r="V26" s="31">
        <v>3</v>
      </c>
      <c r="W26" s="31">
        <v>4051.2359615384621</v>
      </c>
      <c r="X26" s="31">
        <v>5</v>
      </c>
      <c r="Y26" s="31">
        <v>3779.7792857142858</v>
      </c>
      <c r="Z26" s="31">
        <v>7</v>
      </c>
    </row>
    <row r="27" spans="1:26" x14ac:dyDescent="0.2">
      <c r="A27" s="30">
        <v>24</v>
      </c>
      <c r="B27" s="32" t="s">
        <v>57</v>
      </c>
      <c r="C27" s="78">
        <v>3246.0640985772106</v>
      </c>
      <c r="D27" s="78">
        <v>27</v>
      </c>
      <c r="E27" s="73">
        <v>2670.39</v>
      </c>
      <c r="F27" s="73">
        <v>28</v>
      </c>
      <c r="G27" s="73">
        <v>3600.382829277778</v>
      </c>
      <c r="H27" s="73">
        <v>23</v>
      </c>
      <c r="I27" s="73">
        <v>3182.4194444444452</v>
      </c>
      <c r="J27" s="73">
        <v>7</v>
      </c>
      <c r="K27" s="73">
        <v>4510.5415624999996</v>
      </c>
      <c r="L27" s="73">
        <v>32</v>
      </c>
      <c r="M27" s="73">
        <v>3433.5986238825039</v>
      </c>
      <c r="N27" s="73">
        <v>19</v>
      </c>
      <c r="O27" s="31">
        <v>2670.3854166666665</v>
      </c>
      <c r="P27" s="30">
        <v>28</v>
      </c>
      <c r="Q27" s="31">
        <v>3509.9623951333328</v>
      </c>
      <c r="R27" s="31">
        <v>24</v>
      </c>
      <c r="S27" s="31">
        <v>4129.8787563856959</v>
      </c>
      <c r="T27" s="31">
        <v>21</v>
      </c>
      <c r="U27" s="31">
        <v>2052.2458333333334</v>
      </c>
      <c r="V27" s="31">
        <v>6</v>
      </c>
      <c r="W27" s="31">
        <v>3402.4013461538461</v>
      </c>
      <c r="X27" s="31">
        <v>31</v>
      </c>
      <c r="Y27" s="31">
        <v>3334.8471428571429</v>
      </c>
      <c r="Z27" s="31">
        <v>27</v>
      </c>
    </row>
    <row r="28" spans="1:26" x14ac:dyDescent="0.2">
      <c r="A28" s="30">
        <v>25</v>
      </c>
      <c r="B28" s="32" t="s">
        <v>60</v>
      </c>
      <c r="C28" s="78">
        <v>3246.502201292818</v>
      </c>
      <c r="D28" s="78">
        <v>26</v>
      </c>
      <c r="E28" s="73">
        <v>2711.3</v>
      </c>
      <c r="F28" s="73">
        <v>24</v>
      </c>
      <c r="G28" s="73">
        <v>3602.7191519999997</v>
      </c>
      <c r="H28" s="73">
        <v>22</v>
      </c>
      <c r="I28" s="73">
        <v>2991.8777777777777</v>
      </c>
      <c r="J28" s="73">
        <v>16</v>
      </c>
      <c r="K28" s="73">
        <v>4807.4503125000001</v>
      </c>
      <c r="L28" s="73">
        <v>21</v>
      </c>
      <c r="M28" s="73">
        <v>2830.5078384418903</v>
      </c>
      <c r="N28" s="73">
        <v>41</v>
      </c>
      <c r="O28" s="31">
        <v>2711.2958333333331</v>
      </c>
      <c r="P28" s="30">
        <v>24</v>
      </c>
      <c r="Q28" s="31">
        <v>3516.4871490666674</v>
      </c>
      <c r="R28" s="31">
        <v>23</v>
      </c>
      <c r="S28" s="31">
        <v>3943.2935025542788</v>
      </c>
      <c r="T28" s="31">
        <v>30</v>
      </c>
      <c r="U28" s="31">
        <v>1710.3916666666667</v>
      </c>
      <c r="V28" s="31">
        <v>31</v>
      </c>
      <c r="W28" s="31">
        <v>3809.8598076923081</v>
      </c>
      <c r="X28" s="31">
        <v>16</v>
      </c>
      <c r="Y28" s="31">
        <v>3639.1303571428575</v>
      </c>
      <c r="Z28" s="31">
        <v>11</v>
      </c>
    </row>
    <row r="29" spans="1:26" x14ac:dyDescent="0.2">
      <c r="A29" s="30">
        <v>26</v>
      </c>
      <c r="B29" s="32" t="s">
        <v>98</v>
      </c>
      <c r="C29" s="78">
        <v>3405.5939973365275</v>
      </c>
      <c r="D29" s="78">
        <v>12</v>
      </c>
      <c r="E29" s="73">
        <v>2554.38</v>
      </c>
      <c r="F29" s="73">
        <v>32</v>
      </c>
      <c r="G29" s="73">
        <v>3686.6270626111104</v>
      </c>
      <c r="H29" s="73">
        <v>16</v>
      </c>
      <c r="I29" s="73">
        <v>2961.9888888888891</v>
      </c>
      <c r="J29" s="73">
        <v>18</v>
      </c>
      <c r="K29" s="73">
        <v>5009.4524999999994</v>
      </c>
      <c r="L29" s="73">
        <v>10</v>
      </c>
      <c r="M29" s="73">
        <v>3698.0972541507031</v>
      </c>
      <c r="N29" s="73">
        <v>7</v>
      </c>
      <c r="O29" s="31">
        <v>2554.3791666666671</v>
      </c>
      <c r="P29" s="30">
        <v>32</v>
      </c>
      <c r="Q29" s="31">
        <v>3668.8246417999999</v>
      </c>
      <c r="R29" s="31">
        <v>16</v>
      </c>
      <c r="S29" s="31">
        <v>4302.6648770753509</v>
      </c>
      <c r="T29" s="31">
        <v>10</v>
      </c>
      <c r="U29" s="31">
        <v>1993.9625000000003</v>
      </c>
      <c r="V29" s="31">
        <v>10</v>
      </c>
      <c r="W29" s="31">
        <v>4046.1114583333333</v>
      </c>
      <c r="X29" s="31">
        <v>6</v>
      </c>
      <c r="Y29" s="31">
        <v>3663.937142857143</v>
      </c>
      <c r="Z29" s="31">
        <v>9</v>
      </c>
    </row>
    <row r="30" spans="1:26" x14ac:dyDescent="0.2">
      <c r="A30" s="30">
        <v>27</v>
      </c>
      <c r="B30" s="32" t="s">
        <v>76</v>
      </c>
      <c r="C30" s="78">
        <v>3490.3098868079705</v>
      </c>
      <c r="D30" s="78">
        <v>3</v>
      </c>
      <c r="E30" s="73">
        <v>2817.78</v>
      </c>
      <c r="F30" s="73">
        <v>15</v>
      </c>
      <c r="G30" s="73">
        <v>3745.9588141111108</v>
      </c>
      <c r="H30" s="73">
        <v>15</v>
      </c>
      <c r="I30" s="73">
        <v>3129.3666666666663</v>
      </c>
      <c r="J30" s="73">
        <v>10</v>
      </c>
      <c r="K30" s="73">
        <v>5198.5090625000003</v>
      </c>
      <c r="L30" s="73">
        <v>5</v>
      </c>
      <c r="M30" s="73">
        <v>3582.7424616858239</v>
      </c>
      <c r="N30" s="73">
        <v>10</v>
      </c>
      <c r="O30" s="31">
        <v>2817.7750000000001</v>
      </c>
      <c r="P30" s="30">
        <v>15</v>
      </c>
      <c r="Q30" s="31">
        <v>3745.2234102666671</v>
      </c>
      <c r="R30" s="31">
        <v>15</v>
      </c>
      <c r="S30" s="31">
        <v>4397.1966475095787</v>
      </c>
      <c r="T30" s="31">
        <v>3</v>
      </c>
      <c r="U30" s="31">
        <v>1896.45</v>
      </c>
      <c r="V30" s="31">
        <v>17</v>
      </c>
      <c r="W30" s="31">
        <v>4037.8448076923078</v>
      </c>
      <c r="X30" s="31">
        <v>7</v>
      </c>
      <c r="Y30" s="31">
        <v>3823.3542857142852</v>
      </c>
      <c r="Z30" s="31">
        <v>6</v>
      </c>
    </row>
    <row r="31" spans="1:26" x14ac:dyDescent="0.2">
      <c r="A31" s="30">
        <v>28</v>
      </c>
      <c r="B31" s="32" t="s">
        <v>63</v>
      </c>
      <c r="C31" s="78">
        <v>2911.8292330406739</v>
      </c>
      <c r="D31" s="78">
        <v>39</v>
      </c>
      <c r="E31" s="73">
        <v>2224.29</v>
      </c>
      <c r="F31" s="73">
        <v>40</v>
      </c>
      <c r="G31" s="73">
        <v>3516.7963151111112</v>
      </c>
      <c r="H31" s="73">
        <v>30</v>
      </c>
      <c r="I31" s="73">
        <v>2894.7388888888886</v>
      </c>
      <c r="J31" s="73">
        <v>20</v>
      </c>
      <c r="K31" s="73">
        <v>4530.5484374999996</v>
      </c>
      <c r="L31" s="73">
        <v>29</v>
      </c>
      <c r="M31" s="73">
        <v>2693.1237324393355</v>
      </c>
      <c r="N31" s="73">
        <v>43</v>
      </c>
      <c r="O31" s="31">
        <v>2224.2937499999998</v>
      </c>
      <c r="P31" s="30">
        <v>40</v>
      </c>
      <c r="Q31" s="31">
        <v>3442.7904114666667</v>
      </c>
      <c r="R31" s="31">
        <v>31</v>
      </c>
      <c r="S31" s="31">
        <v>3712.2300606641124</v>
      </c>
      <c r="T31" s="31">
        <v>40</v>
      </c>
      <c r="U31" s="31">
        <v>1422.3374999999999</v>
      </c>
      <c r="V31" s="31">
        <v>42</v>
      </c>
      <c r="W31" s="31">
        <v>3008.8278846153848</v>
      </c>
      <c r="X31" s="31">
        <v>39</v>
      </c>
      <c r="Y31" s="31">
        <v>2747.5571428571429</v>
      </c>
      <c r="Z31" s="31">
        <v>38</v>
      </c>
    </row>
    <row r="32" spans="1:26" x14ac:dyDescent="0.2">
      <c r="A32" s="30">
        <v>29</v>
      </c>
      <c r="B32" s="32" t="s">
        <v>66</v>
      </c>
      <c r="C32" s="78">
        <v>3143.2017302897448</v>
      </c>
      <c r="D32" s="78">
        <v>34</v>
      </c>
      <c r="E32" s="73">
        <v>2466.39</v>
      </c>
      <c r="F32" s="73">
        <v>34</v>
      </c>
      <c r="G32" s="73">
        <v>3517.4506091111116</v>
      </c>
      <c r="H32" s="73">
        <v>29</v>
      </c>
      <c r="I32" s="73">
        <v>2761.7333333333331</v>
      </c>
      <c r="J32" s="73">
        <v>28</v>
      </c>
      <c r="K32" s="73">
        <v>4321.3168750000004</v>
      </c>
      <c r="L32" s="73">
        <v>40</v>
      </c>
      <c r="M32" s="73">
        <v>3308.2508077905495</v>
      </c>
      <c r="N32" s="73">
        <v>25</v>
      </c>
      <c r="O32" s="31">
        <v>2466.3937499999997</v>
      </c>
      <c r="P32" s="30">
        <v>34</v>
      </c>
      <c r="Q32" s="31">
        <v>3542.029564266667</v>
      </c>
      <c r="R32" s="31">
        <v>21</v>
      </c>
      <c r="S32" s="31">
        <v>3855.1805427841641</v>
      </c>
      <c r="T32" s="31">
        <v>35</v>
      </c>
      <c r="U32" s="31">
        <v>1508.6416666666667</v>
      </c>
      <c r="V32" s="31">
        <v>37</v>
      </c>
      <c r="W32" s="31">
        <v>3635.7507692307699</v>
      </c>
      <c r="X32" s="31">
        <v>21</v>
      </c>
      <c r="Y32" s="31">
        <v>3356.0714285714284</v>
      </c>
      <c r="Z32" s="31">
        <v>26</v>
      </c>
    </row>
    <row r="33" spans="1:28" x14ac:dyDescent="0.2">
      <c r="A33" s="30">
        <v>30</v>
      </c>
      <c r="B33" s="32" t="s">
        <v>68</v>
      </c>
      <c r="C33" s="78">
        <v>3215.0486125872026</v>
      </c>
      <c r="D33" s="78">
        <v>30</v>
      </c>
      <c r="E33" s="73">
        <v>2777.43</v>
      </c>
      <c r="F33" s="73">
        <v>19</v>
      </c>
      <c r="G33" s="73">
        <v>3476.0249808333333</v>
      </c>
      <c r="H33" s="73">
        <v>32</v>
      </c>
      <c r="I33" s="73">
        <v>2482.2722222222214</v>
      </c>
      <c r="J33" s="73">
        <v>38</v>
      </c>
      <c r="K33" s="73">
        <v>5040.9639285714284</v>
      </c>
      <c r="L33" s="73">
        <v>8</v>
      </c>
      <c r="M33" s="73">
        <v>3161.4937867177523</v>
      </c>
      <c r="N33" s="73">
        <v>30</v>
      </c>
      <c r="O33" s="31">
        <v>2777.4249999999997</v>
      </c>
      <c r="P33" s="30">
        <v>19</v>
      </c>
      <c r="Q33" s="31">
        <v>3375.3934770000001</v>
      </c>
      <c r="R33" s="31">
        <v>33</v>
      </c>
      <c r="S33" s="31">
        <v>4042.507865581098</v>
      </c>
      <c r="T33" s="31">
        <v>26</v>
      </c>
      <c r="U33" s="31">
        <v>1438.0291666666665</v>
      </c>
      <c r="V33" s="31">
        <v>41</v>
      </c>
      <c r="W33" s="31">
        <v>3712.4827083333334</v>
      </c>
      <c r="X33" s="31">
        <v>19</v>
      </c>
      <c r="Y33" s="31">
        <v>3440.9924999999998</v>
      </c>
      <c r="Z33" s="31">
        <v>22</v>
      </c>
    </row>
    <row r="34" spans="1:28" x14ac:dyDescent="0.2">
      <c r="A34" s="30">
        <v>31</v>
      </c>
      <c r="B34" s="32" t="s">
        <v>70</v>
      </c>
      <c r="C34" s="78">
        <v>3307.7737292687821</v>
      </c>
      <c r="D34" s="78">
        <v>25</v>
      </c>
      <c r="E34" s="73">
        <v>3171.4</v>
      </c>
      <c r="F34" s="73">
        <v>2</v>
      </c>
      <c r="G34" s="73">
        <v>3872.5940428888894</v>
      </c>
      <c r="H34" s="73">
        <v>9</v>
      </c>
      <c r="I34" s="73">
        <v>2710.9222222222215</v>
      </c>
      <c r="J34" s="73">
        <v>30</v>
      </c>
      <c r="K34" s="73">
        <v>4935.8617857142863</v>
      </c>
      <c r="L34" s="73">
        <v>14</v>
      </c>
      <c r="M34" s="73">
        <v>2870.1501245210729</v>
      </c>
      <c r="N34" s="73">
        <v>40</v>
      </c>
      <c r="O34" s="31">
        <v>3171.3979166666663</v>
      </c>
      <c r="P34" s="30">
        <v>2</v>
      </c>
      <c r="Q34" s="31">
        <v>3782.1433514666664</v>
      </c>
      <c r="R34" s="31">
        <v>12</v>
      </c>
      <c r="S34" s="31">
        <v>3953.3260344827595</v>
      </c>
      <c r="T34" s="31">
        <v>28</v>
      </c>
      <c r="U34" s="31">
        <v>1868.4291666666668</v>
      </c>
      <c r="V34" s="31">
        <v>19</v>
      </c>
      <c r="W34" s="31">
        <v>3244.8102083333329</v>
      </c>
      <c r="X34" s="31">
        <v>35</v>
      </c>
      <c r="Y34" s="31">
        <v>3263.2082142857143</v>
      </c>
      <c r="Z34" s="31">
        <v>30</v>
      </c>
    </row>
    <row r="35" spans="1:28" x14ac:dyDescent="0.2">
      <c r="A35" s="30">
        <v>32</v>
      </c>
      <c r="B35" s="32" t="s">
        <v>72</v>
      </c>
      <c r="C35" s="78">
        <v>3436.1706237534713</v>
      </c>
      <c r="D35" s="78">
        <v>7</v>
      </c>
      <c r="E35" s="73">
        <v>2900.16</v>
      </c>
      <c r="F35" s="73">
        <v>11</v>
      </c>
      <c r="G35" s="73">
        <v>4007.4096742222223</v>
      </c>
      <c r="H35" s="73">
        <v>2</v>
      </c>
      <c r="I35" s="73">
        <v>2589.8722222222223</v>
      </c>
      <c r="J35" s="73">
        <v>33</v>
      </c>
      <c r="K35" s="73">
        <v>4971.6964285714284</v>
      </c>
      <c r="L35" s="73">
        <v>11</v>
      </c>
      <c r="M35" s="73">
        <v>3553.5801819923372</v>
      </c>
      <c r="N35" s="73">
        <v>13</v>
      </c>
      <c r="O35" s="31">
        <v>2900.15625</v>
      </c>
      <c r="P35" s="30">
        <v>11</v>
      </c>
      <c r="Q35" s="31">
        <v>3931.6377757333335</v>
      </c>
      <c r="R35" s="31">
        <v>3</v>
      </c>
      <c r="S35" s="31">
        <v>4299.6738409961681</v>
      </c>
      <c r="T35" s="31">
        <v>11</v>
      </c>
      <c r="U35" s="31">
        <v>1792.2124999999999</v>
      </c>
      <c r="V35" s="31">
        <v>28</v>
      </c>
      <c r="W35" s="31">
        <v>3489.9841666666671</v>
      </c>
      <c r="X35" s="31">
        <v>29</v>
      </c>
      <c r="Y35" s="31">
        <v>3284.9132142857147</v>
      </c>
      <c r="Z35" s="31">
        <v>29</v>
      </c>
    </row>
    <row r="36" spans="1:28" x14ac:dyDescent="0.2">
      <c r="A36" s="30">
        <v>33</v>
      </c>
      <c r="B36" s="32" t="s">
        <v>77</v>
      </c>
      <c r="C36" s="78">
        <v>3424.6961005264807</v>
      </c>
      <c r="D36" s="78">
        <v>9</v>
      </c>
      <c r="E36" s="73">
        <v>2673.75</v>
      </c>
      <c r="F36" s="73">
        <v>27</v>
      </c>
      <c r="G36" s="73">
        <v>3564.2595566111108</v>
      </c>
      <c r="H36" s="73">
        <v>25</v>
      </c>
      <c r="I36" s="73">
        <v>3088.2694444444442</v>
      </c>
      <c r="J36" s="73">
        <v>11</v>
      </c>
      <c r="K36" s="73">
        <v>5092.7584374999997</v>
      </c>
      <c r="L36" s="73">
        <v>6</v>
      </c>
      <c r="M36" s="73">
        <v>3584.4954278416353</v>
      </c>
      <c r="N36" s="73">
        <v>9</v>
      </c>
      <c r="O36" s="31">
        <v>2673.7479166666662</v>
      </c>
      <c r="P36" s="30">
        <v>27</v>
      </c>
      <c r="Q36" s="31">
        <v>3474.1464679333335</v>
      </c>
      <c r="R36" s="31">
        <v>29</v>
      </c>
      <c r="S36" s="31">
        <v>4359.703269476373</v>
      </c>
      <c r="T36" s="31">
        <v>7</v>
      </c>
      <c r="U36" s="31">
        <v>1915.5041666666666</v>
      </c>
      <c r="V36" s="31">
        <v>16</v>
      </c>
      <c r="W36" s="31">
        <v>4029.5109615384617</v>
      </c>
      <c r="X36" s="31">
        <v>8</v>
      </c>
      <c r="Y36" s="31">
        <v>3724.7321428571427</v>
      </c>
      <c r="Z36" s="31">
        <v>8</v>
      </c>
    </row>
    <row r="37" spans="1:28" x14ac:dyDescent="0.2">
      <c r="A37" s="30">
        <v>34</v>
      </c>
      <c r="B37" s="32" t="s">
        <v>80</v>
      </c>
      <c r="C37" s="78">
        <v>3022.4087613784527</v>
      </c>
      <c r="D37" s="78">
        <v>37</v>
      </c>
      <c r="E37" s="73">
        <v>2350.9499999999998</v>
      </c>
      <c r="F37" s="73">
        <v>36</v>
      </c>
      <c r="G37" s="73">
        <v>3322.9841307777779</v>
      </c>
      <c r="H37" s="73">
        <v>38</v>
      </c>
      <c r="I37" s="73">
        <v>2393.3527777777776</v>
      </c>
      <c r="J37" s="73">
        <v>40</v>
      </c>
      <c r="K37" s="73">
        <v>4619.9068749999997</v>
      </c>
      <c r="L37" s="73">
        <v>26</v>
      </c>
      <c r="M37" s="73">
        <v>3850.8569604086847</v>
      </c>
      <c r="N37" s="73">
        <v>2</v>
      </c>
      <c r="O37" s="31">
        <v>2350.9479166666665</v>
      </c>
      <c r="P37" s="30">
        <v>36</v>
      </c>
      <c r="Q37" s="31">
        <v>3180.8499569333339</v>
      </c>
      <c r="R37" s="31">
        <v>39</v>
      </c>
      <c r="S37" s="31">
        <v>4379.082091315453</v>
      </c>
      <c r="T37" s="31">
        <v>6</v>
      </c>
      <c r="U37" s="31">
        <v>1616.2416666666668</v>
      </c>
      <c r="V37" s="31">
        <v>34</v>
      </c>
      <c r="W37" s="31">
        <v>2765.1630769230769</v>
      </c>
      <c r="X37" s="31">
        <v>42</v>
      </c>
      <c r="Y37" s="31">
        <v>2582.1582142857146</v>
      </c>
      <c r="Z37" s="31">
        <v>41</v>
      </c>
    </row>
    <row r="38" spans="1:28" x14ac:dyDescent="0.2">
      <c r="A38" s="30">
        <v>35</v>
      </c>
      <c r="B38" s="32" t="s">
        <v>82</v>
      </c>
      <c r="C38" s="78">
        <v>3329.2022749817306</v>
      </c>
      <c r="D38" s="78">
        <v>23</v>
      </c>
      <c r="E38" s="73">
        <v>2893.43</v>
      </c>
      <c r="F38" s="73">
        <v>12</v>
      </c>
      <c r="G38" s="73">
        <v>3572.2081136666666</v>
      </c>
      <c r="H38" s="73">
        <v>24</v>
      </c>
      <c r="I38" s="73">
        <v>2982.9111111111106</v>
      </c>
      <c r="J38" s="73">
        <v>17</v>
      </c>
      <c r="K38" s="73">
        <v>5029.5314285714285</v>
      </c>
      <c r="L38" s="73">
        <v>9</v>
      </c>
      <c r="M38" s="73">
        <v>3454.0372988505746</v>
      </c>
      <c r="N38" s="73">
        <v>18</v>
      </c>
      <c r="O38" s="31">
        <v>2893.4312500000001</v>
      </c>
      <c r="P38" s="30">
        <v>12</v>
      </c>
      <c r="Q38" s="31">
        <v>3537.6640697333332</v>
      </c>
      <c r="R38" s="31">
        <v>22</v>
      </c>
      <c r="S38" s="31">
        <v>4162.0664272030663</v>
      </c>
      <c r="T38" s="31">
        <v>17</v>
      </c>
      <c r="U38" s="31">
        <v>2051.125</v>
      </c>
      <c r="V38" s="31">
        <v>7</v>
      </c>
      <c r="W38" s="31">
        <v>3533.6195833333331</v>
      </c>
      <c r="X38" s="31">
        <v>27</v>
      </c>
      <c r="Y38" s="31">
        <v>3322.2189285714289</v>
      </c>
      <c r="Z38" s="31">
        <v>28</v>
      </c>
    </row>
    <row r="39" spans="1:28" x14ac:dyDescent="0.2">
      <c r="A39" s="30">
        <v>36</v>
      </c>
      <c r="B39" s="32" t="s">
        <v>84</v>
      </c>
      <c r="C39" s="78">
        <v>3460.804444796187</v>
      </c>
      <c r="D39" s="78">
        <v>5</v>
      </c>
      <c r="E39" s="73">
        <v>2842.99</v>
      </c>
      <c r="F39" s="73">
        <v>14</v>
      </c>
      <c r="G39" s="73">
        <v>3961.213591944444</v>
      </c>
      <c r="H39" s="73">
        <v>3</v>
      </c>
      <c r="I39" s="73">
        <v>2835.7083333333335</v>
      </c>
      <c r="J39" s="73">
        <v>24</v>
      </c>
      <c r="K39" s="73">
        <v>5213.7003571428577</v>
      </c>
      <c r="L39" s="73">
        <v>4</v>
      </c>
      <c r="M39" s="73">
        <v>3581.2609003831417</v>
      </c>
      <c r="N39" s="73">
        <v>11</v>
      </c>
      <c r="O39" s="31">
        <v>2842.9937500000001</v>
      </c>
      <c r="P39" s="30">
        <v>14</v>
      </c>
      <c r="Q39" s="31">
        <v>4018.2344769999995</v>
      </c>
      <c r="R39" s="31">
        <v>2</v>
      </c>
      <c r="S39" s="31">
        <v>4262.7778113026834</v>
      </c>
      <c r="T39" s="31">
        <v>12</v>
      </c>
      <c r="U39" s="31">
        <v>1988.3583333333333</v>
      </c>
      <c r="V39" s="31">
        <v>12</v>
      </c>
      <c r="W39" s="31">
        <v>3516.7835416666658</v>
      </c>
      <c r="X39" s="31">
        <v>28</v>
      </c>
      <c r="Y39" s="31">
        <v>3205.6160714285711</v>
      </c>
      <c r="Z39" s="31">
        <v>32</v>
      </c>
    </row>
    <row r="40" spans="1:28" x14ac:dyDescent="0.2">
      <c r="A40" s="30">
        <v>37</v>
      </c>
      <c r="B40" s="32" t="s">
        <v>86</v>
      </c>
      <c r="C40" s="78">
        <v>3375.5002238835764</v>
      </c>
      <c r="D40" s="78">
        <v>19</v>
      </c>
      <c r="E40" s="73">
        <v>2906.88</v>
      </c>
      <c r="F40" s="73">
        <v>10</v>
      </c>
      <c r="G40" s="73">
        <v>3850.0818656666661</v>
      </c>
      <c r="H40" s="73">
        <v>10</v>
      </c>
      <c r="I40" s="73">
        <v>2891.0027777777777</v>
      </c>
      <c r="J40" s="73">
        <v>21</v>
      </c>
      <c r="K40" s="73">
        <v>4717.5874999999996</v>
      </c>
      <c r="L40" s="73">
        <v>24</v>
      </c>
      <c r="M40" s="73">
        <v>3428.0210823754787</v>
      </c>
      <c r="N40" s="73">
        <v>21</v>
      </c>
      <c r="O40" s="31">
        <v>2906.8812500000004</v>
      </c>
      <c r="P40" s="30">
        <v>10</v>
      </c>
      <c r="Q40" s="31">
        <v>3792.5645721333335</v>
      </c>
      <c r="R40" s="31">
        <v>11</v>
      </c>
      <c r="S40" s="31">
        <v>4160.7149856321839</v>
      </c>
      <c r="T40" s="31">
        <v>18</v>
      </c>
      <c r="U40" s="31">
        <v>2055.6083333333331</v>
      </c>
      <c r="V40" s="31">
        <v>5</v>
      </c>
      <c r="W40" s="31">
        <v>3431.7107692307691</v>
      </c>
      <c r="X40" s="31">
        <v>30</v>
      </c>
      <c r="Y40" s="31">
        <v>3190.4314285714286</v>
      </c>
      <c r="Z40" s="31">
        <v>34</v>
      </c>
    </row>
    <row r="41" spans="1:28" x14ac:dyDescent="0.2">
      <c r="A41" s="30">
        <v>38</v>
      </c>
      <c r="B41" s="32" t="s">
        <v>88</v>
      </c>
      <c r="C41" s="78">
        <v>3403.7505927178468</v>
      </c>
      <c r="D41" s="78">
        <v>13</v>
      </c>
      <c r="E41" s="73">
        <v>2688.32</v>
      </c>
      <c r="F41" s="73">
        <v>26</v>
      </c>
      <c r="G41" s="73">
        <v>3844.7276702222216</v>
      </c>
      <c r="H41" s="73">
        <v>11</v>
      </c>
      <c r="I41" s="73">
        <v>2800.588888888889</v>
      </c>
      <c r="J41" s="73">
        <v>26</v>
      </c>
      <c r="K41" s="73">
        <v>4734.6521874999999</v>
      </c>
      <c r="L41" s="73">
        <v>23</v>
      </c>
      <c r="M41" s="73">
        <v>3570.1006641123881</v>
      </c>
      <c r="N41" s="73">
        <v>12</v>
      </c>
      <c r="O41" s="31">
        <v>2688.3187499999999</v>
      </c>
      <c r="P41" s="30">
        <v>26</v>
      </c>
      <c r="Q41" s="31">
        <v>3835.7700375999993</v>
      </c>
      <c r="R41" s="31">
        <v>9</v>
      </c>
      <c r="S41" s="31">
        <v>4206.4613042784167</v>
      </c>
      <c r="T41" s="31">
        <v>14</v>
      </c>
      <c r="U41" s="31">
        <v>1889.7249999999997</v>
      </c>
      <c r="V41" s="31">
        <v>18</v>
      </c>
      <c r="W41" s="31">
        <v>3826.2874999999995</v>
      </c>
      <c r="X41" s="31">
        <v>15</v>
      </c>
      <c r="Y41" s="31">
        <v>3498.5567857142851</v>
      </c>
      <c r="Z41" s="31">
        <v>21</v>
      </c>
    </row>
    <row r="42" spans="1:28" x14ac:dyDescent="0.2">
      <c r="A42" s="30">
        <v>39</v>
      </c>
      <c r="B42" s="32" t="s">
        <v>90</v>
      </c>
      <c r="C42" s="78">
        <v>3381.41646051718</v>
      </c>
      <c r="D42" s="78">
        <v>16</v>
      </c>
      <c r="E42" s="73">
        <v>2780.79</v>
      </c>
      <c r="F42" s="73">
        <v>18</v>
      </c>
      <c r="G42" s="73">
        <v>3671.890959111111</v>
      </c>
      <c r="H42" s="73">
        <v>17</v>
      </c>
      <c r="I42" s="73">
        <v>3139.827777777778</v>
      </c>
      <c r="J42" s="73">
        <v>9</v>
      </c>
      <c r="K42" s="73">
        <v>4883.1065625000001</v>
      </c>
      <c r="L42" s="73">
        <v>17</v>
      </c>
      <c r="M42" s="73">
        <v>3383.3895849297569</v>
      </c>
      <c r="N42" s="73">
        <v>23</v>
      </c>
      <c r="O42" s="31">
        <v>2780.7874999999999</v>
      </c>
      <c r="P42" s="30">
        <v>18</v>
      </c>
      <c r="Q42" s="31">
        <v>3648.7651509333327</v>
      </c>
      <c r="R42" s="31">
        <v>17</v>
      </c>
      <c r="S42" s="31">
        <v>4162.609236909324</v>
      </c>
      <c r="T42" s="31">
        <v>16</v>
      </c>
      <c r="U42" s="31">
        <v>1813.5083333333332</v>
      </c>
      <c r="V42" s="31">
        <v>26</v>
      </c>
      <c r="W42" s="31">
        <v>3952.5778846153844</v>
      </c>
      <c r="X42" s="31">
        <v>10</v>
      </c>
      <c r="Y42" s="31">
        <v>3634.2721428571426</v>
      </c>
      <c r="Z42" s="31">
        <v>12</v>
      </c>
    </row>
    <row r="43" spans="1:28" x14ac:dyDescent="0.2">
      <c r="A43" s="30">
        <v>40</v>
      </c>
      <c r="B43" s="32" t="s">
        <v>91</v>
      </c>
      <c r="C43" s="78">
        <v>3658.5723578588327</v>
      </c>
      <c r="D43" s="78">
        <v>1</v>
      </c>
      <c r="E43" s="73">
        <v>3226.32</v>
      </c>
      <c r="F43" s="73">
        <v>1</v>
      </c>
      <c r="G43" s="73">
        <v>4039.865675722222</v>
      </c>
      <c r="H43" s="73">
        <v>1</v>
      </c>
      <c r="I43" s="73">
        <v>2507.6777777777779</v>
      </c>
      <c r="J43" s="73">
        <v>37</v>
      </c>
      <c r="K43" s="73">
        <v>4966.9168749999999</v>
      </c>
      <c r="L43" s="73">
        <v>12</v>
      </c>
      <c r="M43" s="73">
        <v>3987.1780998563218</v>
      </c>
      <c r="N43" s="73">
        <v>1</v>
      </c>
      <c r="O43" s="31">
        <v>3226.3187499999999</v>
      </c>
      <c r="P43" s="30">
        <v>1</v>
      </c>
      <c r="Q43" s="31">
        <v>4033.4861441999997</v>
      </c>
      <c r="R43" s="31">
        <v>1</v>
      </c>
      <c r="S43" s="31">
        <v>4604.0582234617978</v>
      </c>
      <c r="T43" s="31">
        <v>1</v>
      </c>
      <c r="U43" s="31">
        <v>1841.5291666666665</v>
      </c>
      <c r="V43" s="31">
        <v>24</v>
      </c>
      <c r="W43" s="31">
        <v>3844.0142307692313</v>
      </c>
      <c r="X43" s="31">
        <v>14</v>
      </c>
      <c r="Y43" s="31">
        <v>3614.7874999999999</v>
      </c>
      <c r="Z43" s="31">
        <v>16</v>
      </c>
    </row>
    <row r="44" spans="1:28" x14ac:dyDescent="0.2">
      <c r="A44" s="30">
        <v>41</v>
      </c>
      <c r="B44" s="32" t="s">
        <v>93</v>
      </c>
      <c r="C44" s="78">
        <v>3101.2054998297267</v>
      </c>
      <c r="D44" s="78">
        <v>35</v>
      </c>
      <c r="E44" s="73">
        <v>2446.2199999999998</v>
      </c>
      <c r="F44" s="73">
        <v>35</v>
      </c>
      <c r="G44" s="73">
        <v>3167.1366358235296</v>
      </c>
      <c r="H44" s="73">
        <v>40</v>
      </c>
      <c r="I44" s="73">
        <v>3068.0944444444444</v>
      </c>
      <c r="J44" s="73">
        <v>14</v>
      </c>
      <c r="K44" s="73">
        <v>4631.6996428571429</v>
      </c>
      <c r="L44" s="73">
        <v>25</v>
      </c>
      <c r="M44" s="73">
        <v>3471.1710185185188</v>
      </c>
      <c r="N44" s="73">
        <v>17</v>
      </c>
      <c r="O44" s="31">
        <v>2446.21875</v>
      </c>
      <c r="P44" s="30">
        <v>35</v>
      </c>
      <c r="Q44" s="31">
        <v>3092.9930577857149</v>
      </c>
      <c r="R44" s="31">
        <v>40</v>
      </c>
      <c r="S44" s="31">
        <v>3952.2949537037034</v>
      </c>
      <c r="T44" s="31">
        <v>29</v>
      </c>
      <c r="U44" s="31">
        <v>1984.9958333333334</v>
      </c>
      <c r="V44" s="31">
        <v>13</v>
      </c>
      <c r="W44" s="31">
        <v>3626.2102083333334</v>
      </c>
      <c r="X44" s="31">
        <v>23</v>
      </c>
      <c r="Y44" s="31">
        <v>3195.0767857142855</v>
      </c>
      <c r="Z44" s="31">
        <v>33</v>
      </c>
    </row>
    <row r="45" spans="1:28" x14ac:dyDescent="0.2">
      <c r="A45" s="30">
        <v>42</v>
      </c>
      <c r="B45" s="32" t="s">
        <v>94</v>
      </c>
      <c r="C45" s="78">
        <v>2985.4056295150071</v>
      </c>
      <c r="D45" s="78">
        <v>38</v>
      </c>
      <c r="E45" s="73">
        <v>2331.33</v>
      </c>
      <c r="F45" s="73">
        <v>37</v>
      </c>
      <c r="G45" s="73">
        <v>3529.6342010000003</v>
      </c>
      <c r="H45" s="73">
        <v>27</v>
      </c>
      <c r="I45" s="73">
        <v>2307.4222222222224</v>
      </c>
      <c r="J45" s="73">
        <v>41</v>
      </c>
      <c r="K45" s="73">
        <v>4374.528437500001</v>
      </c>
      <c r="L45" s="73">
        <v>38</v>
      </c>
      <c r="M45" s="73">
        <v>2958.0371998722858</v>
      </c>
      <c r="N45" s="73">
        <v>38</v>
      </c>
      <c r="O45" s="31">
        <v>2331.3333333333335</v>
      </c>
      <c r="P45" s="30">
        <v>37</v>
      </c>
      <c r="Q45" s="31">
        <v>3493.7038745333339</v>
      </c>
      <c r="R45" s="31">
        <v>26</v>
      </c>
      <c r="S45" s="31">
        <v>3791.9329054916993</v>
      </c>
      <c r="T45" s="31">
        <v>39</v>
      </c>
      <c r="U45" s="31">
        <v>1486.2250000000001</v>
      </c>
      <c r="V45" s="31">
        <v>39</v>
      </c>
      <c r="W45" s="31">
        <v>3074.313653846154</v>
      </c>
      <c r="X45" s="31">
        <v>37</v>
      </c>
      <c r="Y45" s="31">
        <v>2836.0339285714285</v>
      </c>
      <c r="Z45" s="31">
        <v>37</v>
      </c>
    </row>
    <row r="46" spans="1:28" x14ac:dyDescent="0.2">
      <c r="A46" s="35">
        <v>43</v>
      </c>
      <c r="B46" s="36" t="s">
        <v>97</v>
      </c>
      <c r="C46" s="79">
        <v>2656.982459295024</v>
      </c>
      <c r="D46" s="79">
        <v>41</v>
      </c>
      <c r="E46" s="74">
        <v>1866.19</v>
      </c>
      <c r="F46" s="74">
        <v>42</v>
      </c>
      <c r="G46" s="74">
        <v>2769.4684601111107</v>
      </c>
      <c r="H46" s="74">
        <v>41</v>
      </c>
      <c r="I46" s="74">
        <v>2464.3388888888885</v>
      </c>
      <c r="J46" s="74">
        <v>39</v>
      </c>
      <c r="K46" s="74">
        <v>4166.8099999999995</v>
      </c>
      <c r="L46" s="74">
        <v>41</v>
      </c>
      <c r="M46" s="74">
        <v>3062.9257279693493</v>
      </c>
      <c r="N46" s="74">
        <v>36</v>
      </c>
      <c r="O46" s="37">
        <v>1866.1875000000002</v>
      </c>
      <c r="P46" s="35">
        <v>42</v>
      </c>
      <c r="Q46" s="37">
        <v>2694.6194854666669</v>
      </c>
      <c r="R46" s="37">
        <v>41</v>
      </c>
      <c r="S46" s="37">
        <v>3569.6609195402293</v>
      </c>
      <c r="T46" s="37">
        <v>41</v>
      </c>
      <c r="U46" s="37">
        <v>1782.125</v>
      </c>
      <c r="V46" s="37">
        <v>30</v>
      </c>
      <c r="W46" s="37">
        <v>3026.458076923077</v>
      </c>
      <c r="X46" s="37">
        <v>38</v>
      </c>
      <c r="Y46" s="37">
        <v>2717.6696428571427</v>
      </c>
      <c r="Z46" s="37">
        <v>39</v>
      </c>
    </row>
    <row r="47" spans="1:28" x14ac:dyDescent="0.2">
      <c r="A47" s="30"/>
      <c r="B47" s="76" t="s">
        <v>801</v>
      </c>
      <c r="C47" s="31">
        <v>3250</v>
      </c>
      <c r="D47" s="32"/>
      <c r="E47" s="31">
        <v>2721.0810810810813</v>
      </c>
      <c r="F47" s="75"/>
      <c r="G47" s="75">
        <v>2721.0810810810813</v>
      </c>
      <c r="H47" s="75"/>
      <c r="I47" s="31">
        <v>2891.4268768768766</v>
      </c>
      <c r="J47" s="75"/>
      <c r="K47" s="31">
        <v>4785.8965576737446</v>
      </c>
      <c r="L47" s="75"/>
      <c r="M47" s="31">
        <v>3350</v>
      </c>
      <c r="N47" s="75"/>
      <c r="O47" s="31">
        <v>2721.0804054054056</v>
      </c>
      <c r="P47" s="70"/>
      <c r="Q47" s="31">
        <v>3557.7673569594594</v>
      </c>
      <c r="R47" s="39"/>
      <c r="S47" s="31">
        <v>4060</v>
      </c>
      <c r="T47" s="39"/>
      <c r="U47" s="31">
        <v>1853.8886261261264</v>
      </c>
      <c r="V47" s="39"/>
      <c r="W47" s="31">
        <v>3626.464902113652</v>
      </c>
      <c r="X47" s="39"/>
      <c r="Y47" s="31">
        <v>3416.6606949806951</v>
      </c>
      <c r="Z47" s="39"/>
      <c r="AA47" s="71"/>
      <c r="AB47" s="71"/>
    </row>
    <row r="48" spans="1:28" x14ac:dyDescent="0.2">
      <c r="A48" s="30"/>
      <c r="B48" s="76" t="s">
        <v>803</v>
      </c>
      <c r="C48" s="77">
        <v>14.6</v>
      </c>
      <c r="D48" s="32"/>
      <c r="E48" s="70">
        <v>12.7</v>
      </c>
      <c r="F48" s="70"/>
      <c r="G48" s="70">
        <v>13.8</v>
      </c>
      <c r="H48" s="70"/>
      <c r="I48" s="70">
        <v>21.5</v>
      </c>
      <c r="J48" s="70"/>
      <c r="K48" s="70">
        <v>8.4</v>
      </c>
      <c r="L48" s="70"/>
      <c r="M48" s="70">
        <v>10.4</v>
      </c>
      <c r="N48" s="70"/>
      <c r="O48" s="72">
        <v>12.7</v>
      </c>
      <c r="P48" s="70"/>
      <c r="Q48" s="72">
        <v>14.9</v>
      </c>
      <c r="R48" s="70"/>
      <c r="S48" s="72">
        <v>8.6</v>
      </c>
      <c r="T48" s="70"/>
      <c r="U48" s="72">
        <v>18.100000000000001</v>
      </c>
      <c r="V48" s="70"/>
      <c r="W48" s="30">
        <v>19.3</v>
      </c>
      <c r="X48" s="70"/>
      <c r="Y48" s="72">
        <v>19.899999999999999</v>
      </c>
      <c r="Z48" s="70"/>
      <c r="AA48" s="71"/>
      <c r="AB48" s="71"/>
    </row>
    <row r="49" spans="1:28" s="30" customFormat="1" x14ac:dyDescent="0.2">
      <c r="B49" s="76" t="s">
        <v>804</v>
      </c>
      <c r="C49" s="78">
        <v>70</v>
      </c>
      <c r="D49" s="32"/>
      <c r="E49" s="39">
        <v>12</v>
      </c>
      <c r="F49" s="39"/>
      <c r="G49" s="39">
        <v>18</v>
      </c>
      <c r="H49" s="72"/>
      <c r="I49" s="39">
        <v>9</v>
      </c>
      <c r="J49" s="72"/>
      <c r="K49" s="39">
        <v>9</v>
      </c>
      <c r="L49" s="72"/>
      <c r="M49" s="39">
        <v>9</v>
      </c>
      <c r="N49" s="72"/>
      <c r="O49" s="39">
        <v>12</v>
      </c>
      <c r="P49" s="70"/>
      <c r="Q49" s="70">
        <v>15</v>
      </c>
      <c r="R49" s="70"/>
      <c r="S49" s="70">
        <v>18</v>
      </c>
      <c r="T49" s="70"/>
      <c r="U49" s="70">
        <v>6</v>
      </c>
      <c r="V49" s="70"/>
      <c r="W49" s="39">
        <v>10</v>
      </c>
      <c r="X49" s="70"/>
      <c r="Y49" s="70">
        <v>10</v>
      </c>
      <c r="Z49" s="70"/>
      <c r="AA49" s="71"/>
      <c r="AB49" s="71"/>
    </row>
    <row r="50" spans="1:28" s="30" customFormat="1" x14ac:dyDescent="0.2">
      <c r="B50" s="76" t="s">
        <v>805</v>
      </c>
      <c r="C50" s="40">
        <v>238</v>
      </c>
      <c r="D50" s="32"/>
      <c r="E50" s="40">
        <v>510.72889063898992</v>
      </c>
      <c r="F50" s="70"/>
      <c r="G50" s="40">
        <v>406.85254702683409</v>
      </c>
      <c r="H50" s="70"/>
      <c r="I50" s="40">
        <v>750.30490773936549</v>
      </c>
      <c r="J50" s="70"/>
      <c r="K50" s="40">
        <v>511.00941848245589</v>
      </c>
      <c r="L50" s="70"/>
      <c r="M50" s="40">
        <v>658.25854211446938</v>
      </c>
      <c r="N50" s="70"/>
      <c r="O50" s="40">
        <v>510.72889063898992</v>
      </c>
      <c r="P50" s="70"/>
      <c r="Q50" s="40">
        <v>477.22303895208859</v>
      </c>
      <c r="R50" s="70"/>
      <c r="S50" s="40">
        <v>460.83486210716882</v>
      </c>
      <c r="T50" s="70"/>
      <c r="U50" s="40">
        <v>485.97856468504182</v>
      </c>
      <c r="V50" s="70"/>
      <c r="W50" s="40">
        <v>859.38568663900844</v>
      </c>
      <c r="X50" s="70"/>
      <c r="Y50" s="40">
        <v>928.61109930907026</v>
      </c>
      <c r="Z50" s="70"/>
      <c r="AA50" s="71"/>
      <c r="AB50" s="71"/>
    </row>
    <row r="51" spans="1:28" s="30" customFormat="1" x14ac:dyDescent="0.2">
      <c r="A51" s="32"/>
      <c r="B51" s="76" t="s">
        <v>806</v>
      </c>
      <c r="C51" s="78">
        <v>516164</v>
      </c>
      <c r="E51" s="70">
        <v>407399</v>
      </c>
      <c r="F51" s="70"/>
      <c r="G51" s="70">
        <v>387797</v>
      </c>
      <c r="H51" s="70"/>
      <c r="I51" s="70">
        <v>659441</v>
      </c>
      <c r="J51" s="70"/>
      <c r="K51" s="70">
        <v>305885</v>
      </c>
      <c r="L51" s="70"/>
      <c r="M51" s="70">
        <v>507567</v>
      </c>
      <c r="N51" s="70"/>
      <c r="O51" s="70">
        <v>407399</v>
      </c>
      <c r="P51" s="70"/>
      <c r="Q51" s="39">
        <v>444623</v>
      </c>
      <c r="R51" s="70"/>
      <c r="S51" s="39">
        <v>497532</v>
      </c>
      <c r="T51" s="70"/>
      <c r="U51" s="39">
        <v>184435</v>
      </c>
      <c r="V51" s="70"/>
      <c r="W51" s="39">
        <v>961245</v>
      </c>
      <c r="X51" s="70"/>
      <c r="Y51" s="39">
        <v>1122343</v>
      </c>
      <c r="Z51" s="70"/>
      <c r="AA51" s="71"/>
      <c r="AB51" s="71"/>
    </row>
    <row r="52" spans="1:28" s="30" customFormat="1" x14ac:dyDescent="0.2">
      <c r="A52" s="32"/>
      <c r="B52" s="32"/>
      <c r="C52" s="31"/>
      <c r="E52" s="70"/>
      <c r="F52" s="70"/>
      <c r="G52" s="70"/>
      <c r="H52" s="70"/>
      <c r="I52" s="70"/>
      <c r="J52" s="70"/>
      <c r="K52" s="70"/>
      <c r="L52" s="70"/>
      <c r="M52" s="70"/>
      <c r="N52" s="70"/>
      <c r="O52" s="70"/>
      <c r="P52" s="70"/>
      <c r="Q52" s="70"/>
      <c r="R52" s="70"/>
      <c r="S52" s="70"/>
      <c r="T52" s="70"/>
      <c r="U52" s="70"/>
      <c r="V52" s="70"/>
      <c r="W52" s="70"/>
      <c r="X52" s="70"/>
      <c r="Y52" s="70"/>
      <c r="Z52" s="70"/>
      <c r="AA52" s="71"/>
      <c r="AB52" s="71"/>
    </row>
    <row r="53" spans="1:28" x14ac:dyDescent="0.2">
      <c r="E53" s="70"/>
      <c r="F53" s="70"/>
      <c r="G53" s="70"/>
      <c r="H53" s="70"/>
      <c r="I53" s="70"/>
      <c r="J53" s="70"/>
      <c r="K53" s="70"/>
      <c r="L53" s="70"/>
      <c r="M53" s="70"/>
      <c r="N53" s="70"/>
      <c r="O53" s="70"/>
      <c r="P53" s="70"/>
      <c r="Q53" s="70"/>
      <c r="R53" s="70"/>
      <c r="S53" s="70"/>
      <c r="T53" s="70"/>
      <c r="U53" s="70"/>
      <c r="V53" s="70"/>
      <c r="W53" s="70"/>
      <c r="X53" s="70"/>
      <c r="Y53" s="70"/>
      <c r="Z53" s="70"/>
      <c r="AA53" s="71"/>
      <c r="AB53" s="71"/>
    </row>
    <row r="54" spans="1:28" s="30" customFormat="1" x14ac:dyDescent="0.2">
      <c r="A54" s="32" t="s">
        <v>922</v>
      </c>
      <c r="B54" s="32"/>
      <c r="AA54" s="32"/>
      <c r="AB54" s="32"/>
    </row>
    <row r="55" spans="1:28" s="30" customFormat="1" x14ac:dyDescent="0.2">
      <c r="A55" s="32" t="s">
        <v>925</v>
      </c>
      <c r="B55" s="32"/>
      <c r="AA55" s="32"/>
      <c r="AB55" s="32"/>
    </row>
    <row r="56" spans="1:28" s="30" customFormat="1" x14ac:dyDescent="0.2">
      <c r="A56" s="32" t="s">
        <v>927</v>
      </c>
      <c r="B56" s="32"/>
      <c r="AA56" s="32"/>
      <c r="AB56" s="32"/>
    </row>
    <row r="57" spans="1:28" s="30" customFormat="1" x14ac:dyDescent="0.2">
      <c r="A57" s="32" t="s">
        <v>914</v>
      </c>
      <c r="B57" s="32"/>
      <c r="AA57" s="32"/>
      <c r="AB57" s="32"/>
    </row>
    <row r="58" spans="1:28" s="30" customFormat="1" x14ac:dyDescent="0.2">
      <c r="A58" s="32" t="s">
        <v>926</v>
      </c>
      <c r="B58" s="32"/>
      <c r="AA58" s="32"/>
      <c r="AB58" s="32"/>
    </row>
    <row r="59" spans="1:28" s="30" customFormat="1" x14ac:dyDescent="0.2">
      <c r="A59" s="32" t="s">
        <v>923</v>
      </c>
      <c r="B59" s="32"/>
      <c r="AA59" s="32"/>
      <c r="AB59" s="32"/>
    </row>
    <row r="60" spans="1:28" s="30" customFormat="1" x14ac:dyDescent="0.2">
      <c r="A60" s="32" t="s">
        <v>924</v>
      </c>
      <c r="B60" s="32"/>
      <c r="AA60" s="32"/>
      <c r="AB60" s="32"/>
    </row>
  </sheetData>
  <mergeCells count="13">
    <mergeCell ref="A1:Z1"/>
    <mergeCell ref="C2:D2"/>
    <mergeCell ref="O2:P2"/>
    <mergeCell ref="Q2:R2"/>
    <mergeCell ref="S2:T2"/>
    <mergeCell ref="U2:V2"/>
    <mergeCell ref="W2:X2"/>
    <mergeCell ref="Y2:Z2"/>
    <mergeCell ref="E2:F2"/>
    <mergeCell ref="G2:H2"/>
    <mergeCell ref="I2:J2"/>
    <mergeCell ref="K2:L2"/>
    <mergeCell ref="M2:N2"/>
  </mergeCells>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sqref="A1:V1"/>
    </sheetView>
  </sheetViews>
  <sheetFormatPr defaultRowHeight="12.75" x14ac:dyDescent="0.2"/>
  <cols>
    <col min="1" max="1" width="9.140625" style="87"/>
    <col min="2" max="2" width="18.28515625" style="90" customWidth="1"/>
    <col min="3" max="5" width="9.140625" style="87"/>
    <col min="6" max="6" width="12" style="87" customWidth="1"/>
    <col min="7" max="8" width="9.140625" style="87"/>
    <col min="9" max="9" width="11.5703125" style="87" customWidth="1"/>
    <col min="10" max="11" width="9.140625" style="87"/>
    <col min="12" max="12" width="10.5703125" style="87" customWidth="1"/>
    <col min="13" max="13" width="11.85546875" style="87" customWidth="1"/>
    <col min="14" max="14" width="9.140625" style="87"/>
    <col min="15" max="15" width="11.28515625" style="87" customWidth="1"/>
    <col min="16" max="16" width="10.5703125" style="87" customWidth="1"/>
    <col min="17" max="17" width="8.85546875" style="87" customWidth="1"/>
    <col min="18" max="19" width="9.140625" style="87"/>
    <col min="20" max="20" width="10" style="87" customWidth="1"/>
    <col min="21" max="24" width="9.140625" style="87"/>
    <col min="25" max="25" width="9.140625" style="86"/>
    <col min="26" max="257" width="9.140625" style="87"/>
    <col min="258" max="258" width="18.28515625" style="87" customWidth="1"/>
    <col min="259" max="261" width="9.140625" style="87"/>
    <col min="262" max="262" width="12" style="87" customWidth="1"/>
    <col min="263" max="267" width="9.140625" style="87"/>
    <col min="268" max="268" width="10.5703125" style="87" customWidth="1"/>
    <col min="269" max="269" width="11.85546875" style="87" customWidth="1"/>
    <col min="270" max="270" width="9.140625" style="87"/>
    <col min="271" max="271" width="11.28515625" style="87" customWidth="1"/>
    <col min="272" max="272" width="8.140625" style="87" customWidth="1"/>
    <col min="273" max="273" width="10.42578125" style="87" customWidth="1"/>
    <col min="274" max="275" width="9.140625" style="87"/>
    <col min="276" max="276" width="10" style="87" customWidth="1"/>
    <col min="277" max="513" width="9.140625" style="87"/>
    <col min="514" max="514" width="18.28515625" style="87" customWidth="1"/>
    <col min="515" max="517" width="9.140625" style="87"/>
    <col min="518" max="518" width="12" style="87" customWidth="1"/>
    <col min="519" max="523" width="9.140625" style="87"/>
    <col min="524" max="524" width="10.5703125" style="87" customWidth="1"/>
    <col min="525" max="525" width="11.85546875" style="87" customWidth="1"/>
    <col min="526" max="526" width="9.140625" style="87"/>
    <col min="527" max="527" width="11.28515625" style="87" customWidth="1"/>
    <col min="528" max="528" width="8.140625" style="87" customWidth="1"/>
    <col min="529" max="529" width="10.42578125" style="87" customWidth="1"/>
    <col min="530" max="531" width="9.140625" style="87"/>
    <col min="532" max="532" width="10" style="87" customWidth="1"/>
    <col min="533" max="769" width="9.140625" style="87"/>
    <col min="770" max="770" width="18.28515625" style="87" customWidth="1"/>
    <col min="771" max="773" width="9.140625" style="87"/>
    <col min="774" max="774" width="12" style="87" customWidth="1"/>
    <col min="775" max="779" width="9.140625" style="87"/>
    <col min="780" max="780" width="10.5703125" style="87" customWidth="1"/>
    <col min="781" max="781" width="11.85546875" style="87" customWidth="1"/>
    <col min="782" max="782" width="9.140625" style="87"/>
    <col min="783" max="783" width="11.28515625" style="87" customWidth="1"/>
    <col min="784" max="784" width="8.140625" style="87" customWidth="1"/>
    <col min="785" max="785" width="10.42578125" style="87" customWidth="1"/>
    <col min="786" max="787" width="9.140625" style="87"/>
    <col min="788" max="788" width="10" style="87" customWidth="1"/>
    <col min="789" max="1025" width="9.140625" style="87"/>
    <col min="1026" max="1026" width="18.28515625" style="87" customWidth="1"/>
    <col min="1027" max="1029" width="9.140625" style="87"/>
    <col min="1030" max="1030" width="12" style="87" customWidth="1"/>
    <col min="1031" max="1035" width="9.140625" style="87"/>
    <col min="1036" max="1036" width="10.5703125" style="87" customWidth="1"/>
    <col min="1037" max="1037" width="11.85546875" style="87" customWidth="1"/>
    <col min="1038" max="1038" width="9.140625" style="87"/>
    <col min="1039" max="1039" width="11.28515625" style="87" customWidth="1"/>
    <col min="1040" max="1040" width="8.140625" style="87" customWidth="1"/>
    <col min="1041" max="1041" width="10.42578125" style="87" customWidth="1"/>
    <col min="1042" max="1043" width="9.140625" style="87"/>
    <col min="1044" max="1044" width="10" style="87" customWidth="1"/>
    <col min="1045" max="1281" width="9.140625" style="87"/>
    <col min="1282" max="1282" width="18.28515625" style="87" customWidth="1"/>
    <col min="1283" max="1285" width="9.140625" style="87"/>
    <col min="1286" max="1286" width="12" style="87" customWidth="1"/>
    <col min="1287" max="1291" width="9.140625" style="87"/>
    <col min="1292" max="1292" width="10.5703125" style="87" customWidth="1"/>
    <col min="1293" max="1293" width="11.85546875" style="87" customWidth="1"/>
    <col min="1294" max="1294" width="9.140625" style="87"/>
    <col min="1295" max="1295" width="11.28515625" style="87" customWidth="1"/>
    <col min="1296" max="1296" width="8.140625" style="87" customWidth="1"/>
    <col min="1297" max="1297" width="10.42578125" style="87" customWidth="1"/>
    <col min="1298" max="1299" width="9.140625" style="87"/>
    <col min="1300" max="1300" width="10" style="87" customWidth="1"/>
    <col min="1301" max="1537" width="9.140625" style="87"/>
    <col min="1538" max="1538" width="18.28515625" style="87" customWidth="1"/>
    <col min="1539" max="1541" width="9.140625" style="87"/>
    <col min="1542" max="1542" width="12" style="87" customWidth="1"/>
    <col min="1543" max="1547" width="9.140625" style="87"/>
    <col min="1548" max="1548" width="10.5703125" style="87" customWidth="1"/>
    <col min="1549" max="1549" width="11.85546875" style="87" customWidth="1"/>
    <col min="1550" max="1550" width="9.140625" style="87"/>
    <col min="1551" max="1551" width="11.28515625" style="87" customWidth="1"/>
    <col min="1552" max="1552" width="8.140625" style="87" customWidth="1"/>
    <col min="1553" max="1553" width="10.42578125" style="87" customWidth="1"/>
    <col min="1554" max="1555" width="9.140625" style="87"/>
    <col min="1556" max="1556" width="10" style="87" customWidth="1"/>
    <col min="1557" max="1793" width="9.140625" style="87"/>
    <col min="1794" max="1794" width="18.28515625" style="87" customWidth="1"/>
    <col min="1795" max="1797" width="9.140625" style="87"/>
    <col min="1798" max="1798" width="12" style="87" customWidth="1"/>
    <col min="1799" max="1803" width="9.140625" style="87"/>
    <col min="1804" max="1804" width="10.5703125" style="87" customWidth="1"/>
    <col min="1805" max="1805" width="11.85546875" style="87" customWidth="1"/>
    <col min="1806" max="1806" width="9.140625" style="87"/>
    <col min="1807" max="1807" width="11.28515625" style="87" customWidth="1"/>
    <col min="1808" max="1808" width="8.140625" style="87" customWidth="1"/>
    <col min="1809" max="1809" width="10.42578125" style="87" customWidth="1"/>
    <col min="1810" max="1811" width="9.140625" style="87"/>
    <col min="1812" max="1812" width="10" style="87" customWidth="1"/>
    <col min="1813" max="2049" width="9.140625" style="87"/>
    <col min="2050" max="2050" width="18.28515625" style="87" customWidth="1"/>
    <col min="2051" max="2053" width="9.140625" style="87"/>
    <col min="2054" max="2054" width="12" style="87" customWidth="1"/>
    <col min="2055" max="2059" width="9.140625" style="87"/>
    <col min="2060" max="2060" width="10.5703125" style="87" customWidth="1"/>
    <col min="2061" max="2061" width="11.85546875" style="87" customWidth="1"/>
    <col min="2062" max="2062" width="9.140625" style="87"/>
    <col min="2063" max="2063" width="11.28515625" style="87" customWidth="1"/>
    <col min="2064" max="2064" width="8.140625" style="87" customWidth="1"/>
    <col min="2065" max="2065" width="10.42578125" style="87" customWidth="1"/>
    <col min="2066" max="2067" width="9.140625" style="87"/>
    <col min="2068" max="2068" width="10" style="87" customWidth="1"/>
    <col min="2069" max="2305" width="9.140625" style="87"/>
    <col min="2306" max="2306" width="18.28515625" style="87" customWidth="1"/>
    <col min="2307" max="2309" width="9.140625" style="87"/>
    <col min="2310" max="2310" width="12" style="87" customWidth="1"/>
    <col min="2311" max="2315" width="9.140625" style="87"/>
    <col min="2316" max="2316" width="10.5703125" style="87" customWidth="1"/>
    <col min="2317" max="2317" width="11.85546875" style="87" customWidth="1"/>
    <col min="2318" max="2318" width="9.140625" style="87"/>
    <col min="2319" max="2319" width="11.28515625" style="87" customWidth="1"/>
    <col min="2320" max="2320" width="8.140625" style="87" customWidth="1"/>
    <col min="2321" max="2321" width="10.42578125" style="87" customWidth="1"/>
    <col min="2322" max="2323" width="9.140625" style="87"/>
    <col min="2324" max="2324" width="10" style="87" customWidth="1"/>
    <col min="2325" max="2561" width="9.140625" style="87"/>
    <col min="2562" max="2562" width="18.28515625" style="87" customWidth="1"/>
    <col min="2563" max="2565" width="9.140625" style="87"/>
    <col min="2566" max="2566" width="12" style="87" customWidth="1"/>
    <col min="2567" max="2571" width="9.140625" style="87"/>
    <col min="2572" max="2572" width="10.5703125" style="87" customWidth="1"/>
    <col min="2573" max="2573" width="11.85546875" style="87" customWidth="1"/>
    <col min="2574" max="2574" width="9.140625" style="87"/>
    <col min="2575" max="2575" width="11.28515625" style="87" customWidth="1"/>
    <col min="2576" max="2576" width="8.140625" style="87" customWidth="1"/>
    <col min="2577" max="2577" width="10.42578125" style="87" customWidth="1"/>
    <col min="2578" max="2579" width="9.140625" style="87"/>
    <col min="2580" max="2580" width="10" style="87" customWidth="1"/>
    <col min="2581" max="2817" width="9.140625" style="87"/>
    <col min="2818" max="2818" width="18.28515625" style="87" customWidth="1"/>
    <col min="2819" max="2821" width="9.140625" style="87"/>
    <col min="2822" max="2822" width="12" style="87" customWidth="1"/>
    <col min="2823" max="2827" width="9.140625" style="87"/>
    <col min="2828" max="2828" width="10.5703125" style="87" customWidth="1"/>
    <col min="2829" max="2829" width="11.85546875" style="87" customWidth="1"/>
    <col min="2830" max="2830" width="9.140625" style="87"/>
    <col min="2831" max="2831" width="11.28515625" style="87" customWidth="1"/>
    <col min="2832" max="2832" width="8.140625" style="87" customWidth="1"/>
    <col min="2833" max="2833" width="10.42578125" style="87" customWidth="1"/>
    <col min="2834" max="2835" width="9.140625" style="87"/>
    <col min="2836" max="2836" width="10" style="87" customWidth="1"/>
    <col min="2837" max="3073" width="9.140625" style="87"/>
    <col min="3074" max="3074" width="18.28515625" style="87" customWidth="1"/>
    <col min="3075" max="3077" width="9.140625" style="87"/>
    <col min="3078" max="3078" width="12" style="87" customWidth="1"/>
    <col min="3079" max="3083" width="9.140625" style="87"/>
    <col min="3084" max="3084" width="10.5703125" style="87" customWidth="1"/>
    <col min="3085" max="3085" width="11.85546875" style="87" customWidth="1"/>
    <col min="3086" max="3086" width="9.140625" style="87"/>
    <col min="3087" max="3087" width="11.28515625" style="87" customWidth="1"/>
    <col min="3088" max="3088" width="8.140625" style="87" customWidth="1"/>
    <col min="3089" max="3089" width="10.42578125" style="87" customWidth="1"/>
    <col min="3090" max="3091" width="9.140625" style="87"/>
    <col min="3092" max="3092" width="10" style="87" customWidth="1"/>
    <col min="3093" max="3329" width="9.140625" style="87"/>
    <col min="3330" max="3330" width="18.28515625" style="87" customWidth="1"/>
    <col min="3331" max="3333" width="9.140625" style="87"/>
    <col min="3334" max="3334" width="12" style="87" customWidth="1"/>
    <col min="3335" max="3339" width="9.140625" style="87"/>
    <col min="3340" max="3340" width="10.5703125" style="87" customWidth="1"/>
    <col min="3341" max="3341" width="11.85546875" style="87" customWidth="1"/>
    <col min="3342" max="3342" width="9.140625" style="87"/>
    <col min="3343" max="3343" width="11.28515625" style="87" customWidth="1"/>
    <col min="3344" max="3344" width="8.140625" style="87" customWidth="1"/>
    <col min="3345" max="3345" width="10.42578125" style="87" customWidth="1"/>
    <col min="3346" max="3347" width="9.140625" style="87"/>
    <col min="3348" max="3348" width="10" style="87" customWidth="1"/>
    <col min="3349" max="3585" width="9.140625" style="87"/>
    <col min="3586" max="3586" width="18.28515625" style="87" customWidth="1"/>
    <col min="3587" max="3589" width="9.140625" style="87"/>
    <col min="3590" max="3590" width="12" style="87" customWidth="1"/>
    <col min="3591" max="3595" width="9.140625" style="87"/>
    <col min="3596" max="3596" width="10.5703125" style="87" customWidth="1"/>
    <col min="3597" max="3597" width="11.85546875" style="87" customWidth="1"/>
    <col min="3598" max="3598" width="9.140625" style="87"/>
    <col min="3599" max="3599" width="11.28515625" style="87" customWidth="1"/>
    <col min="3600" max="3600" width="8.140625" style="87" customWidth="1"/>
    <col min="3601" max="3601" width="10.42578125" style="87" customWidth="1"/>
    <col min="3602" max="3603" width="9.140625" style="87"/>
    <col min="3604" max="3604" width="10" style="87" customWidth="1"/>
    <col min="3605" max="3841" width="9.140625" style="87"/>
    <col min="3842" max="3842" width="18.28515625" style="87" customWidth="1"/>
    <col min="3843" max="3845" width="9.140625" style="87"/>
    <col min="3846" max="3846" width="12" style="87" customWidth="1"/>
    <col min="3847" max="3851" width="9.140625" style="87"/>
    <col min="3852" max="3852" width="10.5703125" style="87" customWidth="1"/>
    <col min="3853" max="3853" width="11.85546875" style="87" customWidth="1"/>
    <col min="3854" max="3854" width="9.140625" style="87"/>
    <col min="3855" max="3855" width="11.28515625" style="87" customWidth="1"/>
    <col min="3856" max="3856" width="8.140625" style="87" customWidth="1"/>
    <col min="3857" max="3857" width="10.42578125" style="87" customWidth="1"/>
    <col min="3858" max="3859" width="9.140625" style="87"/>
    <col min="3860" max="3860" width="10" style="87" customWidth="1"/>
    <col min="3861" max="4097" width="9.140625" style="87"/>
    <col min="4098" max="4098" width="18.28515625" style="87" customWidth="1"/>
    <col min="4099" max="4101" width="9.140625" style="87"/>
    <col min="4102" max="4102" width="12" style="87" customWidth="1"/>
    <col min="4103" max="4107" width="9.140625" style="87"/>
    <col min="4108" max="4108" width="10.5703125" style="87" customWidth="1"/>
    <col min="4109" max="4109" width="11.85546875" style="87" customWidth="1"/>
    <col min="4110" max="4110" width="9.140625" style="87"/>
    <col min="4111" max="4111" width="11.28515625" style="87" customWidth="1"/>
    <col min="4112" max="4112" width="8.140625" style="87" customWidth="1"/>
    <col min="4113" max="4113" width="10.42578125" style="87" customWidth="1"/>
    <col min="4114" max="4115" width="9.140625" style="87"/>
    <col min="4116" max="4116" width="10" style="87" customWidth="1"/>
    <col min="4117" max="4353" width="9.140625" style="87"/>
    <col min="4354" max="4354" width="18.28515625" style="87" customWidth="1"/>
    <col min="4355" max="4357" width="9.140625" style="87"/>
    <col min="4358" max="4358" width="12" style="87" customWidth="1"/>
    <col min="4359" max="4363" width="9.140625" style="87"/>
    <col min="4364" max="4364" width="10.5703125" style="87" customWidth="1"/>
    <col min="4365" max="4365" width="11.85546875" style="87" customWidth="1"/>
    <col min="4366" max="4366" width="9.140625" style="87"/>
    <col min="4367" max="4367" width="11.28515625" style="87" customWidth="1"/>
    <col min="4368" max="4368" width="8.140625" style="87" customWidth="1"/>
    <col min="4369" max="4369" width="10.42578125" style="87" customWidth="1"/>
    <col min="4370" max="4371" width="9.140625" style="87"/>
    <col min="4372" max="4372" width="10" style="87" customWidth="1"/>
    <col min="4373" max="4609" width="9.140625" style="87"/>
    <col min="4610" max="4610" width="18.28515625" style="87" customWidth="1"/>
    <col min="4611" max="4613" width="9.140625" style="87"/>
    <col min="4614" max="4614" width="12" style="87" customWidth="1"/>
    <col min="4615" max="4619" width="9.140625" style="87"/>
    <col min="4620" max="4620" width="10.5703125" style="87" customWidth="1"/>
    <col min="4621" max="4621" width="11.85546875" style="87" customWidth="1"/>
    <col min="4622" max="4622" width="9.140625" style="87"/>
    <col min="4623" max="4623" width="11.28515625" style="87" customWidth="1"/>
    <col min="4624" max="4624" width="8.140625" style="87" customWidth="1"/>
    <col min="4625" max="4625" width="10.42578125" style="87" customWidth="1"/>
    <col min="4626" max="4627" width="9.140625" style="87"/>
    <col min="4628" max="4628" width="10" style="87" customWidth="1"/>
    <col min="4629" max="4865" width="9.140625" style="87"/>
    <col min="4866" max="4866" width="18.28515625" style="87" customWidth="1"/>
    <col min="4867" max="4869" width="9.140625" style="87"/>
    <col min="4870" max="4870" width="12" style="87" customWidth="1"/>
    <col min="4871" max="4875" width="9.140625" style="87"/>
    <col min="4876" max="4876" width="10.5703125" style="87" customWidth="1"/>
    <col min="4877" max="4877" width="11.85546875" style="87" customWidth="1"/>
    <col min="4878" max="4878" width="9.140625" style="87"/>
    <col min="4879" max="4879" width="11.28515625" style="87" customWidth="1"/>
    <col min="4880" max="4880" width="8.140625" style="87" customWidth="1"/>
    <col min="4881" max="4881" width="10.42578125" style="87" customWidth="1"/>
    <col min="4882" max="4883" width="9.140625" style="87"/>
    <col min="4884" max="4884" width="10" style="87" customWidth="1"/>
    <col min="4885" max="5121" width="9.140625" style="87"/>
    <col min="5122" max="5122" width="18.28515625" style="87" customWidth="1"/>
    <col min="5123" max="5125" width="9.140625" style="87"/>
    <col min="5126" max="5126" width="12" style="87" customWidth="1"/>
    <col min="5127" max="5131" width="9.140625" style="87"/>
    <col min="5132" max="5132" width="10.5703125" style="87" customWidth="1"/>
    <col min="5133" max="5133" width="11.85546875" style="87" customWidth="1"/>
    <col min="5134" max="5134" width="9.140625" style="87"/>
    <col min="5135" max="5135" width="11.28515625" style="87" customWidth="1"/>
    <col min="5136" max="5136" width="8.140625" style="87" customWidth="1"/>
    <col min="5137" max="5137" width="10.42578125" style="87" customWidth="1"/>
    <col min="5138" max="5139" width="9.140625" style="87"/>
    <col min="5140" max="5140" width="10" style="87" customWidth="1"/>
    <col min="5141" max="5377" width="9.140625" style="87"/>
    <col min="5378" max="5378" width="18.28515625" style="87" customWidth="1"/>
    <col min="5379" max="5381" width="9.140625" style="87"/>
    <col min="5382" max="5382" width="12" style="87" customWidth="1"/>
    <col min="5383" max="5387" width="9.140625" style="87"/>
    <col min="5388" max="5388" width="10.5703125" style="87" customWidth="1"/>
    <col min="5389" max="5389" width="11.85546875" style="87" customWidth="1"/>
    <col min="5390" max="5390" width="9.140625" style="87"/>
    <col min="5391" max="5391" width="11.28515625" style="87" customWidth="1"/>
    <col min="5392" max="5392" width="8.140625" style="87" customWidth="1"/>
    <col min="5393" max="5393" width="10.42578125" style="87" customWidth="1"/>
    <col min="5394" max="5395" width="9.140625" style="87"/>
    <col min="5396" max="5396" width="10" style="87" customWidth="1"/>
    <col min="5397" max="5633" width="9.140625" style="87"/>
    <col min="5634" max="5634" width="18.28515625" style="87" customWidth="1"/>
    <col min="5635" max="5637" width="9.140625" style="87"/>
    <col min="5638" max="5638" width="12" style="87" customWidth="1"/>
    <col min="5639" max="5643" width="9.140625" style="87"/>
    <col min="5644" max="5644" width="10.5703125" style="87" customWidth="1"/>
    <col min="5645" max="5645" width="11.85546875" style="87" customWidth="1"/>
    <col min="5646" max="5646" width="9.140625" style="87"/>
    <col min="5647" max="5647" width="11.28515625" style="87" customWidth="1"/>
    <col min="5648" max="5648" width="8.140625" style="87" customWidth="1"/>
    <col min="5649" max="5649" width="10.42578125" style="87" customWidth="1"/>
    <col min="5650" max="5651" width="9.140625" style="87"/>
    <col min="5652" max="5652" width="10" style="87" customWidth="1"/>
    <col min="5653" max="5889" width="9.140625" style="87"/>
    <col min="5890" max="5890" width="18.28515625" style="87" customWidth="1"/>
    <col min="5891" max="5893" width="9.140625" style="87"/>
    <col min="5894" max="5894" width="12" style="87" customWidth="1"/>
    <col min="5895" max="5899" width="9.140625" style="87"/>
    <col min="5900" max="5900" width="10.5703125" style="87" customWidth="1"/>
    <col min="5901" max="5901" width="11.85546875" style="87" customWidth="1"/>
    <col min="5902" max="5902" width="9.140625" style="87"/>
    <col min="5903" max="5903" width="11.28515625" style="87" customWidth="1"/>
    <col min="5904" max="5904" width="8.140625" style="87" customWidth="1"/>
    <col min="5905" max="5905" width="10.42578125" style="87" customWidth="1"/>
    <col min="5906" max="5907" width="9.140625" style="87"/>
    <col min="5908" max="5908" width="10" style="87" customWidth="1"/>
    <col min="5909" max="6145" width="9.140625" style="87"/>
    <col min="6146" max="6146" width="18.28515625" style="87" customWidth="1"/>
    <col min="6147" max="6149" width="9.140625" style="87"/>
    <col min="6150" max="6150" width="12" style="87" customWidth="1"/>
    <col min="6151" max="6155" width="9.140625" style="87"/>
    <col min="6156" max="6156" width="10.5703125" style="87" customWidth="1"/>
    <col min="6157" max="6157" width="11.85546875" style="87" customWidth="1"/>
    <col min="6158" max="6158" width="9.140625" style="87"/>
    <col min="6159" max="6159" width="11.28515625" style="87" customWidth="1"/>
    <col min="6160" max="6160" width="8.140625" style="87" customWidth="1"/>
    <col min="6161" max="6161" width="10.42578125" style="87" customWidth="1"/>
    <col min="6162" max="6163" width="9.140625" style="87"/>
    <col min="6164" max="6164" width="10" style="87" customWidth="1"/>
    <col min="6165" max="6401" width="9.140625" style="87"/>
    <col min="6402" max="6402" width="18.28515625" style="87" customWidth="1"/>
    <col min="6403" max="6405" width="9.140625" style="87"/>
    <col min="6406" max="6406" width="12" style="87" customWidth="1"/>
    <col min="6407" max="6411" width="9.140625" style="87"/>
    <col min="6412" max="6412" width="10.5703125" style="87" customWidth="1"/>
    <col min="6413" max="6413" width="11.85546875" style="87" customWidth="1"/>
    <col min="6414" max="6414" width="9.140625" style="87"/>
    <col min="6415" max="6415" width="11.28515625" style="87" customWidth="1"/>
    <col min="6416" max="6416" width="8.140625" style="87" customWidth="1"/>
    <col min="6417" max="6417" width="10.42578125" style="87" customWidth="1"/>
    <col min="6418" max="6419" width="9.140625" style="87"/>
    <col min="6420" max="6420" width="10" style="87" customWidth="1"/>
    <col min="6421" max="6657" width="9.140625" style="87"/>
    <col min="6658" max="6658" width="18.28515625" style="87" customWidth="1"/>
    <col min="6659" max="6661" width="9.140625" style="87"/>
    <col min="6662" max="6662" width="12" style="87" customWidth="1"/>
    <col min="6663" max="6667" width="9.140625" style="87"/>
    <col min="6668" max="6668" width="10.5703125" style="87" customWidth="1"/>
    <col min="6669" max="6669" width="11.85546875" style="87" customWidth="1"/>
    <col min="6670" max="6670" width="9.140625" style="87"/>
    <col min="6671" max="6671" width="11.28515625" style="87" customWidth="1"/>
    <col min="6672" max="6672" width="8.140625" style="87" customWidth="1"/>
    <col min="6673" max="6673" width="10.42578125" style="87" customWidth="1"/>
    <col min="6674" max="6675" width="9.140625" style="87"/>
    <col min="6676" max="6676" width="10" style="87" customWidth="1"/>
    <col min="6677" max="6913" width="9.140625" style="87"/>
    <col min="6914" max="6914" width="18.28515625" style="87" customWidth="1"/>
    <col min="6915" max="6917" width="9.140625" style="87"/>
    <col min="6918" max="6918" width="12" style="87" customWidth="1"/>
    <col min="6919" max="6923" width="9.140625" style="87"/>
    <col min="6924" max="6924" width="10.5703125" style="87" customWidth="1"/>
    <col min="6925" max="6925" width="11.85546875" style="87" customWidth="1"/>
    <col min="6926" max="6926" width="9.140625" style="87"/>
    <col min="6927" max="6927" width="11.28515625" style="87" customWidth="1"/>
    <col min="6928" max="6928" width="8.140625" style="87" customWidth="1"/>
    <col min="6929" max="6929" width="10.42578125" style="87" customWidth="1"/>
    <col min="6930" max="6931" width="9.140625" style="87"/>
    <col min="6932" max="6932" width="10" style="87" customWidth="1"/>
    <col min="6933" max="7169" width="9.140625" style="87"/>
    <col min="7170" max="7170" width="18.28515625" style="87" customWidth="1"/>
    <col min="7171" max="7173" width="9.140625" style="87"/>
    <col min="7174" max="7174" width="12" style="87" customWidth="1"/>
    <col min="7175" max="7179" width="9.140625" style="87"/>
    <col min="7180" max="7180" width="10.5703125" style="87" customWidth="1"/>
    <col min="7181" max="7181" width="11.85546875" style="87" customWidth="1"/>
    <col min="7182" max="7182" width="9.140625" style="87"/>
    <col min="7183" max="7183" width="11.28515625" style="87" customWidth="1"/>
    <col min="7184" max="7184" width="8.140625" style="87" customWidth="1"/>
    <col min="7185" max="7185" width="10.42578125" style="87" customWidth="1"/>
    <col min="7186" max="7187" width="9.140625" style="87"/>
    <col min="7188" max="7188" width="10" style="87" customWidth="1"/>
    <col min="7189" max="7425" width="9.140625" style="87"/>
    <col min="7426" max="7426" width="18.28515625" style="87" customWidth="1"/>
    <col min="7427" max="7429" width="9.140625" style="87"/>
    <col min="7430" max="7430" width="12" style="87" customWidth="1"/>
    <col min="7431" max="7435" width="9.140625" style="87"/>
    <col min="7436" max="7436" width="10.5703125" style="87" customWidth="1"/>
    <col min="7437" max="7437" width="11.85546875" style="87" customWidth="1"/>
    <col min="7438" max="7438" width="9.140625" style="87"/>
    <col min="7439" max="7439" width="11.28515625" style="87" customWidth="1"/>
    <col min="7440" max="7440" width="8.140625" style="87" customWidth="1"/>
    <col min="7441" max="7441" width="10.42578125" style="87" customWidth="1"/>
    <col min="7442" max="7443" width="9.140625" style="87"/>
    <col min="7444" max="7444" width="10" style="87" customWidth="1"/>
    <col min="7445" max="7681" width="9.140625" style="87"/>
    <col min="7682" max="7682" width="18.28515625" style="87" customWidth="1"/>
    <col min="7683" max="7685" width="9.140625" style="87"/>
    <col min="7686" max="7686" width="12" style="87" customWidth="1"/>
    <col min="7687" max="7691" width="9.140625" style="87"/>
    <col min="7692" max="7692" width="10.5703125" style="87" customWidth="1"/>
    <col min="7693" max="7693" width="11.85546875" style="87" customWidth="1"/>
    <col min="7694" max="7694" width="9.140625" style="87"/>
    <col min="7695" max="7695" width="11.28515625" style="87" customWidth="1"/>
    <col min="7696" max="7696" width="8.140625" style="87" customWidth="1"/>
    <col min="7697" max="7697" width="10.42578125" style="87" customWidth="1"/>
    <col min="7698" max="7699" width="9.140625" style="87"/>
    <col min="7700" max="7700" width="10" style="87" customWidth="1"/>
    <col min="7701" max="7937" width="9.140625" style="87"/>
    <col min="7938" max="7938" width="18.28515625" style="87" customWidth="1"/>
    <col min="7939" max="7941" width="9.140625" style="87"/>
    <col min="7942" max="7942" width="12" style="87" customWidth="1"/>
    <col min="7943" max="7947" width="9.140625" style="87"/>
    <col min="7948" max="7948" width="10.5703125" style="87" customWidth="1"/>
    <col min="7949" max="7949" width="11.85546875" style="87" customWidth="1"/>
    <col min="7950" max="7950" width="9.140625" style="87"/>
    <col min="7951" max="7951" width="11.28515625" style="87" customWidth="1"/>
    <col min="7952" max="7952" width="8.140625" style="87" customWidth="1"/>
    <col min="7953" max="7953" width="10.42578125" style="87" customWidth="1"/>
    <col min="7954" max="7955" width="9.140625" style="87"/>
    <col min="7956" max="7956" width="10" style="87" customWidth="1"/>
    <col min="7957" max="8193" width="9.140625" style="87"/>
    <col min="8194" max="8194" width="18.28515625" style="87" customWidth="1"/>
    <col min="8195" max="8197" width="9.140625" style="87"/>
    <col min="8198" max="8198" width="12" style="87" customWidth="1"/>
    <col min="8199" max="8203" width="9.140625" style="87"/>
    <col min="8204" max="8204" width="10.5703125" style="87" customWidth="1"/>
    <col min="8205" max="8205" width="11.85546875" style="87" customWidth="1"/>
    <col min="8206" max="8206" width="9.140625" style="87"/>
    <col min="8207" max="8207" width="11.28515625" style="87" customWidth="1"/>
    <col min="8208" max="8208" width="8.140625" style="87" customWidth="1"/>
    <col min="8209" max="8209" width="10.42578125" style="87" customWidth="1"/>
    <col min="8210" max="8211" width="9.140625" style="87"/>
    <col min="8212" max="8212" width="10" style="87" customWidth="1"/>
    <col min="8213" max="8449" width="9.140625" style="87"/>
    <col min="8450" max="8450" width="18.28515625" style="87" customWidth="1"/>
    <col min="8451" max="8453" width="9.140625" style="87"/>
    <col min="8454" max="8454" width="12" style="87" customWidth="1"/>
    <col min="8455" max="8459" width="9.140625" style="87"/>
    <col min="8460" max="8460" width="10.5703125" style="87" customWidth="1"/>
    <col min="8461" max="8461" width="11.85546875" style="87" customWidth="1"/>
    <col min="8462" max="8462" width="9.140625" style="87"/>
    <col min="8463" max="8463" width="11.28515625" style="87" customWidth="1"/>
    <col min="8464" max="8464" width="8.140625" style="87" customWidth="1"/>
    <col min="8465" max="8465" width="10.42578125" style="87" customWidth="1"/>
    <col min="8466" max="8467" width="9.140625" style="87"/>
    <col min="8468" max="8468" width="10" style="87" customWidth="1"/>
    <col min="8469" max="8705" width="9.140625" style="87"/>
    <col min="8706" max="8706" width="18.28515625" style="87" customWidth="1"/>
    <col min="8707" max="8709" width="9.140625" style="87"/>
    <col min="8710" max="8710" width="12" style="87" customWidth="1"/>
    <col min="8711" max="8715" width="9.140625" style="87"/>
    <col min="8716" max="8716" width="10.5703125" style="87" customWidth="1"/>
    <col min="8717" max="8717" width="11.85546875" style="87" customWidth="1"/>
    <col min="8718" max="8718" width="9.140625" style="87"/>
    <col min="8719" max="8719" width="11.28515625" style="87" customWidth="1"/>
    <col min="8720" max="8720" width="8.140625" style="87" customWidth="1"/>
    <col min="8721" max="8721" width="10.42578125" style="87" customWidth="1"/>
    <col min="8722" max="8723" width="9.140625" style="87"/>
    <col min="8724" max="8724" width="10" style="87" customWidth="1"/>
    <col min="8725" max="8961" width="9.140625" style="87"/>
    <col min="8962" max="8962" width="18.28515625" style="87" customWidth="1"/>
    <col min="8963" max="8965" width="9.140625" style="87"/>
    <col min="8966" max="8966" width="12" style="87" customWidth="1"/>
    <col min="8967" max="8971" width="9.140625" style="87"/>
    <col min="8972" max="8972" width="10.5703125" style="87" customWidth="1"/>
    <col min="8973" max="8973" width="11.85546875" style="87" customWidth="1"/>
    <col min="8974" max="8974" width="9.140625" style="87"/>
    <col min="8975" max="8975" width="11.28515625" style="87" customWidth="1"/>
    <col min="8976" max="8976" width="8.140625" style="87" customWidth="1"/>
    <col min="8977" max="8977" width="10.42578125" style="87" customWidth="1"/>
    <col min="8978" max="8979" width="9.140625" style="87"/>
    <col min="8980" max="8980" width="10" style="87" customWidth="1"/>
    <col min="8981" max="9217" width="9.140625" style="87"/>
    <col min="9218" max="9218" width="18.28515625" style="87" customWidth="1"/>
    <col min="9219" max="9221" width="9.140625" style="87"/>
    <col min="9222" max="9222" width="12" style="87" customWidth="1"/>
    <col min="9223" max="9227" width="9.140625" style="87"/>
    <col min="9228" max="9228" width="10.5703125" style="87" customWidth="1"/>
    <col min="9229" max="9229" width="11.85546875" style="87" customWidth="1"/>
    <col min="9230" max="9230" width="9.140625" style="87"/>
    <col min="9231" max="9231" width="11.28515625" style="87" customWidth="1"/>
    <col min="9232" max="9232" width="8.140625" style="87" customWidth="1"/>
    <col min="9233" max="9233" width="10.42578125" style="87" customWidth="1"/>
    <col min="9234" max="9235" width="9.140625" style="87"/>
    <col min="9236" max="9236" width="10" style="87" customWidth="1"/>
    <col min="9237" max="9473" width="9.140625" style="87"/>
    <col min="9474" max="9474" width="18.28515625" style="87" customWidth="1"/>
    <col min="9475" max="9477" width="9.140625" style="87"/>
    <col min="9478" max="9478" width="12" style="87" customWidth="1"/>
    <col min="9479" max="9483" width="9.140625" style="87"/>
    <col min="9484" max="9484" width="10.5703125" style="87" customWidth="1"/>
    <col min="9485" max="9485" width="11.85546875" style="87" customWidth="1"/>
    <col min="9486" max="9486" width="9.140625" style="87"/>
    <col min="9487" max="9487" width="11.28515625" style="87" customWidth="1"/>
    <col min="9488" max="9488" width="8.140625" style="87" customWidth="1"/>
    <col min="9489" max="9489" width="10.42578125" style="87" customWidth="1"/>
    <col min="9490" max="9491" width="9.140625" style="87"/>
    <col min="9492" max="9492" width="10" style="87" customWidth="1"/>
    <col min="9493" max="9729" width="9.140625" style="87"/>
    <col min="9730" max="9730" width="18.28515625" style="87" customWidth="1"/>
    <col min="9731" max="9733" width="9.140625" style="87"/>
    <col min="9734" max="9734" width="12" style="87" customWidth="1"/>
    <col min="9735" max="9739" width="9.140625" style="87"/>
    <col min="9740" max="9740" width="10.5703125" style="87" customWidth="1"/>
    <col min="9741" max="9741" width="11.85546875" style="87" customWidth="1"/>
    <col min="9742" max="9742" width="9.140625" style="87"/>
    <col min="9743" max="9743" width="11.28515625" style="87" customWidth="1"/>
    <col min="9744" max="9744" width="8.140625" style="87" customWidth="1"/>
    <col min="9745" max="9745" width="10.42578125" style="87" customWidth="1"/>
    <col min="9746" max="9747" width="9.140625" style="87"/>
    <col min="9748" max="9748" width="10" style="87" customWidth="1"/>
    <col min="9749" max="9985" width="9.140625" style="87"/>
    <col min="9986" max="9986" width="18.28515625" style="87" customWidth="1"/>
    <col min="9987" max="9989" width="9.140625" style="87"/>
    <col min="9990" max="9990" width="12" style="87" customWidth="1"/>
    <col min="9991" max="9995" width="9.140625" style="87"/>
    <col min="9996" max="9996" width="10.5703125" style="87" customWidth="1"/>
    <col min="9997" max="9997" width="11.85546875" style="87" customWidth="1"/>
    <col min="9998" max="9998" width="9.140625" style="87"/>
    <col min="9999" max="9999" width="11.28515625" style="87" customWidth="1"/>
    <col min="10000" max="10000" width="8.140625" style="87" customWidth="1"/>
    <col min="10001" max="10001" width="10.42578125" style="87" customWidth="1"/>
    <col min="10002" max="10003" width="9.140625" style="87"/>
    <col min="10004" max="10004" width="10" style="87" customWidth="1"/>
    <col min="10005" max="10241" width="9.140625" style="87"/>
    <col min="10242" max="10242" width="18.28515625" style="87" customWidth="1"/>
    <col min="10243" max="10245" width="9.140625" style="87"/>
    <col min="10246" max="10246" width="12" style="87" customWidth="1"/>
    <col min="10247" max="10251" width="9.140625" style="87"/>
    <col min="10252" max="10252" width="10.5703125" style="87" customWidth="1"/>
    <col min="10253" max="10253" width="11.85546875" style="87" customWidth="1"/>
    <col min="10254" max="10254" width="9.140625" style="87"/>
    <col min="10255" max="10255" width="11.28515625" style="87" customWidth="1"/>
    <col min="10256" max="10256" width="8.140625" style="87" customWidth="1"/>
    <col min="10257" max="10257" width="10.42578125" style="87" customWidth="1"/>
    <col min="10258" max="10259" width="9.140625" style="87"/>
    <col min="10260" max="10260" width="10" style="87" customWidth="1"/>
    <col min="10261" max="10497" width="9.140625" style="87"/>
    <col min="10498" max="10498" width="18.28515625" style="87" customWidth="1"/>
    <col min="10499" max="10501" width="9.140625" style="87"/>
    <col min="10502" max="10502" width="12" style="87" customWidth="1"/>
    <col min="10503" max="10507" width="9.140625" style="87"/>
    <col min="10508" max="10508" width="10.5703125" style="87" customWidth="1"/>
    <col min="10509" max="10509" width="11.85546875" style="87" customWidth="1"/>
    <col min="10510" max="10510" width="9.140625" style="87"/>
    <col min="10511" max="10511" width="11.28515625" style="87" customWidth="1"/>
    <col min="10512" max="10512" width="8.140625" style="87" customWidth="1"/>
    <col min="10513" max="10513" width="10.42578125" style="87" customWidth="1"/>
    <col min="10514" max="10515" width="9.140625" style="87"/>
    <col min="10516" max="10516" width="10" style="87" customWidth="1"/>
    <col min="10517" max="10753" width="9.140625" style="87"/>
    <col min="10754" max="10754" width="18.28515625" style="87" customWidth="1"/>
    <col min="10755" max="10757" width="9.140625" style="87"/>
    <col min="10758" max="10758" width="12" style="87" customWidth="1"/>
    <col min="10759" max="10763" width="9.140625" style="87"/>
    <col min="10764" max="10764" width="10.5703125" style="87" customWidth="1"/>
    <col min="10765" max="10765" width="11.85546875" style="87" customWidth="1"/>
    <col min="10766" max="10766" width="9.140625" style="87"/>
    <col min="10767" max="10767" width="11.28515625" style="87" customWidth="1"/>
    <col min="10768" max="10768" width="8.140625" style="87" customWidth="1"/>
    <col min="10769" max="10769" width="10.42578125" style="87" customWidth="1"/>
    <col min="10770" max="10771" width="9.140625" style="87"/>
    <col min="10772" max="10772" width="10" style="87" customWidth="1"/>
    <col min="10773" max="11009" width="9.140625" style="87"/>
    <col min="11010" max="11010" width="18.28515625" style="87" customWidth="1"/>
    <col min="11011" max="11013" width="9.140625" style="87"/>
    <col min="11014" max="11014" width="12" style="87" customWidth="1"/>
    <col min="11015" max="11019" width="9.140625" style="87"/>
    <col min="11020" max="11020" width="10.5703125" style="87" customWidth="1"/>
    <col min="11021" max="11021" width="11.85546875" style="87" customWidth="1"/>
    <col min="11022" max="11022" width="9.140625" style="87"/>
    <col min="11023" max="11023" width="11.28515625" style="87" customWidth="1"/>
    <col min="11024" max="11024" width="8.140625" style="87" customWidth="1"/>
    <col min="11025" max="11025" width="10.42578125" style="87" customWidth="1"/>
    <col min="11026" max="11027" width="9.140625" style="87"/>
    <col min="11028" max="11028" width="10" style="87" customWidth="1"/>
    <col min="11029" max="11265" width="9.140625" style="87"/>
    <col min="11266" max="11266" width="18.28515625" style="87" customWidth="1"/>
    <col min="11267" max="11269" width="9.140625" style="87"/>
    <col min="11270" max="11270" width="12" style="87" customWidth="1"/>
    <col min="11271" max="11275" width="9.140625" style="87"/>
    <col min="11276" max="11276" width="10.5703125" style="87" customWidth="1"/>
    <col min="11277" max="11277" width="11.85546875" style="87" customWidth="1"/>
    <col min="11278" max="11278" width="9.140625" style="87"/>
    <col min="11279" max="11279" width="11.28515625" style="87" customWidth="1"/>
    <col min="11280" max="11280" width="8.140625" style="87" customWidth="1"/>
    <col min="11281" max="11281" width="10.42578125" style="87" customWidth="1"/>
    <col min="11282" max="11283" width="9.140625" style="87"/>
    <col min="11284" max="11284" width="10" style="87" customWidth="1"/>
    <col min="11285" max="11521" width="9.140625" style="87"/>
    <col min="11522" max="11522" width="18.28515625" style="87" customWidth="1"/>
    <col min="11523" max="11525" width="9.140625" style="87"/>
    <col min="11526" max="11526" width="12" style="87" customWidth="1"/>
    <col min="11527" max="11531" width="9.140625" style="87"/>
    <col min="11532" max="11532" width="10.5703125" style="87" customWidth="1"/>
    <col min="11533" max="11533" width="11.85546875" style="87" customWidth="1"/>
    <col min="11534" max="11534" width="9.140625" style="87"/>
    <col min="11535" max="11535" width="11.28515625" style="87" customWidth="1"/>
    <col min="11536" max="11536" width="8.140625" style="87" customWidth="1"/>
    <col min="11537" max="11537" width="10.42578125" style="87" customWidth="1"/>
    <col min="11538" max="11539" width="9.140625" style="87"/>
    <col min="11540" max="11540" width="10" style="87" customWidth="1"/>
    <col min="11541" max="11777" width="9.140625" style="87"/>
    <col min="11778" max="11778" width="18.28515625" style="87" customWidth="1"/>
    <col min="11779" max="11781" width="9.140625" style="87"/>
    <col min="11782" max="11782" width="12" style="87" customWidth="1"/>
    <col min="11783" max="11787" width="9.140625" style="87"/>
    <col min="11788" max="11788" width="10.5703125" style="87" customWidth="1"/>
    <col min="11789" max="11789" width="11.85546875" style="87" customWidth="1"/>
    <col min="11790" max="11790" width="9.140625" style="87"/>
    <col min="11791" max="11791" width="11.28515625" style="87" customWidth="1"/>
    <col min="11792" max="11792" width="8.140625" style="87" customWidth="1"/>
    <col min="11793" max="11793" width="10.42578125" style="87" customWidth="1"/>
    <col min="11794" max="11795" width="9.140625" style="87"/>
    <col min="11796" max="11796" width="10" style="87" customWidth="1"/>
    <col min="11797" max="12033" width="9.140625" style="87"/>
    <col min="12034" max="12034" width="18.28515625" style="87" customWidth="1"/>
    <col min="12035" max="12037" width="9.140625" style="87"/>
    <col min="12038" max="12038" width="12" style="87" customWidth="1"/>
    <col min="12039" max="12043" width="9.140625" style="87"/>
    <col min="12044" max="12044" width="10.5703125" style="87" customWidth="1"/>
    <col min="12045" max="12045" width="11.85546875" style="87" customWidth="1"/>
    <col min="12046" max="12046" width="9.140625" style="87"/>
    <col min="12047" max="12047" width="11.28515625" style="87" customWidth="1"/>
    <col min="12048" max="12048" width="8.140625" style="87" customWidth="1"/>
    <col min="12049" max="12049" width="10.42578125" style="87" customWidth="1"/>
    <col min="12050" max="12051" width="9.140625" style="87"/>
    <col min="12052" max="12052" width="10" style="87" customWidth="1"/>
    <col min="12053" max="12289" width="9.140625" style="87"/>
    <col min="12290" max="12290" width="18.28515625" style="87" customWidth="1"/>
    <col min="12291" max="12293" width="9.140625" style="87"/>
    <col min="12294" max="12294" width="12" style="87" customWidth="1"/>
    <col min="12295" max="12299" width="9.140625" style="87"/>
    <col min="12300" max="12300" width="10.5703125" style="87" customWidth="1"/>
    <col min="12301" max="12301" width="11.85546875" style="87" customWidth="1"/>
    <col min="12302" max="12302" width="9.140625" style="87"/>
    <col min="12303" max="12303" width="11.28515625" style="87" customWidth="1"/>
    <col min="12304" max="12304" width="8.140625" style="87" customWidth="1"/>
    <col min="12305" max="12305" width="10.42578125" style="87" customWidth="1"/>
    <col min="12306" max="12307" width="9.140625" style="87"/>
    <col min="12308" max="12308" width="10" style="87" customWidth="1"/>
    <col min="12309" max="12545" width="9.140625" style="87"/>
    <col min="12546" max="12546" width="18.28515625" style="87" customWidth="1"/>
    <col min="12547" max="12549" width="9.140625" style="87"/>
    <col min="12550" max="12550" width="12" style="87" customWidth="1"/>
    <col min="12551" max="12555" width="9.140625" style="87"/>
    <col min="12556" max="12556" width="10.5703125" style="87" customWidth="1"/>
    <col min="12557" max="12557" width="11.85546875" style="87" customWidth="1"/>
    <col min="12558" max="12558" width="9.140625" style="87"/>
    <col min="12559" max="12559" width="11.28515625" style="87" customWidth="1"/>
    <col min="12560" max="12560" width="8.140625" style="87" customWidth="1"/>
    <col min="12561" max="12561" width="10.42578125" style="87" customWidth="1"/>
    <col min="12562" max="12563" width="9.140625" style="87"/>
    <col min="12564" max="12564" width="10" style="87" customWidth="1"/>
    <col min="12565" max="12801" width="9.140625" style="87"/>
    <col min="12802" max="12802" width="18.28515625" style="87" customWidth="1"/>
    <col min="12803" max="12805" width="9.140625" style="87"/>
    <col min="12806" max="12806" width="12" style="87" customWidth="1"/>
    <col min="12807" max="12811" width="9.140625" style="87"/>
    <col min="12812" max="12812" width="10.5703125" style="87" customWidth="1"/>
    <col min="12813" max="12813" width="11.85546875" style="87" customWidth="1"/>
    <col min="12814" max="12814" width="9.140625" style="87"/>
    <col min="12815" max="12815" width="11.28515625" style="87" customWidth="1"/>
    <col min="12816" max="12816" width="8.140625" style="87" customWidth="1"/>
    <col min="12817" max="12817" width="10.42578125" style="87" customWidth="1"/>
    <col min="12818" max="12819" width="9.140625" style="87"/>
    <col min="12820" max="12820" width="10" style="87" customWidth="1"/>
    <col min="12821" max="13057" width="9.140625" style="87"/>
    <col min="13058" max="13058" width="18.28515625" style="87" customWidth="1"/>
    <col min="13059" max="13061" width="9.140625" style="87"/>
    <col min="13062" max="13062" width="12" style="87" customWidth="1"/>
    <col min="13063" max="13067" width="9.140625" style="87"/>
    <col min="13068" max="13068" width="10.5703125" style="87" customWidth="1"/>
    <col min="13069" max="13069" width="11.85546875" style="87" customWidth="1"/>
    <col min="13070" max="13070" width="9.140625" style="87"/>
    <col min="13071" max="13071" width="11.28515625" style="87" customWidth="1"/>
    <col min="13072" max="13072" width="8.140625" style="87" customWidth="1"/>
    <col min="13073" max="13073" width="10.42578125" style="87" customWidth="1"/>
    <col min="13074" max="13075" width="9.140625" style="87"/>
    <col min="13076" max="13076" width="10" style="87" customWidth="1"/>
    <col min="13077" max="13313" width="9.140625" style="87"/>
    <col min="13314" max="13314" width="18.28515625" style="87" customWidth="1"/>
    <col min="13315" max="13317" width="9.140625" style="87"/>
    <col min="13318" max="13318" width="12" style="87" customWidth="1"/>
    <col min="13319" max="13323" width="9.140625" style="87"/>
    <col min="13324" max="13324" width="10.5703125" style="87" customWidth="1"/>
    <col min="13325" max="13325" width="11.85546875" style="87" customWidth="1"/>
    <col min="13326" max="13326" width="9.140625" style="87"/>
    <col min="13327" max="13327" width="11.28515625" style="87" customWidth="1"/>
    <col min="13328" max="13328" width="8.140625" style="87" customWidth="1"/>
    <col min="13329" max="13329" width="10.42578125" style="87" customWidth="1"/>
    <col min="13330" max="13331" width="9.140625" style="87"/>
    <col min="13332" max="13332" width="10" style="87" customWidth="1"/>
    <col min="13333" max="13569" width="9.140625" style="87"/>
    <col min="13570" max="13570" width="18.28515625" style="87" customWidth="1"/>
    <col min="13571" max="13573" width="9.140625" style="87"/>
    <col min="13574" max="13574" width="12" style="87" customWidth="1"/>
    <col min="13575" max="13579" width="9.140625" style="87"/>
    <col min="13580" max="13580" width="10.5703125" style="87" customWidth="1"/>
    <col min="13581" max="13581" width="11.85546875" style="87" customWidth="1"/>
    <col min="13582" max="13582" width="9.140625" style="87"/>
    <col min="13583" max="13583" width="11.28515625" style="87" customWidth="1"/>
    <col min="13584" max="13584" width="8.140625" style="87" customWidth="1"/>
    <col min="13585" max="13585" width="10.42578125" style="87" customWidth="1"/>
    <col min="13586" max="13587" width="9.140625" style="87"/>
    <col min="13588" max="13588" width="10" style="87" customWidth="1"/>
    <col min="13589" max="13825" width="9.140625" style="87"/>
    <col min="13826" max="13826" width="18.28515625" style="87" customWidth="1"/>
    <col min="13827" max="13829" width="9.140625" style="87"/>
    <col min="13830" max="13830" width="12" style="87" customWidth="1"/>
    <col min="13831" max="13835" width="9.140625" style="87"/>
    <col min="13836" max="13836" width="10.5703125" style="87" customWidth="1"/>
    <col min="13837" max="13837" width="11.85546875" style="87" customWidth="1"/>
    <col min="13838" max="13838" width="9.140625" style="87"/>
    <col min="13839" max="13839" width="11.28515625" style="87" customWidth="1"/>
    <col min="13840" max="13840" width="8.140625" style="87" customWidth="1"/>
    <col min="13841" max="13841" width="10.42578125" style="87" customWidth="1"/>
    <col min="13842" max="13843" width="9.140625" style="87"/>
    <col min="13844" max="13844" width="10" style="87" customWidth="1"/>
    <col min="13845" max="14081" width="9.140625" style="87"/>
    <col min="14082" max="14082" width="18.28515625" style="87" customWidth="1"/>
    <col min="14083" max="14085" width="9.140625" style="87"/>
    <col min="14086" max="14086" width="12" style="87" customWidth="1"/>
    <col min="14087" max="14091" width="9.140625" style="87"/>
    <col min="14092" max="14092" width="10.5703125" style="87" customWidth="1"/>
    <col min="14093" max="14093" width="11.85546875" style="87" customWidth="1"/>
    <col min="14094" max="14094" width="9.140625" style="87"/>
    <col min="14095" max="14095" width="11.28515625" style="87" customWidth="1"/>
    <col min="14096" max="14096" width="8.140625" style="87" customWidth="1"/>
    <col min="14097" max="14097" width="10.42578125" style="87" customWidth="1"/>
    <col min="14098" max="14099" width="9.140625" style="87"/>
    <col min="14100" max="14100" width="10" style="87" customWidth="1"/>
    <col min="14101" max="14337" width="9.140625" style="87"/>
    <col min="14338" max="14338" width="18.28515625" style="87" customWidth="1"/>
    <col min="14339" max="14341" width="9.140625" style="87"/>
    <col min="14342" max="14342" width="12" style="87" customWidth="1"/>
    <col min="14343" max="14347" width="9.140625" style="87"/>
    <col min="14348" max="14348" width="10.5703125" style="87" customWidth="1"/>
    <col min="14349" max="14349" width="11.85546875" style="87" customWidth="1"/>
    <col min="14350" max="14350" width="9.140625" style="87"/>
    <col min="14351" max="14351" width="11.28515625" style="87" customWidth="1"/>
    <col min="14352" max="14352" width="8.140625" style="87" customWidth="1"/>
    <col min="14353" max="14353" width="10.42578125" style="87" customWidth="1"/>
    <col min="14354" max="14355" width="9.140625" style="87"/>
    <col min="14356" max="14356" width="10" style="87" customWidth="1"/>
    <col min="14357" max="14593" width="9.140625" style="87"/>
    <col min="14594" max="14594" width="18.28515625" style="87" customWidth="1"/>
    <col min="14595" max="14597" width="9.140625" style="87"/>
    <col min="14598" max="14598" width="12" style="87" customWidth="1"/>
    <col min="14599" max="14603" width="9.140625" style="87"/>
    <col min="14604" max="14604" width="10.5703125" style="87" customWidth="1"/>
    <col min="14605" max="14605" width="11.85546875" style="87" customWidth="1"/>
    <col min="14606" max="14606" width="9.140625" style="87"/>
    <col min="14607" max="14607" width="11.28515625" style="87" customWidth="1"/>
    <col min="14608" max="14608" width="8.140625" style="87" customWidth="1"/>
    <col min="14609" max="14609" width="10.42578125" style="87" customWidth="1"/>
    <col min="14610" max="14611" width="9.140625" style="87"/>
    <col min="14612" max="14612" width="10" style="87" customWidth="1"/>
    <col min="14613" max="14849" width="9.140625" style="87"/>
    <col min="14850" max="14850" width="18.28515625" style="87" customWidth="1"/>
    <col min="14851" max="14853" width="9.140625" style="87"/>
    <col min="14854" max="14854" width="12" style="87" customWidth="1"/>
    <col min="14855" max="14859" width="9.140625" style="87"/>
    <col min="14860" max="14860" width="10.5703125" style="87" customWidth="1"/>
    <col min="14861" max="14861" width="11.85546875" style="87" customWidth="1"/>
    <col min="14862" max="14862" width="9.140625" style="87"/>
    <col min="14863" max="14863" width="11.28515625" style="87" customWidth="1"/>
    <col min="14864" max="14864" width="8.140625" style="87" customWidth="1"/>
    <col min="14865" max="14865" width="10.42578125" style="87" customWidth="1"/>
    <col min="14866" max="14867" width="9.140625" style="87"/>
    <col min="14868" max="14868" width="10" style="87" customWidth="1"/>
    <col min="14869" max="15105" width="9.140625" style="87"/>
    <col min="15106" max="15106" width="18.28515625" style="87" customWidth="1"/>
    <col min="15107" max="15109" width="9.140625" style="87"/>
    <col min="15110" max="15110" width="12" style="87" customWidth="1"/>
    <col min="15111" max="15115" width="9.140625" style="87"/>
    <col min="15116" max="15116" width="10.5703125" style="87" customWidth="1"/>
    <col min="15117" max="15117" width="11.85546875" style="87" customWidth="1"/>
    <col min="15118" max="15118" width="9.140625" style="87"/>
    <col min="15119" max="15119" width="11.28515625" style="87" customWidth="1"/>
    <col min="15120" max="15120" width="8.140625" style="87" customWidth="1"/>
    <col min="15121" max="15121" width="10.42578125" style="87" customWidth="1"/>
    <col min="15122" max="15123" width="9.140625" style="87"/>
    <col min="15124" max="15124" width="10" style="87" customWidth="1"/>
    <col min="15125" max="15361" width="9.140625" style="87"/>
    <col min="15362" max="15362" width="18.28515625" style="87" customWidth="1"/>
    <col min="15363" max="15365" width="9.140625" style="87"/>
    <col min="15366" max="15366" width="12" style="87" customWidth="1"/>
    <col min="15367" max="15371" width="9.140625" style="87"/>
    <col min="15372" max="15372" width="10.5703125" style="87" customWidth="1"/>
    <col min="15373" max="15373" width="11.85546875" style="87" customWidth="1"/>
    <col min="15374" max="15374" width="9.140625" style="87"/>
    <col min="15375" max="15375" width="11.28515625" style="87" customWidth="1"/>
    <col min="15376" max="15376" width="8.140625" style="87" customWidth="1"/>
    <col min="15377" max="15377" width="10.42578125" style="87" customWidth="1"/>
    <col min="15378" max="15379" width="9.140625" style="87"/>
    <col min="15380" max="15380" width="10" style="87" customWidth="1"/>
    <col min="15381" max="15617" width="9.140625" style="87"/>
    <col min="15618" max="15618" width="18.28515625" style="87" customWidth="1"/>
    <col min="15619" max="15621" width="9.140625" style="87"/>
    <col min="15622" max="15622" width="12" style="87" customWidth="1"/>
    <col min="15623" max="15627" width="9.140625" style="87"/>
    <col min="15628" max="15628" width="10.5703125" style="87" customWidth="1"/>
    <col min="15629" max="15629" width="11.85546875" style="87" customWidth="1"/>
    <col min="15630" max="15630" width="9.140625" style="87"/>
    <col min="15631" max="15631" width="11.28515625" style="87" customWidth="1"/>
    <col min="15632" max="15632" width="8.140625" style="87" customWidth="1"/>
    <col min="15633" max="15633" width="10.42578125" style="87" customWidth="1"/>
    <col min="15634" max="15635" width="9.140625" style="87"/>
    <col min="15636" max="15636" width="10" style="87" customWidth="1"/>
    <col min="15637" max="15873" width="9.140625" style="87"/>
    <col min="15874" max="15874" width="18.28515625" style="87" customWidth="1"/>
    <col min="15875" max="15877" width="9.140625" style="87"/>
    <col min="15878" max="15878" width="12" style="87" customWidth="1"/>
    <col min="15879" max="15883" width="9.140625" style="87"/>
    <col min="15884" max="15884" width="10.5703125" style="87" customWidth="1"/>
    <col min="15885" max="15885" width="11.85546875" style="87" customWidth="1"/>
    <col min="15886" max="15886" width="9.140625" style="87"/>
    <col min="15887" max="15887" width="11.28515625" style="87" customWidth="1"/>
    <col min="15888" max="15888" width="8.140625" style="87" customWidth="1"/>
    <col min="15889" max="15889" width="10.42578125" style="87" customWidth="1"/>
    <col min="15890" max="15891" width="9.140625" style="87"/>
    <col min="15892" max="15892" width="10" style="87" customWidth="1"/>
    <col min="15893" max="16129" width="9.140625" style="87"/>
    <col min="16130" max="16130" width="18.28515625" style="87" customWidth="1"/>
    <col min="16131" max="16133" width="9.140625" style="87"/>
    <col min="16134" max="16134" width="12" style="87" customWidth="1"/>
    <col min="16135" max="16139" width="9.140625" style="87"/>
    <col min="16140" max="16140" width="10.5703125" style="87" customWidth="1"/>
    <col min="16141" max="16141" width="11.85546875" style="87" customWidth="1"/>
    <col min="16142" max="16142" width="9.140625" style="87"/>
    <col min="16143" max="16143" width="11.28515625" style="87" customWidth="1"/>
    <col min="16144" max="16144" width="8.140625" style="87" customWidth="1"/>
    <col min="16145" max="16145" width="10.42578125" style="87" customWidth="1"/>
    <col min="16146" max="16147" width="9.140625" style="87"/>
    <col min="16148" max="16148" width="10" style="87" customWidth="1"/>
    <col min="16149" max="16384" width="9.140625" style="87"/>
  </cols>
  <sheetData>
    <row r="1" spans="1:25" x14ac:dyDescent="0.2">
      <c r="A1" s="330" t="s">
        <v>928</v>
      </c>
      <c r="B1" s="330"/>
      <c r="C1" s="330"/>
      <c r="D1" s="330"/>
      <c r="E1" s="330"/>
      <c r="F1" s="330"/>
      <c r="G1" s="330"/>
      <c r="H1" s="330"/>
      <c r="I1" s="330"/>
      <c r="J1" s="330"/>
      <c r="K1" s="330"/>
      <c r="L1" s="330"/>
      <c r="M1" s="330"/>
      <c r="N1" s="330"/>
      <c r="O1" s="330"/>
      <c r="P1" s="330"/>
      <c r="Q1" s="330"/>
      <c r="R1" s="330"/>
      <c r="S1" s="330"/>
      <c r="T1" s="330"/>
      <c r="U1" s="330"/>
      <c r="V1" s="330"/>
      <c r="W1" s="85"/>
      <c r="X1" s="85"/>
    </row>
    <row r="2" spans="1:25" s="88" customFormat="1" ht="38.25" x14ac:dyDescent="0.2">
      <c r="A2" s="94" t="s">
        <v>0</v>
      </c>
      <c r="B2" s="95" t="s">
        <v>848</v>
      </c>
      <c r="C2" s="94" t="s">
        <v>847</v>
      </c>
      <c r="D2" s="94" t="s">
        <v>819</v>
      </c>
      <c r="E2" s="94" t="s">
        <v>820</v>
      </c>
      <c r="F2" s="94" t="s">
        <v>929</v>
      </c>
      <c r="G2" s="94" t="s">
        <v>797</v>
      </c>
      <c r="H2" s="94" t="s">
        <v>799</v>
      </c>
      <c r="I2" s="94" t="s">
        <v>842</v>
      </c>
      <c r="J2" s="94" t="s">
        <v>794</v>
      </c>
      <c r="K2" s="94" t="s">
        <v>930</v>
      </c>
      <c r="L2" s="94" t="s">
        <v>931</v>
      </c>
      <c r="M2" s="94" t="s">
        <v>932</v>
      </c>
      <c r="N2" s="94" t="s">
        <v>795</v>
      </c>
      <c r="O2" s="94" t="s">
        <v>796</v>
      </c>
      <c r="P2" s="94" t="s">
        <v>809</v>
      </c>
      <c r="Q2" s="94" t="s">
        <v>826</v>
      </c>
      <c r="R2" s="94" t="s">
        <v>827</v>
      </c>
      <c r="S2" s="94" t="s">
        <v>828</v>
      </c>
      <c r="T2" s="94" t="s">
        <v>844</v>
      </c>
      <c r="U2" s="94" t="s">
        <v>845</v>
      </c>
      <c r="V2" s="94" t="s">
        <v>846</v>
      </c>
    </row>
    <row r="3" spans="1:25" x14ac:dyDescent="0.2">
      <c r="A3" s="89">
        <v>1</v>
      </c>
      <c r="B3" s="90" t="s">
        <v>6</v>
      </c>
      <c r="C3" s="87">
        <v>71.348542105263164</v>
      </c>
      <c r="D3" s="87">
        <v>73.400999999999996</v>
      </c>
      <c r="E3" s="87">
        <v>75.142499999999998</v>
      </c>
      <c r="F3" s="87">
        <v>72.691500000000005</v>
      </c>
      <c r="G3" s="87">
        <v>74.260999999999996</v>
      </c>
      <c r="H3" s="87">
        <v>71.423000000000002</v>
      </c>
      <c r="I3" s="87">
        <v>51.883800000000008</v>
      </c>
      <c r="J3" s="87">
        <v>76.626000000000005</v>
      </c>
      <c r="K3" s="87">
        <v>63.511000000000003</v>
      </c>
      <c r="L3" s="87">
        <v>45.141400000000004</v>
      </c>
      <c r="M3" s="87">
        <v>77.232300000000009</v>
      </c>
      <c r="N3" s="87">
        <v>81.446300000000008</v>
      </c>
      <c r="O3" s="87">
        <v>70.95</v>
      </c>
      <c r="P3" s="87">
        <v>75.013499999999993</v>
      </c>
      <c r="Q3" s="87">
        <v>74.820000000000007</v>
      </c>
      <c r="R3" s="87">
        <v>74.088999999999999</v>
      </c>
      <c r="S3" s="87">
        <v>72.885000000000005</v>
      </c>
      <c r="T3" s="87">
        <v>72.498000000000005</v>
      </c>
      <c r="U3" s="87">
        <v>77.916000000000011</v>
      </c>
      <c r="V3" s="87">
        <v>74.691000000000003</v>
      </c>
      <c r="Y3" s="87"/>
    </row>
    <row r="4" spans="1:25" x14ac:dyDescent="0.2">
      <c r="A4" s="89">
        <v>2</v>
      </c>
      <c r="B4" s="90" t="s">
        <v>9</v>
      </c>
      <c r="C4" s="87">
        <v>73.321223684210537</v>
      </c>
      <c r="D4" s="87">
        <v>74.948999999999998</v>
      </c>
      <c r="E4" s="87">
        <v>76.819500000000005</v>
      </c>
      <c r="F4" s="87">
        <v>70.272750000000002</v>
      </c>
      <c r="G4" s="87">
        <v>75.551000000000002</v>
      </c>
      <c r="H4" s="87">
        <v>70.756500000000003</v>
      </c>
      <c r="I4" s="87">
        <v>76.858199999999997</v>
      </c>
      <c r="J4" s="87">
        <v>78.905000000000001</v>
      </c>
      <c r="K4" s="87">
        <v>47.8504</v>
      </c>
      <c r="L4" s="87">
        <v>60.208599999999997</v>
      </c>
      <c r="M4" s="87">
        <v>76.359400000000008</v>
      </c>
      <c r="N4" s="87">
        <v>81.734399999999994</v>
      </c>
      <c r="O4" s="87">
        <v>71.982000000000014</v>
      </c>
      <c r="P4" s="87">
        <v>75.465000000000003</v>
      </c>
      <c r="Q4" s="87">
        <v>75.980999999999995</v>
      </c>
      <c r="R4" s="87">
        <v>77.486000000000004</v>
      </c>
      <c r="S4" s="87">
        <v>73.594500000000011</v>
      </c>
      <c r="T4" s="87">
        <v>77.399999999999991</v>
      </c>
      <c r="U4" s="87">
        <v>75.894999999999996</v>
      </c>
      <c r="V4" s="87">
        <v>75.034999999999997</v>
      </c>
      <c r="Y4" s="87"/>
    </row>
    <row r="5" spans="1:25" x14ac:dyDescent="0.2">
      <c r="A5" s="89">
        <v>3</v>
      </c>
      <c r="B5" s="90" t="s">
        <v>10</v>
      </c>
      <c r="C5" s="87">
        <v>71.829010526315798</v>
      </c>
      <c r="D5" s="87">
        <v>71.272500000000008</v>
      </c>
      <c r="E5" s="87">
        <v>72.046500000000009</v>
      </c>
      <c r="F5" s="87">
        <v>70.046999999999997</v>
      </c>
      <c r="G5" s="87">
        <v>76.281999999999996</v>
      </c>
      <c r="H5" s="87">
        <v>69.573999999999998</v>
      </c>
      <c r="I5" s="87">
        <v>72.936600000000013</v>
      </c>
      <c r="J5" s="87">
        <v>74.046000000000006</v>
      </c>
      <c r="K5" s="87">
        <v>64.289299999999997</v>
      </c>
      <c r="L5" s="87">
        <v>59.374400000000001</v>
      </c>
      <c r="M5" s="87">
        <v>71.711100000000002</v>
      </c>
      <c r="N5" s="87">
        <v>82.155799999999999</v>
      </c>
      <c r="O5" s="87">
        <v>72.756000000000014</v>
      </c>
      <c r="P5" s="87">
        <v>75.593999999999994</v>
      </c>
      <c r="Q5" s="87">
        <v>74.691000000000003</v>
      </c>
      <c r="R5" s="87">
        <v>75.120999999999995</v>
      </c>
      <c r="S5" s="87">
        <v>69.015000000000001</v>
      </c>
      <c r="T5" s="87">
        <v>73.831000000000003</v>
      </c>
      <c r="U5" s="87">
        <v>72.798999999999992</v>
      </c>
      <c r="V5" s="87">
        <v>67.208999999999989</v>
      </c>
      <c r="Y5" s="87"/>
    </row>
    <row r="6" spans="1:25" x14ac:dyDescent="0.2">
      <c r="A6" s="89">
        <v>4</v>
      </c>
      <c r="B6" s="90" t="s">
        <v>11</v>
      </c>
      <c r="C6" s="87">
        <v>72.367189473684206</v>
      </c>
      <c r="D6" s="87">
        <v>72.111000000000004</v>
      </c>
      <c r="E6" s="87">
        <v>73.53</v>
      </c>
      <c r="F6" s="87">
        <v>71.079000000000008</v>
      </c>
      <c r="G6" s="87">
        <v>72.369</v>
      </c>
      <c r="H6" s="87">
        <v>69.27300000000001</v>
      </c>
      <c r="I6" s="87">
        <v>77.064599999999999</v>
      </c>
      <c r="J6" s="87">
        <v>77.400000000000006</v>
      </c>
      <c r="K6" s="87">
        <v>44.3932</v>
      </c>
      <c r="L6" s="87">
        <v>63.41640000000001</v>
      </c>
      <c r="M6" s="87">
        <v>73.736400000000003</v>
      </c>
      <c r="N6" s="87">
        <v>82.108500000000006</v>
      </c>
      <c r="O6" s="87">
        <v>73.400999999999996</v>
      </c>
      <c r="P6" s="87">
        <v>74.819999999999993</v>
      </c>
      <c r="Q6" s="87">
        <v>78.561000000000007</v>
      </c>
      <c r="R6" s="87">
        <v>77.185000000000002</v>
      </c>
      <c r="S6" s="87">
        <v>72.691500000000005</v>
      </c>
      <c r="T6" s="87">
        <v>75.120999999999995</v>
      </c>
      <c r="U6" s="87">
        <v>74.003</v>
      </c>
      <c r="V6" s="87">
        <v>72.713000000000008</v>
      </c>
      <c r="Y6" s="87"/>
    </row>
    <row r="7" spans="1:25" x14ac:dyDescent="0.2">
      <c r="A7" s="89">
        <v>5</v>
      </c>
      <c r="B7" s="90" t="s">
        <v>14</v>
      </c>
      <c r="C7" s="87">
        <v>71.878573684210536</v>
      </c>
      <c r="D7" s="87">
        <v>72.62700000000001</v>
      </c>
      <c r="E7" s="87">
        <v>74.949000000000012</v>
      </c>
      <c r="F7" s="87">
        <v>68.305499999999995</v>
      </c>
      <c r="G7" s="87">
        <v>72.62700000000001</v>
      </c>
      <c r="H7" s="87">
        <v>68.326999999999998</v>
      </c>
      <c r="I7" s="87">
        <v>73.11290000000001</v>
      </c>
      <c r="J7" s="87">
        <v>76.239000000000004</v>
      </c>
      <c r="K7" s="87">
        <v>59.933400000000006</v>
      </c>
      <c r="L7" s="87">
        <v>60.088200000000008</v>
      </c>
      <c r="M7" s="87">
        <v>71.6982</v>
      </c>
      <c r="N7" s="87">
        <v>81.867699999999999</v>
      </c>
      <c r="O7" s="87">
        <v>73.659000000000006</v>
      </c>
      <c r="P7" s="87">
        <v>73.078500000000005</v>
      </c>
      <c r="Q7" s="87">
        <v>73.659000000000006</v>
      </c>
      <c r="R7" s="87">
        <v>75.551000000000002</v>
      </c>
      <c r="S7" s="87">
        <v>69.337500000000006</v>
      </c>
      <c r="T7" s="87">
        <v>74.690999999999988</v>
      </c>
      <c r="U7" s="87">
        <v>74.863</v>
      </c>
      <c r="V7" s="87">
        <v>71.079000000000008</v>
      </c>
      <c r="Y7" s="87"/>
    </row>
    <row r="8" spans="1:25" x14ac:dyDescent="0.2">
      <c r="A8" s="89">
        <v>6</v>
      </c>
      <c r="B8" s="90" t="s">
        <v>16</v>
      </c>
      <c r="C8" s="87">
        <v>73.458144736842115</v>
      </c>
      <c r="D8" s="87">
        <v>74.497500000000002</v>
      </c>
      <c r="E8" s="87">
        <v>76.11</v>
      </c>
      <c r="F8" s="87">
        <v>70.401750000000007</v>
      </c>
      <c r="G8" s="87">
        <v>74.863</v>
      </c>
      <c r="H8" s="87">
        <v>73.465500000000006</v>
      </c>
      <c r="I8" s="87">
        <v>75.525199999999998</v>
      </c>
      <c r="J8" s="87">
        <v>77.528999999999996</v>
      </c>
      <c r="K8" s="87">
        <v>49.720900000000007</v>
      </c>
      <c r="L8" s="87">
        <v>63.437900000000006</v>
      </c>
      <c r="M8" s="87">
        <v>74.660900000000012</v>
      </c>
      <c r="N8" s="87">
        <v>82.138600000000011</v>
      </c>
      <c r="O8" s="87">
        <v>74.046000000000006</v>
      </c>
      <c r="P8" s="87">
        <v>74.884500000000003</v>
      </c>
      <c r="Q8" s="87">
        <v>76.884</v>
      </c>
      <c r="R8" s="87">
        <v>77.786999999999992</v>
      </c>
      <c r="S8" s="87">
        <v>72.884999999999991</v>
      </c>
      <c r="T8" s="87">
        <v>79.593000000000004</v>
      </c>
      <c r="U8" s="87">
        <v>74.519000000000005</v>
      </c>
      <c r="V8" s="87">
        <v>72.756000000000014</v>
      </c>
      <c r="Y8" s="87"/>
    </row>
    <row r="9" spans="1:25" x14ac:dyDescent="0.2">
      <c r="A9" s="89">
        <v>7</v>
      </c>
      <c r="B9" s="90" t="s">
        <v>18</v>
      </c>
      <c r="C9" s="87">
        <v>72.820952631578962</v>
      </c>
      <c r="D9" s="87">
        <v>72.1755</v>
      </c>
      <c r="E9" s="87">
        <v>73.787999999999997</v>
      </c>
      <c r="F9" s="87">
        <v>69.789000000000001</v>
      </c>
      <c r="G9" s="87">
        <v>74.174999999999997</v>
      </c>
      <c r="H9" s="87">
        <v>68.326999999999998</v>
      </c>
      <c r="I9" s="87">
        <v>74.974800000000002</v>
      </c>
      <c r="J9" s="87">
        <v>76.454000000000008</v>
      </c>
      <c r="K9" s="87">
        <v>59.232499999999995</v>
      </c>
      <c r="L9" s="87">
        <v>65.312699999999992</v>
      </c>
      <c r="M9" s="87">
        <v>72.777500000000018</v>
      </c>
      <c r="N9" s="87">
        <v>81.859100000000012</v>
      </c>
      <c r="O9" s="87">
        <v>72.498000000000005</v>
      </c>
      <c r="P9" s="87">
        <v>75.336000000000013</v>
      </c>
      <c r="Q9" s="87">
        <v>74.433000000000007</v>
      </c>
      <c r="R9" s="87">
        <v>75.679999999999993</v>
      </c>
      <c r="S9" s="87">
        <v>73.917000000000002</v>
      </c>
      <c r="T9" s="87">
        <v>76.497000000000014</v>
      </c>
      <c r="U9" s="87">
        <v>74.303999999999988</v>
      </c>
      <c r="V9" s="87">
        <v>72.067999999999998</v>
      </c>
      <c r="Y9" s="87"/>
    </row>
    <row r="10" spans="1:25" x14ac:dyDescent="0.2">
      <c r="A10" s="89">
        <v>8</v>
      </c>
      <c r="B10" s="90" t="s">
        <v>20</v>
      </c>
      <c r="C10" s="87">
        <v>73.468442105263151</v>
      </c>
      <c r="D10" s="87">
        <v>72.11099999999999</v>
      </c>
      <c r="E10" s="87">
        <v>75.078000000000003</v>
      </c>
      <c r="F10" s="87">
        <v>71.853000000000009</v>
      </c>
      <c r="G10" s="87">
        <v>74.777000000000001</v>
      </c>
      <c r="H10" s="87">
        <v>71.122</v>
      </c>
      <c r="I10" s="87">
        <v>76.071299999999994</v>
      </c>
      <c r="J10" s="87">
        <v>82.56</v>
      </c>
      <c r="K10" s="87">
        <v>70.468399999999988</v>
      </c>
      <c r="L10" s="87">
        <v>62.048999999999999</v>
      </c>
      <c r="M10" s="87">
        <v>67.970100000000002</v>
      </c>
      <c r="N10" s="87">
        <v>81.816100000000006</v>
      </c>
      <c r="O10" s="87">
        <v>75.894999999999996</v>
      </c>
      <c r="P10" s="87">
        <v>75.787499999999994</v>
      </c>
      <c r="Q10" s="87">
        <v>75.980999999999995</v>
      </c>
      <c r="R10" s="87">
        <v>76.368000000000009</v>
      </c>
      <c r="S10" s="87">
        <v>72.369</v>
      </c>
      <c r="T10" s="87">
        <v>71.76700000000001</v>
      </c>
      <c r="U10" s="87">
        <v>73.874000000000009</v>
      </c>
      <c r="V10" s="87">
        <v>67.983000000000004</v>
      </c>
      <c r="Y10" s="87"/>
    </row>
    <row r="11" spans="1:25" x14ac:dyDescent="0.2">
      <c r="A11" s="89">
        <v>9</v>
      </c>
      <c r="B11" s="90" t="s">
        <v>793</v>
      </c>
      <c r="C11" s="87">
        <v>75.401292105263153</v>
      </c>
      <c r="D11" s="87">
        <v>76.110000000000014</v>
      </c>
      <c r="E11" s="87">
        <v>77.271000000000001</v>
      </c>
      <c r="F11" s="87">
        <v>70.982249999999993</v>
      </c>
      <c r="G11" s="87">
        <v>74.605000000000004</v>
      </c>
      <c r="H11" s="87">
        <v>73.185999999999993</v>
      </c>
      <c r="I11" s="87">
        <v>77.021599999999992</v>
      </c>
      <c r="J11" s="87">
        <v>82.087000000000003</v>
      </c>
      <c r="K11" s="87">
        <v>65.708299999999994</v>
      </c>
      <c r="L11" s="87">
        <v>65.729800000000012</v>
      </c>
      <c r="M11" s="87">
        <v>77.516100000000009</v>
      </c>
      <c r="N11" s="87">
        <v>81.979500000000002</v>
      </c>
      <c r="O11" s="87">
        <v>73.788000000000011</v>
      </c>
      <c r="P11" s="87">
        <v>77.980500000000006</v>
      </c>
      <c r="Q11" s="87">
        <v>79.206000000000003</v>
      </c>
      <c r="R11" s="87">
        <v>78.560999999999993</v>
      </c>
      <c r="S11" s="87">
        <v>72.5625</v>
      </c>
      <c r="T11" s="87">
        <v>79.507000000000005</v>
      </c>
      <c r="U11" s="87">
        <v>75.335999999999999</v>
      </c>
      <c r="V11" s="87">
        <v>73.487000000000009</v>
      </c>
      <c r="Y11" s="87"/>
    </row>
    <row r="12" spans="1:25" x14ac:dyDescent="0.2">
      <c r="A12" s="89">
        <v>10</v>
      </c>
      <c r="B12" s="90" t="s">
        <v>23</v>
      </c>
      <c r="C12" s="87">
        <v>73.39319210526314</v>
      </c>
      <c r="D12" s="87">
        <v>72.111000000000004</v>
      </c>
      <c r="E12" s="87">
        <v>75.787499999999994</v>
      </c>
      <c r="F12" s="87">
        <v>71.240250000000003</v>
      </c>
      <c r="G12" s="87">
        <v>77.012999999999991</v>
      </c>
      <c r="H12" s="87">
        <v>73.659000000000006</v>
      </c>
      <c r="I12" s="87">
        <v>73.568699999999993</v>
      </c>
      <c r="J12" s="87">
        <v>77.486000000000004</v>
      </c>
      <c r="K12" s="87">
        <v>62.393000000000001</v>
      </c>
      <c r="L12" s="87">
        <v>60.092500000000001</v>
      </c>
      <c r="M12" s="87">
        <v>72.205600000000004</v>
      </c>
      <c r="N12" s="87">
        <v>82.117099999999994</v>
      </c>
      <c r="O12" s="87">
        <v>71.165000000000006</v>
      </c>
      <c r="P12" s="87">
        <v>76.626000000000005</v>
      </c>
      <c r="Q12" s="87">
        <v>74.561999999999998</v>
      </c>
      <c r="R12" s="87">
        <v>75.50800000000001</v>
      </c>
      <c r="S12" s="87">
        <v>72.498000000000005</v>
      </c>
      <c r="T12" s="87">
        <v>77.915999999999997</v>
      </c>
      <c r="U12" s="87">
        <v>76.453999999999994</v>
      </c>
      <c r="V12" s="87">
        <v>72.067999999999998</v>
      </c>
      <c r="Y12" s="87"/>
    </row>
    <row r="13" spans="1:25" x14ac:dyDescent="0.2">
      <c r="A13" s="89">
        <v>11</v>
      </c>
      <c r="B13" s="90" t="s">
        <v>27</v>
      </c>
      <c r="C13" s="87">
        <v>73.752807894736833</v>
      </c>
      <c r="D13" s="87">
        <v>71.594999999999999</v>
      </c>
      <c r="E13" s="87">
        <v>76.110000000000014</v>
      </c>
      <c r="F13" s="87">
        <v>69.950250000000011</v>
      </c>
      <c r="G13" s="87">
        <v>76.540000000000006</v>
      </c>
      <c r="H13" s="87">
        <v>72.111000000000004</v>
      </c>
      <c r="I13" s="87">
        <v>76.630299999999991</v>
      </c>
      <c r="J13" s="87">
        <v>81.399000000000001</v>
      </c>
      <c r="K13" s="87">
        <v>53.380200000000002</v>
      </c>
      <c r="L13" s="87">
        <v>62.835900000000002</v>
      </c>
      <c r="M13" s="87">
        <v>71.749800000000008</v>
      </c>
      <c r="N13" s="87">
        <v>81.863400000000013</v>
      </c>
      <c r="O13" s="87">
        <v>73.960000000000008</v>
      </c>
      <c r="P13" s="87">
        <v>76.690500000000014</v>
      </c>
      <c r="Q13" s="87">
        <v>76.884</v>
      </c>
      <c r="R13" s="87">
        <v>77.83</v>
      </c>
      <c r="S13" s="87">
        <v>73.788000000000011</v>
      </c>
      <c r="T13" s="87">
        <v>78.947999999999993</v>
      </c>
      <c r="U13" s="87">
        <v>75.722999999999999</v>
      </c>
      <c r="V13" s="87">
        <v>73.314999999999998</v>
      </c>
      <c r="Y13" s="87"/>
    </row>
    <row r="14" spans="1:25" x14ac:dyDescent="0.2">
      <c r="A14" s="89">
        <v>12</v>
      </c>
      <c r="B14" s="90" t="s">
        <v>30</v>
      </c>
      <c r="C14" s="87">
        <v>72.950971052631587</v>
      </c>
      <c r="D14" s="87">
        <v>73.271999999999991</v>
      </c>
      <c r="E14" s="87">
        <v>77.335499999999996</v>
      </c>
      <c r="F14" s="87">
        <v>71.079000000000008</v>
      </c>
      <c r="G14" s="87">
        <v>75.207000000000008</v>
      </c>
      <c r="H14" s="87">
        <v>69.960999999999999</v>
      </c>
      <c r="I14" s="87">
        <v>75.968100000000007</v>
      </c>
      <c r="J14" s="87">
        <v>75.722999999999999</v>
      </c>
      <c r="K14" s="87">
        <v>48.203000000000003</v>
      </c>
      <c r="L14" s="87">
        <v>55.181900000000006</v>
      </c>
      <c r="M14" s="87">
        <v>71.046750000000003</v>
      </c>
      <c r="N14" s="87">
        <v>82.147199999999998</v>
      </c>
      <c r="O14" s="87">
        <v>73.272000000000006</v>
      </c>
      <c r="P14" s="87">
        <v>75.206999999999994</v>
      </c>
      <c r="Q14" s="87">
        <v>78.303000000000011</v>
      </c>
      <c r="R14" s="87">
        <v>78.518000000000015</v>
      </c>
      <c r="S14" s="87">
        <v>75.722999999999999</v>
      </c>
      <c r="T14" s="87">
        <v>80.711000000000013</v>
      </c>
      <c r="U14" s="87">
        <v>75.680000000000007</v>
      </c>
      <c r="V14" s="87">
        <v>73.53</v>
      </c>
      <c r="Y14" s="87"/>
    </row>
    <row r="15" spans="1:25" x14ac:dyDescent="0.2">
      <c r="A15" s="89">
        <v>13</v>
      </c>
      <c r="B15" s="90" t="s">
        <v>32</v>
      </c>
      <c r="C15" s="87">
        <v>72.370810526315793</v>
      </c>
      <c r="D15" s="87">
        <v>69.015000000000001</v>
      </c>
      <c r="E15" s="87">
        <v>73.400999999999996</v>
      </c>
      <c r="F15" s="87">
        <v>70.046999999999997</v>
      </c>
      <c r="G15" s="87">
        <v>74.003</v>
      </c>
      <c r="H15" s="87">
        <v>70.433999999999983</v>
      </c>
      <c r="I15" s="87">
        <v>75.120999999999995</v>
      </c>
      <c r="J15" s="87">
        <v>77.959000000000003</v>
      </c>
      <c r="K15" s="87">
        <v>57.955399999999997</v>
      </c>
      <c r="L15" s="87">
        <v>65.897499999999994</v>
      </c>
      <c r="M15" s="87">
        <v>72.493700000000004</v>
      </c>
      <c r="N15" s="87">
        <v>81.94080000000001</v>
      </c>
      <c r="O15" s="87">
        <v>73.916999999999987</v>
      </c>
      <c r="P15" s="87">
        <v>75.852000000000004</v>
      </c>
      <c r="Q15" s="87">
        <v>73.53</v>
      </c>
      <c r="R15" s="87">
        <v>75.164000000000001</v>
      </c>
      <c r="S15" s="87">
        <v>74.948999999999998</v>
      </c>
      <c r="T15" s="87">
        <v>71.680999999999997</v>
      </c>
      <c r="U15" s="87">
        <v>74.26100000000001</v>
      </c>
      <c r="V15" s="87">
        <v>67.423999999999992</v>
      </c>
      <c r="Y15" s="87"/>
    </row>
    <row r="16" spans="1:25" x14ac:dyDescent="0.2">
      <c r="A16" s="89">
        <v>14</v>
      </c>
      <c r="B16" s="90" t="s">
        <v>35</v>
      </c>
      <c r="C16" s="87">
        <v>69.834942105263153</v>
      </c>
      <c r="D16" s="87">
        <v>66.950999999999993</v>
      </c>
      <c r="E16" s="87">
        <v>71.079000000000008</v>
      </c>
      <c r="F16" s="87">
        <v>71.853000000000009</v>
      </c>
      <c r="G16" s="87">
        <v>72.412000000000006</v>
      </c>
      <c r="H16" s="87">
        <v>66.692999999999998</v>
      </c>
      <c r="I16" s="87">
        <v>76.045500000000004</v>
      </c>
      <c r="J16" s="87">
        <v>75.400499999999994</v>
      </c>
      <c r="K16" s="87">
        <v>42.028199999999998</v>
      </c>
      <c r="L16" s="87">
        <v>53.861799999999995</v>
      </c>
      <c r="M16" s="87">
        <v>70.124400000000009</v>
      </c>
      <c r="N16" s="87">
        <v>81.893500000000003</v>
      </c>
      <c r="O16" s="87">
        <v>73.185999999999993</v>
      </c>
      <c r="P16" s="87">
        <v>75.400499999999994</v>
      </c>
      <c r="Q16" s="87">
        <v>71.981999999999999</v>
      </c>
      <c r="R16" s="87">
        <v>74.605000000000004</v>
      </c>
      <c r="S16" s="87">
        <v>72.30449999999999</v>
      </c>
      <c r="T16" s="87">
        <v>71.036000000000001</v>
      </c>
      <c r="U16" s="87">
        <v>72.927999999999997</v>
      </c>
      <c r="V16" s="87">
        <v>67.08</v>
      </c>
      <c r="Y16" s="87"/>
    </row>
    <row r="17" spans="1:25" x14ac:dyDescent="0.2">
      <c r="A17" s="89">
        <v>15</v>
      </c>
      <c r="B17" s="90" t="s">
        <v>37</v>
      </c>
      <c r="C17" s="87">
        <v>74.386152631578952</v>
      </c>
      <c r="D17" s="87">
        <v>73.20750000000001</v>
      </c>
      <c r="E17" s="87">
        <v>74.626499999999993</v>
      </c>
      <c r="F17" s="87">
        <v>73.917000000000002</v>
      </c>
      <c r="G17" s="87">
        <v>77.185000000000002</v>
      </c>
      <c r="H17" s="87">
        <v>71.552000000000007</v>
      </c>
      <c r="I17" s="87">
        <v>77.774100000000018</v>
      </c>
      <c r="J17" s="87">
        <v>79.593000000000004</v>
      </c>
      <c r="K17" s="87">
        <v>54.635799999999996</v>
      </c>
      <c r="L17" s="87">
        <v>68.167899999999989</v>
      </c>
      <c r="M17" s="87">
        <v>74.476000000000013</v>
      </c>
      <c r="N17" s="87">
        <v>81.880600000000015</v>
      </c>
      <c r="O17" s="87">
        <v>77.356999999999999</v>
      </c>
      <c r="P17" s="87">
        <v>76.496999999999986</v>
      </c>
      <c r="Q17" s="87">
        <v>75.722999999999999</v>
      </c>
      <c r="R17" s="87">
        <v>77.528999999999996</v>
      </c>
      <c r="S17" s="87">
        <v>74.497500000000002</v>
      </c>
      <c r="T17" s="87">
        <v>76.067000000000007</v>
      </c>
      <c r="U17" s="87">
        <v>75.250000000000014</v>
      </c>
      <c r="V17" s="87">
        <v>73.400999999999996</v>
      </c>
      <c r="Y17" s="87"/>
    </row>
    <row r="18" spans="1:25" x14ac:dyDescent="0.2">
      <c r="A18" s="89">
        <v>16</v>
      </c>
      <c r="B18" s="90" t="s">
        <v>39</v>
      </c>
      <c r="C18" s="87">
        <v>74.441260526315787</v>
      </c>
      <c r="D18" s="87">
        <v>73.723500000000001</v>
      </c>
      <c r="E18" s="87">
        <v>75.722999999999999</v>
      </c>
      <c r="F18" s="87">
        <v>71.691750000000013</v>
      </c>
      <c r="G18" s="87">
        <v>74.003</v>
      </c>
      <c r="H18" s="87">
        <v>72.325999999999993</v>
      </c>
      <c r="I18" s="87">
        <v>76.445399999999992</v>
      </c>
      <c r="J18" s="87">
        <v>81.958000000000013</v>
      </c>
      <c r="K18" s="87">
        <v>61.180399999999999</v>
      </c>
      <c r="L18" s="87">
        <v>66.688699999999997</v>
      </c>
      <c r="M18" s="87">
        <v>77.271000000000001</v>
      </c>
      <c r="N18" s="87">
        <v>81.781700000000001</v>
      </c>
      <c r="O18" s="87">
        <v>75.293000000000006</v>
      </c>
      <c r="P18" s="87">
        <v>75.400499999999994</v>
      </c>
      <c r="Q18" s="87">
        <v>76.884</v>
      </c>
      <c r="R18" s="87">
        <v>77.915999999999997</v>
      </c>
      <c r="S18" s="87">
        <v>74.304000000000002</v>
      </c>
      <c r="T18" s="87">
        <v>75.938000000000002</v>
      </c>
      <c r="U18" s="87">
        <v>73.701999999999998</v>
      </c>
      <c r="V18" s="87">
        <v>72.153999999999996</v>
      </c>
      <c r="Y18" s="87"/>
    </row>
    <row r="19" spans="1:25" x14ac:dyDescent="0.2">
      <c r="A19" s="89">
        <v>17</v>
      </c>
      <c r="B19" s="90" t="s">
        <v>41</v>
      </c>
      <c r="C19" s="87">
        <v>73.148205263157891</v>
      </c>
      <c r="D19" s="87">
        <v>71.659499999999994</v>
      </c>
      <c r="E19" s="87">
        <v>73.917000000000002</v>
      </c>
      <c r="F19" s="87">
        <v>69.789000000000001</v>
      </c>
      <c r="G19" s="87">
        <v>75.422000000000011</v>
      </c>
      <c r="H19" s="87">
        <v>70.691999999999993</v>
      </c>
      <c r="I19" s="87">
        <v>74.807100000000005</v>
      </c>
      <c r="J19" s="87">
        <v>79.421000000000006</v>
      </c>
      <c r="K19" s="87">
        <v>60.716000000000008</v>
      </c>
      <c r="L19" s="87">
        <v>63.3003</v>
      </c>
      <c r="M19" s="87">
        <v>75.284399999999991</v>
      </c>
      <c r="N19" s="87">
        <v>81.407600000000002</v>
      </c>
      <c r="O19" s="87">
        <v>71.896000000000001</v>
      </c>
      <c r="P19" s="87">
        <v>74.046000000000006</v>
      </c>
      <c r="Q19" s="87">
        <v>74.820000000000007</v>
      </c>
      <c r="R19" s="87">
        <v>75.421999999999997</v>
      </c>
      <c r="S19" s="87">
        <v>72.62700000000001</v>
      </c>
      <c r="T19" s="87">
        <v>76.497</v>
      </c>
      <c r="U19" s="87">
        <v>75.335999999999999</v>
      </c>
      <c r="V19" s="87">
        <v>72.756</v>
      </c>
      <c r="Y19" s="87"/>
    </row>
    <row r="20" spans="1:25" x14ac:dyDescent="0.2">
      <c r="A20" s="89">
        <v>18</v>
      </c>
      <c r="B20" s="90" t="s">
        <v>43</v>
      </c>
      <c r="C20" s="87">
        <v>74.06421842105263</v>
      </c>
      <c r="D20" s="87">
        <v>75.335999999999999</v>
      </c>
      <c r="E20" s="87">
        <v>74.562000000000012</v>
      </c>
      <c r="F20" s="87">
        <v>70.208249999999992</v>
      </c>
      <c r="G20" s="87">
        <v>75.809000000000012</v>
      </c>
      <c r="H20" s="87">
        <v>71.594999999999999</v>
      </c>
      <c r="I20" s="87">
        <v>77.129099999999994</v>
      </c>
      <c r="J20" s="87">
        <v>80.754000000000005</v>
      </c>
      <c r="K20" s="87">
        <v>63.708800000000004</v>
      </c>
      <c r="L20" s="87">
        <v>66.065200000000004</v>
      </c>
      <c r="M20" s="87">
        <v>77.141999999999996</v>
      </c>
      <c r="N20" s="87">
        <v>81.102300000000014</v>
      </c>
      <c r="O20" s="87">
        <v>73.100000000000009</v>
      </c>
      <c r="P20" s="87">
        <v>75.142500000000013</v>
      </c>
      <c r="Q20" s="87">
        <v>76.754999999999995</v>
      </c>
      <c r="R20" s="87">
        <v>76.325000000000003</v>
      </c>
      <c r="S20" s="87">
        <v>75.722999999999999</v>
      </c>
      <c r="T20" s="87">
        <v>71.38000000000001</v>
      </c>
      <c r="U20" s="87">
        <v>74.174999999999997</v>
      </c>
      <c r="V20" s="87">
        <v>71.208000000000013</v>
      </c>
      <c r="Y20" s="87"/>
    </row>
    <row r="21" spans="1:25" x14ac:dyDescent="0.2">
      <c r="A21" s="89">
        <v>19</v>
      </c>
      <c r="B21" s="90" t="s">
        <v>45</v>
      </c>
      <c r="C21" s="87">
        <v>72.210465789473687</v>
      </c>
      <c r="D21" s="87">
        <v>71.207999999999998</v>
      </c>
      <c r="E21" s="87">
        <v>71.917500000000004</v>
      </c>
      <c r="F21" s="87">
        <v>69.885750000000002</v>
      </c>
      <c r="G21" s="87">
        <v>74.691000000000003</v>
      </c>
      <c r="H21" s="87">
        <v>69.445000000000007</v>
      </c>
      <c r="I21" s="87">
        <v>74.295400000000001</v>
      </c>
      <c r="J21" s="87">
        <v>78.77600000000001</v>
      </c>
      <c r="K21" s="87">
        <v>54.214399999999991</v>
      </c>
      <c r="L21" s="87">
        <v>60.165600000000005</v>
      </c>
      <c r="M21" s="87">
        <v>72.897900000000007</v>
      </c>
      <c r="N21" s="87">
        <v>81.725800000000007</v>
      </c>
      <c r="O21" s="87">
        <v>74.003</v>
      </c>
      <c r="P21" s="87">
        <v>74.368500000000012</v>
      </c>
      <c r="Q21" s="87">
        <v>72.756</v>
      </c>
      <c r="R21" s="87">
        <v>75.85199999999999</v>
      </c>
      <c r="S21" s="87">
        <v>76.626000000000005</v>
      </c>
      <c r="T21" s="87">
        <v>75.078000000000003</v>
      </c>
      <c r="U21" s="87">
        <v>73.100000000000009</v>
      </c>
      <c r="V21" s="87">
        <v>70.993000000000009</v>
      </c>
      <c r="Y21" s="87"/>
    </row>
    <row r="22" spans="1:25" x14ac:dyDescent="0.2">
      <c r="A22" s="89">
        <v>20</v>
      </c>
      <c r="B22" s="90" t="s">
        <v>47</v>
      </c>
      <c r="C22" s="87">
        <v>71.151081578947355</v>
      </c>
      <c r="D22" s="87">
        <v>68.305499999999995</v>
      </c>
      <c r="E22" s="87">
        <v>71.530500000000004</v>
      </c>
      <c r="F22" s="87">
        <v>70.659750000000003</v>
      </c>
      <c r="G22" s="87">
        <v>73.228999999999999</v>
      </c>
      <c r="H22" s="87">
        <v>68.326999999999998</v>
      </c>
      <c r="I22" s="87">
        <v>73.654700000000005</v>
      </c>
      <c r="J22" s="87">
        <v>75.422000000000011</v>
      </c>
      <c r="K22" s="87">
        <v>48.512599999999999</v>
      </c>
      <c r="L22" s="87">
        <v>65.110600000000005</v>
      </c>
      <c r="M22" s="87">
        <v>72.089500000000001</v>
      </c>
      <c r="N22" s="87">
        <v>81.540900000000008</v>
      </c>
      <c r="O22" s="87">
        <v>71.982000000000014</v>
      </c>
      <c r="P22" s="87">
        <v>73.594500000000011</v>
      </c>
      <c r="Q22" s="87">
        <v>75.206999999999994</v>
      </c>
      <c r="R22" s="87">
        <v>75.379000000000005</v>
      </c>
      <c r="S22" s="87">
        <v>75.465000000000003</v>
      </c>
      <c r="T22" s="87">
        <v>73.40100000000001</v>
      </c>
      <c r="U22" s="87">
        <v>71.466000000000008</v>
      </c>
      <c r="V22" s="87">
        <v>66.994</v>
      </c>
      <c r="Y22" s="87"/>
    </row>
    <row r="23" spans="1:25" x14ac:dyDescent="0.2">
      <c r="A23" s="89">
        <v>21</v>
      </c>
      <c r="B23" s="90" t="s">
        <v>50</v>
      </c>
      <c r="C23" s="87">
        <v>73.33310526315789</v>
      </c>
      <c r="D23" s="87">
        <v>72.82050000000001</v>
      </c>
      <c r="E23" s="87">
        <v>77.400000000000006</v>
      </c>
      <c r="F23" s="87">
        <v>71.336999999999989</v>
      </c>
      <c r="G23" s="87">
        <v>75.25</v>
      </c>
      <c r="H23" s="87">
        <v>71.939000000000007</v>
      </c>
      <c r="I23" s="87">
        <v>75.215600000000009</v>
      </c>
      <c r="J23" s="87">
        <v>77.399999999999991</v>
      </c>
      <c r="K23" s="87">
        <v>46.577599999999997</v>
      </c>
      <c r="L23" s="87">
        <v>66.262999999999991</v>
      </c>
      <c r="M23" s="87">
        <v>72.416299999999993</v>
      </c>
      <c r="N23" s="87">
        <v>81.936500000000009</v>
      </c>
      <c r="O23" s="87">
        <v>73.659000000000006</v>
      </c>
      <c r="P23" s="87">
        <v>74.626500000000007</v>
      </c>
      <c r="Q23" s="87">
        <v>76.754999999999995</v>
      </c>
      <c r="R23" s="87">
        <v>76.884</v>
      </c>
      <c r="S23" s="87">
        <v>74.174999999999997</v>
      </c>
      <c r="T23" s="87">
        <v>78.475000000000009</v>
      </c>
      <c r="U23" s="87">
        <v>75.379000000000005</v>
      </c>
      <c r="V23" s="87">
        <v>74.819999999999993</v>
      </c>
      <c r="Y23" s="87"/>
    </row>
    <row r="24" spans="1:25" x14ac:dyDescent="0.2">
      <c r="A24" s="89">
        <v>22</v>
      </c>
      <c r="B24" s="90" t="s">
        <v>53</v>
      </c>
      <c r="C24" s="87">
        <v>72.109755263157879</v>
      </c>
      <c r="D24" s="87">
        <v>70.433999999999997</v>
      </c>
      <c r="E24" s="87">
        <v>76.045500000000004</v>
      </c>
      <c r="F24" s="87">
        <v>68.91825</v>
      </c>
      <c r="G24" s="87">
        <v>74.690999999999988</v>
      </c>
      <c r="H24" s="87">
        <v>70.304999999999993</v>
      </c>
      <c r="I24" s="87">
        <v>72.996800000000007</v>
      </c>
      <c r="J24" s="87">
        <v>78.173999999999992</v>
      </c>
      <c r="K24" s="87">
        <v>49.815500000000007</v>
      </c>
      <c r="L24" s="87">
        <v>62.414500000000004</v>
      </c>
      <c r="M24" s="87">
        <v>69.909399999999991</v>
      </c>
      <c r="N24" s="87">
        <v>81.906400000000005</v>
      </c>
      <c r="O24" s="87">
        <v>74.347000000000008</v>
      </c>
      <c r="P24" s="87">
        <v>72.885000000000005</v>
      </c>
      <c r="Q24" s="87">
        <v>74.561999999999998</v>
      </c>
      <c r="R24" s="87">
        <v>76.153000000000006</v>
      </c>
      <c r="S24" s="87">
        <v>74.174999999999997</v>
      </c>
      <c r="T24" s="87">
        <v>75.120999999999995</v>
      </c>
      <c r="U24" s="87">
        <v>74.26100000000001</v>
      </c>
      <c r="V24" s="87">
        <v>72.970999999999989</v>
      </c>
      <c r="Y24" s="87"/>
    </row>
    <row r="25" spans="1:25" x14ac:dyDescent="0.2">
      <c r="A25" s="89">
        <v>23</v>
      </c>
      <c r="B25" s="90" t="s">
        <v>55</v>
      </c>
      <c r="C25" s="87">
        <v>72.682221052631576</v>
      </c>
      <c r="D25" s="87">
        <v>70.369500000000016</v>
      </c>
      <c r="E25" s="87">
        <v>73.40100000000001</v>
      </c>
      <c r="F25" s="87">
        <v>68.4345</v>
      </c>
      <c r="G25" s="87">
        <v>75.379000000000005</v>
      </c>
      <c r="H25" s="87">
        <v>70.391000000000005</v>
      </c>
      <c r="I25" s="87">
        <v>74.458799999999997</v>
      </c>
      <c r="J25" s="87">
        <v>78.130999999999986</v>
      </c>
      <c r="K25" s="87">
        <v>56.846000000000004</v>
      </c>
      <c r="L25" s="87">
        <v>62.590800000000002</v>
      </c>
      <c r="M25" s="87">
        <v>71.242400000000018</v>
      </c>
      <c r="N25" s="87">
        <v>82.104200000000006</v>
      </c>
      <c r="O25" s="87">
        <v>73.572999999999993</v>
      </c>
      <c r="P25" s="87">
        <v>75.787499999999994</v>
      </c>
      <c r="Q25" s="87">
        <v>75.722999999999999</v>
      </c>
      <c r="R25" s="87">
        <v>76.625999999999991</v>
      </c>
      <c r="S25" s="87">
        <v>73.594500000000011</v>
      </c>
      <c r="T25" s="87">
        <v>75.808999999999997</v>
      </c>
      <c r="U25" s="87">
        <v>74.26100000000001</v>
      </c>
      <c r="V25" s="87">
        <v>72.240000000000009</v>
      </c>
      <c r="Y25" s="87"/>
    </row>
    <row r="26" spans="1:25" x14ac:dyDescent="0.2">
      <c r="A26" s="89">
        <v>24</v>
      </c>
      <c r="B26" s="90" t="s">
        <v>57</v>
      </c>
      <c r="C26" s="87">
        <v>72.710397368421042</v>
      </c>
      <c r="D26" s="87">
        <v>72.240000000000009</v>
      </c>
      <c r="E26" s="87">
        <v>73.917000000000002</v>
      </c>
      <c r="F26" s="87">
        <v>69.627749999999992</v>
      </c>
      <c r="G26" s="87">
        <v>76.281999999999996</v>
      </c>
      <c r="H26" s="87">
        <v>71.637999999999991</v>
      </c>
      <c r="I26" s="87">
        <v>77.068899999999999</v>
      </c>
      <c r="J26" s="87">
        <v>76.712000000000003</v>
      </c>
      <c r="K26" s="87">
        <v>47.570899999999995</v>
      </c>
      <c r="L26" s="87">
        <v>59.899000000000001</v>
      </c>
      <c r="M26" s="87">
        <v>72.756</v>
      </c>
      <c r="N26" s="87">
        <v>82.087000000000003</v>
      </c>
      <c r="O26" s="87">
        <v>72.283000000000001</v>
      </c>
      <c r="P26" s="87">
        <v>74.497500000000002</v>
      </c>
      <c r="Q26" s="87">
        <v>77.141999999999996</v>
      </c>
      <c r="R26" s="87">
        <v>80.152000000000001</v>
      </c>
      <c r="S26" s="87">
        <v>71.530500000000004</v>
      </c>
      <c r="T26" s="87">
        <v>77.572000000000003</v>
      </c>
      <c r="U26" s="87">
        <v>74.605000000000004</v>
      </c>
      <c r="V26" s="87">
        <v>73.917000000000002</v>
      </c>
      <c r="Y26" s="87"/>
    </row>
    <row r="27" spans="1:25" x14ac:dyDescent="0.2">
      <c r="A27" s="89">
        <v>25</v>
      </c>
      <c r="B27" s="90" t="s">
        <v>60</v>
      </c>
      <c r="C27" s="87">
        <v>73.799655263157888</v>
      </c>
      <c r="D27" s="87">
        <v>74.819999999999993</v>
      </c>
      <c r="E27" s="87">
        <v>76.239000000000004</v>
      </c>
      <c r="F27" s="87">
        <v>70.788749999999993</v>
      </c>
      <c r="G27" s="87">
        <v>75.894999999999996</v>
      </c>
      <c r="H27" s="87">
        <v>72.67</v>
      </c>
      <c r="I27" s="87">
        <v>78.186899999999994</v>
      </c>
      <c r="J27" s="87">
        <v>80.754000000000005</v>
      </c>
      <c r="K27" s="87">
        <v>38.429099999999998</v>
      </c>
      <c r="L27" s="87">
        <v>65.897499999999994</v>
      </c>
      <c r="M27" s="87">
        <v>75.692900000000009</v>
      </c>
      <c r="N27" s="87">
        <v>82.005300000000005</v>
      </c>
      <c r="O27" s="87">
        <v>75.894999999999996</v>
      </c>
      <c r="P27" s="87">
        <v>77.141999999999996</v>
      </c>
      <c r="Q27" s="87">
        <v>80.88300000000001</v>
      </c>
      <c r="R27" s="87">
        <v>79.076999999999998</v>
      </c>
      <c r="S27" s="87">
        <v>75.335999999999999</v>
      </c>
      <c r="T27" s="87">
        <v>73.959999999999994</v>
      </c>
      <c r="U27" s="87">
        <v>75.206999999999994</v>
      </c>
      <c r="V27" s="87">
        <v>73.314999999999998</v>
      </c>
      <c r="Y27" s="87"/>
    </row>
    <row r="28" spans="1:25" x14ac:dyDescent="0.2">
      <c r="A28" s="89">
        <v>26</v>
      </c>
      <c r="B28" s="90" t="s">
        <v>98</v>
      </c>
      <c r="C28" s="87">
        <v>72.17765</v>
      </c>
      <c r="D28" s="87">
        <v>71.853000000000009</v>
      </c>
      <c r="E28" s="87">
        <v>74.239500000000007</v>
      </c>
      <c r="F28" s="87">
        <v>70.079250000000002</v>
      </c>
      <c r="G28" s="87">
        <v>72.154000000000011</v>
      </c>
      <c r="H28" s="87">
        <v>69.316000000000017</v>
      </c>
      <c r="I28" s="87">
        <v>76.148700000000005</v>
      </c>
      <c r="J28" s="87">
        <v>78.00200000000001</v>
      </c>
      <c r="K28" s="87">
        <v>46.930200000000006</v>
      </c>
      <c r="L28" s="87">
        <v>64.237700000000004</v>
      </c>
      <c r="M28" s="87">
        <v>70.812399999999982</v>
      </c>
      <c r="N28" s="87">
        <v>81.816100000000006</v>
      </c>
      <c r="O28" s="87">
        <v>74.905999999999992</v>
      </c>
      <c r="P28" s="87">
        <v>74.755499999999998</v>
      </c>
      <c r="Q28" s="87">
        <v>76.754999999999995</v>
      </c>
      <c r="R28" s="87">
        <v>76.367999999999995</v>
      </c>
      <c r="S28" s="87">
        <v>68.757000000000005</v>
      </c>
      <c r="T28" s="87">
        <v>78.00200000000001</v>
      </c>
      <c r="U28" s="87">
        <v>73.53</v>
      </c>
      <c r="V28" s="87">
        <v>72.713000000000008</v>
      </c>
      <c r="Y28" s="87"/>
    </row>
    <row r="29" spans="1:25" x14ac:dyDescent="0.2">
      <c r="A29" s="89">
        <v>27</v>
      </c>
      <c r="B29" s="90" t="s">
        <v>76</v>
      </c>
      <c r="C29" s="87">
        <v>71.373323684210533</v>
      </c>
      <c r="D29" s="87">
        <v>72.369</v>
      </c>
      <c r="E29" s="87">
        <v>73.981500000000011</v>
      </c>
      <c r="F29" s="87">
        <v>69.498750000000001</v>
      </c>
      <c r="G29" s="87">
        <v>73.315000000000012</v>
      </c>
      <c r="H29" s="87">
        <v>69.960999999999999</v>
      </c>
      <c r="I29" s="87">
        <v>72.72590000000001</v>
      </c>
      <c r="J29" s="87">
        <v>76.497</v>
      </c>
      <c r="K29" s="87">
        <v>36.881100000000004</v>
      </c>
      <c r="L29" s="87">
        <v>62.418799999999997</v>
      </c>
      <c r="M29" s="87">
        <v>72.476500000000001</v>
      </c>
      <c r="N29" s="87">
        <v>81.644099999999995</v>
      </c>
      <c r="O29" s="87">
        <v>73.272000000000006</v>
      </c>
      <c r="P29" s="87">
        <v>75.465000000000003</v>
      </c>
      <c r="Q29" s="87">
        <v>77.658000000000001</v>
      </c>
      <c r="R29" s="87">
        <v>75.85199999999999</v>
      </c>
      <c r="S29" s="87">
        <v>72.5625</v>
      </c>
      <c r="T29" s="87">
        <v>75.25</v>
      </c>
      <c r="U29" s="87">
        <v>72.584000000000003</v>
      </c>
      <c r="V29" s="87">
        <v>71.680999999999997</v>
      </c>
      <c r="Y29" s="87"/>
    </row>
    <row r="30" spans="1:25" x14ac:dyDescent="0.2">
      <c r="A30" s="89">
        <v>28</v>
      </c>
      <c r="B30" s="90" t="s">
        <v>63</v>
      </c>
      <c r="C30" s="87">
        <v>67.62327105263158</v>
      </c>
      <c r="D30" s="87">
        <v>67.660500000000013</v>
      </c>
      <c r="E30" s="87">
        <v>72.884999999999991</v>
      </c>
      <c r="F30" s="87">
        <v>69.047249999999991</v>
      </c>
      <c r="G30" s="87">
        <v>74.089000000000013</v>
      </c>
      <c r="H30" s="87">
        <v>66.778999999999996</v>
      </c>
      <c r="I30" s="87">
        <v>69.161199999999994</v>
      </c>
      <c r="J30" s="87">
        <v>69.27300000000001</v>
      </c>
      <c r="K30" s="87">
        <v>25.9161</v>
      </c>
      <c r="L30" s="87">
        <v>55.263600000000004</v>
      </c>
      <c r="M30" s="87">
        <v>65.084800000000001</v>
      </c>
      <c r="N30" s="87">
        <v>82.061200000000014</v>
      </c>
      <c r="O30" s="87">
        <v>74.346999999999994</v>
      </c>
      <c r="P30" s="87">
        <v>73.981499999999997</v>
      </c>
      <c r="Q30" s="87">
        <v>75.722999999999999</v>
      </c>
      <c r="R30" s="87">
        <v>75.809000000000012</v>
      </c>
      <c r="S30" s="87">
        <v>72.49799999999999</v>
      </c>
      <c r="T30" s="87">
        <v>72.067999999999998</v>
      </c>
      <c r="U30" s="87">
        <v>71.509</v>
      </c>
      <c r="V30" s="87">
        <v>51.686</v>
      </c>
      <c r="Y30" s="87"/>
    </row>
    <row r="31" spans="1:25" x14ac:dyDescent="0.2">
      <c r="A31" s="89">
        <v>29</v>
      </c>
      <c r="B31" s="90" t="s">
        <v>66</v>
      </c>
      <c r="C31" s="87">
        <v>70.511739473684202</v>
      </c>
      <c r="D31" s="87">
        <v>69.531000000000006</v>
      </c>
      <c r="E31" s="87">
        <v>73.01400000000001</v>
      </c>
      <c r="F31" s="87">
        <v>69.692250000000001</v>
      </c>
      <c r="G31" s="87">
        <v>72.756</v>
      </c>
      <c r="H31" s="87">
        <v>67.897000000000006</v>
      </c>
      <c r="I31" s="87">
        <v>70.881199999999993</v>
      </c>
      <c r="J31" s="87">
        <v>75.637</v>
      </c>
      <c r="K31" s="87">
        <v>41.821799999999996</v>
      </c>
      <c r="L31" s="87">
        <v>60.217199999999998</v>
      </c>
      <c r="M31" s="87">
        <v>72.41200000000002</v>
      </c>
      <c r="N31" s="87">
        <v>81.794600000000003</v>
      </c>
      <c r="O31" s="87">
        <v>74.64800000000001</v>
      </c>
      <c r="P31" s="87">
        <v>74.110500000000002</v>
      </c>
      <c r="Q31" s="87">
        <v>73.271999999999991</v>
      </c>
      <c r="R31" s="87">
        <v>74.26100000000001</v>
      </c>
      <c r="S31" s="87">
        <v>69.208500000000001</v>
      </c>
      <c r="T31" s="87">
        <v>73.142999999999986</v>
      </c>
      <c r="U31" s="87">
        <v>73.143000000000015</v>
      </c>
      <c r="V31" s="87">
        <v>72.283000000000001</v>
      </c>
      <c r="Y31" s="87"/>
    </row>
    <row r="32" spans="1:25" x14ac:dyDescent="0.2">
      <c r="A32" s="89">
        <v>30</v>
      </c>
      <c r="B32" s="90" t="s">
        <v>68</v>
      </c>
      <c r="C32" s="87">
        <v>67.707800000000006</v>
      </c>
      <c r="D32" s="87">
        <v>68.305499999999995</v>
      </c>
      <c r="E32" s="87">
        <v>67.660500000000013</v>
      </c>
      <c r="F32" s="87">
        <v>67.595999999999989</v>
      </c>
      <c r="G32" s="87">
        <v>67.811000000000007</v>
      </c>
      <c r="H32" s="87">
        <v>64.887</v>
      </c>
      <c r="I32" s="87">
        <v>67.875500000000002</v>
      </c>
      <c r="J32" s="87">
        <v>73.444000000000003</v>
      </c>
      <c r="K32" s="87">
        <v>27.575900000000001</v>
      </c>
      <c r="L32" s="87">
        <v>63.5411</v>
      </c>
      <c r="M32" s="87">
        <v>64.874099999999999</v>
      </c>
      <c r="N32" s="87">
        <v>82.267600000000002</v>
      </c>
      <c r="O32" s="87">
        <v>73.572999999999993</v>
      </c>
      <c r="P32" s="87">
        <v>72.369</v>
      </c>
      <c r="Q32" s="87">
        <v>72.885000000000005</v>
      </c>
      <c r="R32" s="87">
        <v>72.67</v>
      </c>
      <c r="S32" s="87">
        <v>69.015000000000001</v>
      </c>
      <c r="T32" s="87">
        <v>72.326000000000008</v>
      </c>
      <c r="U32" s="87">
        <v>68.713999999999999</v>
      </c>
      <c r="V32" s="87">
        <v>69.057999999999993</v>
      </c>
      <c r="Y32" s="87"/>
    </row>
    <row r="33" spans="1:25" x14ac:dyDescent="0.2">
      <c r="A33" s="89">
        <v>31</v>
      </c>
      <c r="B33" s="90" t="s">
        <v>70</v>
      </c>
      <c r="C33" s="87">
        <v>72.708926315789483</v>
      </c>
      <c r="D33" s="87">
        <v>71.788499999999999</v>
      </c>
      <c r="E33" s="87">
        <v>73.723500000000001</v>
      </c>
      <c r="F33" s="87">
        <v>70.305000000000007</v>
      </c>
      <c r="G33" s="87">
        <v>74.519000000000005</v>
      </c>
      <c r="H33" s="87">
        <v>70.993000000000009</v>
      </c>
      <c r="I33" s="87">
        <v>76.75500000000001</v>
      </c>
      <c r="J33" s="87">
        <v>79.248999999999981</v>
      </c>
      <c r="K33" s="87">
        <v>54.687400000000004</v>
      </c>
      <c r="L33" s="87">
        <v>66.989699999999999</v>
      </c>
      <c r="M33" s="87">
        <v>76.036900000000003</v>
      </c>
      <c r="N33" s="87">
        <v>81.966599999999985</v>
      </c>
      <c r="O33" s="87">
        <v>73.057000000000002</v>
      </c>
      <c r="P33" s="87">
        <v>74.691000000000003</v>
      </c>
      <c r="Q33" s="87">
        <v>76.754999999999995</v>
      </c>
      <c r="R33" s="87">
        <v>77.486000000000004</v>
      </c>
      <c r="S33" s="87">
        <v>70.691999999999993</v>
      </c>
      <c r="T33" s="87">
        <v>68.671000000000006</v>
      </c>
      <c r="U33" s="87">
        <v>72.756000000000014</v>
      </c>
      <c r="V33" s="87">
        <v>70.347999999999999</v>
      </c>
      <c r="Y33" s="87"/>
    </row>
    <row r="34" spans="1:25" x14ac:dyDescent="0.2">
      <c r="A34" s="89">
        <v>32</v>
      </c>
      <c r="B34" s="90" t="s">
        <v>72</v>
      </c>
      <c r="C34" s="87">
        <v>73.414918421052619</v>
      </c>
      <c r="D34" s="87">
        <v>73.336500000000001</v>
      </c>
      <c r="E34" s="87">
        <v>73.659000000000006</v>
      </c>
      <c r="F34" s="87">
        <v>70.337249999999997</v>
      </c>
      <c r="G34" s="87">
        <v>72.971000000000004</v>
      </c>
      <c r="H34" s="87">
        <v>70.218999999999994</v>
      </c>
      <c r="I34" s="87">
        <v>76.7851</v>
      </c>
      <c r="J34" s="87">
        <v>80.84</v>
      </c>
      <c r="K34" s="87">
        <v>59.623799999999996</v>
      </c>
      <c r="L34" s="87">
        <v>67.200400000000002</v>
      </c>
      <c r="M34" s="87">
        <v>77.180700000000002</v>
      </c>
      <c r="N34" s="87">
        <v>81.45920000000001</v>
      </c>
      <c r="O34" s="87">
        <v>71.466000000000008</v>
      </c>
      <c r="P34" s="87">
        <v>76.303500000000014</v>
      </c>
      <c r="Q34" s="87">
        <v>76.239000000000004</v>
      </c>
      <c r="R34" s="87">
        <v>76.453999999999994</v>
      </c>
      <c r="S34" s="87">
        <v>71.594999999999999</v>
      </c>
      <c r="T34" s="87">
        <v>76.11</v>
      </c>
      <c r="U34" s="87">
        <v>72.971000000000004</v>
      </c>
      <c r="V34" s="87">
        <v>70.132999999999996</v>
      </c>
      <c r="Y34" s="87"/>
    </row>
    <row r="35" spans="1:25" x14ac:dyDescent="0.2">
      <c r="A35" s="89">
        <v>33</v>
      </c>
      <c r="B35" s="90" t="s">
        <v>77</v>
      </c>
      <c r="C35" s="87">
        <v>72.794134210526295</v>
      </c>
      <c r="D35" s="87">
        <v>72.9495</v>
      </c>
      <c r="E35" s="87">
        <v>74.626499999999993</v>
      </c>
      <c r="F35" s="87">
        <v>71.369249999999994</v>
      </c>
      <c r="G35" s="87">
        <v>77.528999999999996</v>
      </c>
      <c r="H35" s="87">
        <v>72.67</v>
      </c>
      <c r="I35" s="87">
        <v>74.488900000000001</v>
      </c>
      <c r="J35" s="87">
        <v>76.411000000000016</v>
      </c>
      <c r="K35" s="87">
        <v>52.958800000000004</v>
      </c>
      <c r="L35" s="87">
        <v>55.723700000000001</v>
      </c>
      <c r="M35" s="87">
        <v>63.683</v>
      </c>
      <c r="N35" s="87">
        <v>82.035399999999996</v>
      </c>
      <c r="O35" s="87">
        <v>73.100000000000009</v>
      </c>
      <c r="P35" s="87">
        <v>76.948499999999996</v>
      </c>
      <c r="Q35" s="87">
        <v>77.271000000000001</v>
      </c>
      <c r="R35" s="87">
        <v>78.947999999999993</v>
      </c>
      <c r="S35" s="87">
        <v>74.174999999999997</v>
      </c>
      <c r="T35" s="87">
        <v>78.647000000000006</v>
      </c>
      <c r="U35" s="87">
        <v>75.637000000000015</v>
      </c>
      <c r="V35" s="87">
        <v>73.916999999999987</v>
      </c>
      <c r="Y35" s="87"/>
    </row>
    <row r="36" spans="1:25" x14ac:dyDescent="0.2">
      <c r="A36" s="89">
        <v>34</v>
      </c>
      <c r="B36" s="90" t="s">
        <v>80</v>
      </c>
      <c r="C36" s="87">
        <v>73.605249999999998</v>
      </c>
      <c r="D36" s="87">
        <v>74.368500000000012</v>
      </c>
      <c r="E36" s="87">
        <v>74.884500000000003</v>
      </c>
      <c r="F36" s="87">
        <v>69.434249999999992</v>
      </c>
      <c r="G36" s="87">
        <v>75.422000000000011</v>
      </c>
      <c r="H36" s="87">
        <v>72.798999999999992</v>
      </c>
      <c r="I36" s="87">
        <v>78.758800000000008</v>
      </c>
      <c r="J36" s="87">
        <v>80.238</v>
      </c>
      <c r="K36" s="87">
        <v>38.304400000000001</v>
      </c>
      <c r="L36" s="87">
        <v>64.607500000000002</v>
      </c>
      <c r="M36" s="87">
        <v>77.352699999999984</v>
      </c>
      <c r="N36" s="87">
        <v>81.75160000000001</v>
      </c>
      <c r="O36" s="87">
        <v>71.853000000000009</v>
      </c>
      <c r="P36" s="87">
        <v>76.11</v>
      </c>
      <c r="Q36" s="87">
        <v>79.076999999999998</v>
      </c>
      <c r="R36" s="87">
        <v>79.162999999999997</v>
      </c>
      <c r="S36" s="87">
        <v>73.981500000000011</v>
      </c>
      <c r="T36" s="87">
        <v>79.12</v>
      </c>
      <c r="U36" s="87">
        <v>76.626000000000005</v>
      </c>
      <c r="V36" s="87">
        <v>74.647999999999996</v>
      </c>
      <c r="Y36" s="87"/>
    </row>
    <row r="37" spans="1:25" x14ac:dyDescent="0.2">
      <c r="A37" s="89">
        <v>35</v>
      </c>
      <c r="B37" s="90" t="s">
        <v>82</v>
      </c>
      <c r="C37" s="87">
        <v>74.707407894736846</v>
      </c>
      <c r="D37" s="87">
        <v>75.078000000000003</v>
      </c>
      <c r="E37" s="87">
        <v>77.464500000000001</v>
      </c>
      <c r="F37" s="87">
        <v>72.594750000000005</v>
      </c>
      <c r="G37" s="87">
        <v>77.959000000000003</v>
      </c>
      <c r="H37" s="87">
        <v>73.874000000000009</v>
      </c>
      <c r="I37" s="87">
        <v>77.963300000000004</v>
      </c>
      <c r="J37" s="87">
        <v>83.76400000000001</v>
      </c>
      <c r="K37" s="87">
        <v>61.829700000000003</v>
      </c>
      <c r="L37" s="87">
        <v>58.940100000000001</v>
      </c>
      <c r="M37" s="87">
        <v>74.454499999999996</v>
      </c>
      <c r="N37" s="87">
        <v>80.895899999999997</v>
      </c>
      <c r="O37" s="87">
        <v>72.368999999999986</v>
      </c>
      <c r="P37" s="87">
        <v>74.432999999999993</v>
      </c>
      <c r="Q37" s="87">
        <v>78.432000000000002</v>
      </c>
      <c r="R37" s="87">
        <v>78.045000000000002</v>
      </c>
      <c r="S37" s="87">
        <v>72.369</v>
      </c>
      <c r="T37" s="87">
        <v>79.076999999999998</v>
      </c>
      <c r="U37" s="87">
        <v>76.23899999999999</v>
      </c>
      <c r="V37" s="87">
        <v>73.659000000000006</v>
      </c>
      <c r="Y37" s="87"/>
    </row>
    <row r="38" spans="1:25" x14ac:dyDescent="0.2">
      <c r="A38" s="89">
        <v>36</v>
      </c>
      <c r="B38" s="90" t="s">
        <v>84</v>
      </c>
      <c r="C38" s="87">
        <v>74.460723684210535</v>
      </c>
      <c r="D38" s="87">
        <v>71.917500000000004</v>
      </c>
      <c r="E38" s="87">
        <v>75.529499999999999</v>
      </c>
      <c r="F38" s="87">
        <v>69.756749999999997</v>
      </c>
      <c r="G38" s="87">
        <v>77.701000000000008</v>
      </c>
      <c r="H38" s="87">
        <v>72.024999999999991</v>
      </c>
      <c r="I38" s="87">
        <v>75.409099999999995</v>
      </c>
      <c r="J38" s="87">
        <v>81.356000000000009</v>
      </c>
      <c r="K38" s="87">
        <v>57.233000000000004</v>
      </c>
      <c r="L38" s="87">
        <v>62.990700000000004</v>
      </c>
      <c r="M38" s="87">
        <v>75.138199999999998</v>
      </c>
      <c r="N38" s="87">
        <v>81.313000000000002</v>
      </c>
      <c r="O38" s="87">
        <v>76.798000000000002</v>
      </c>
      <c r="P38" s="87">
        <v>76.367999999999995</v>
      </c>
      <c r="Q38" s="87">
        <v>78.948000000000008</v>
      </c>
      <c r="R38" s="87">
        <v>78.647000000000006</v>
      </c>
      <c r="S38" s="87">
        <v>74.174999999999997</v>
      </c>
      <c r="T38" s="87">
        <v>79.334999999999994</v>
      </c>
      <c r="U38" s="87">
        <v>76.024000000000001</v>
      </c>
      <c r="V38" s="87">
        <v>74.088999999999999</v>
      </c>
      <c r="Y38" s="87"/>
    </row>
    <row r="39" spans="1:25" x14ac:dyDescent="0.2">
      <c r="A39" s="89">
        <v>37</v>
      </c>
      <c r="B39" s="90" t="s">
        <v>86</v>
      </c>
      <c r="C39" s="87">
        <v>75.382847368421039</v>
      </c>
      <c r="D39" s="87">
        <v>75.981000000000009</v>
      </c>
      <c r="E39" s="87">
        <v>78.302999999999997</v>
      </c>
      <c r="F39" s="87">
        <v>70.176000000000002</v>
      </c>
      <c r="G39" s="87">
        <v>77.314000000000007</v>
      </c>
      <c r="H39" s="87">
        <v>73.400999999999996</v>
      </c>
      <c r="I39" s="87">
        <v>77.627899999999997</v>
      </c>
      <c r="J39" s="87">
        <v>83.807000000000002</v>
      </c>
      <c r="K39" s="87">
        <v>57.452300000000001</v>
      </c>
      <c r="L39" s="87">
        <v>65.910399999999996</v>
      </c>
      <c r="M39" s="87">
        <v>76.694800000000001</v>
      </c>
      <c r="N39" s="87">
        <v>82.018199999999993</v>
      </c>
      <c r="O39" s="87">
        <v>74.992000000000004</v>
      </c>
      <c r="P39" s="87">
        <v>76.045500000000004</v>
      </c>
      <c r="Q39" s="87">
        <v>80.367000000000004</v>
      </c>
      <c r="R39" s="87">
        <v>78.302999999999997</v>
      </c>
      <c r="S39" s="87">
        <v>72.498000000000005</v>
      </c>
      <c r="T39" s="87">
        <v>77.959000000000003</v>
      </c>
      <c r="U39" s="87">
        <v>77.227999999999994</v>
      </c>
      <c r="V39" s="87">
        <v>76.196000000000012</v>
      </c>
      <c r="Y39" s="87"/>
    </row>
    <row r="40" spans="1:25" x14ac:dyDescent="0.2">
      <c r="A40" s="89">
        <v>38</v>
      </c>
      <c r="B40" s="90" t="s">
        <v>88</v>
      </c>
      <c r="C40" s="87">
        <v>72.049102631578947</v>
      </c>
      <c r="D40" s="87">
        <v>71.207999999999998</v>
      </c>
      <c r="E40" s="87">
        <v>72.626999999999995</v>
      </c>
      <c r="F40" s="87">
        <v>68.27324999999999</v>
      </c>
      <c r="G40" s="87">
        <v>74.218000000000004</v>
      </c>
      <c r="H40" s="87">
        <v>69.832000000000008</v>
      </c>
      <c r="I40" s="87">
        <v>74.407200000000003</v>
      </c>
      <c r="J40" s="87">
        <v>75.551000000000002</v>
      </c>
      <c r="K40" s="87">
        <v>46.968899999999998</v>
      </c>
      <c r="L40" s="87">
        <v>63.7346</v>
      </c>
      <c r="M40" s="87">
        <v>72.846299999999999</v>
      </c>
      <c r="N40" s="87">
        <v>82.039699999999996</v>
      </c>
      <c r="O40" s="87">
        <v>74.003</v>
      </c>
      <c r="P40" s="87">
        <v>73.465499999999992</v>
      </c>
      <c r="Q40" s="87">
        <v>74.948999999999998</v>
      </c>
      <c r="R40" s="87">
        <v>76.325000000000003</v>
      </c>
      <c r="S40" s="87">
        <v>71.401499999999999</v>
      </c>
      <c r="T40" s="87">
        <v>80.238</v>
      </c>
      <c r="U40" s="87">
        <v>74.519000000000005</v>
      </c>
      <c r="V40" s="87">
        <v>72.326000000000008</v>
      </c>
      <c r="Y40" s="87"/>
    </row>
    <row r="41" spans="1:25" x14ac:dyDescent="0.2">
      <c r="A41" s="89">
        <v>39</v>
      </c>
      <c r="B41" s="90" t="s">
        <v>90</v>
      </c>
      <c r="C41" s="87">
        <v>72.55027894736844</v>
      </c>
      <c r="D41" s="87">
        <v>73.594500000000011</v>
      </c>
      <c r="E41" s="87">
        <v>75.787499999999994</v>
      </c>
      <c r="F41" s="87">
        <v>69.982500000000002</v>
      </c>
      <c r="G41" s="87">
        <v>77.055999999999997</v>
      </c>
      <c r="H41" s="87">
        <v>67.897000000000006</v>
      </c>
      <c r="I41" s="87">
        <v>76.961400000000012</v>
      </c>
      <c r="J41" s="87">
        <v>77.486000000000004</v>
      </c>
      <c r="K41" s="87">
        <v>44.3932</v>
      </c>
      <c r="L41" s="87">
        <v>61.54160000000001</v>
      </c>
      <c r="M41" s="87">
        <v>72.2744</v>
      </c>
      <c r="N41" s="87">
        <v>82.061199999999999</v>
      </c>
      <c r="O41" s="87">
        <v>72.240000000000009</v>
      </c>
      <c r="P41" s="87">
        <v>76.561499999999995</v>
      </c>
      <c r="Q41" s="87">
        <v>74.561999999999998</v>
      </c>
      <c r="R41" s="87">
        <v>77.271000000000001</v>
      </c>
      <c r="S41" s="87">
        <v>72.433500000000009</v>
      </c>
      <c r="T41" s="87">
        <v>80.065999999999988</v>
      </c>
      <c r="U41" s="87">
        <v>73.40100000000001</v>
      </c>
      <c r="V41" s="87">
        <v>72.885000000000005</v>
      </c>
      <c r="Y41" s="87"/>
    </row>
    <row r="42" spans="1:25" x14ac:dyDescent="0.2">
      <c r="A42" s="89">
        <v>40</v>
      </c>
      <c r="B42" s="90" t="s">
        <v>91</v>
      </c>
      <c r="C42" s="87">
        <v>75.147478947368427</v>
      </c>
      <c r="D42" s="87">
        <v>74.432999999999993</v>
      </c>
      <c r="E42" s="87">
        <v>76.497</v>
      </c>
      <c r="F42" s="87">
        <v>72.498000000000005</v>
      </c>
      <c r="G42" s="87">
        <v>75.250000000000014</v>
      </c>
      <c r="H42" s="87">
        <v>69.745999999999995</v>
      </c>
      <c r="I42" s="87">
        <v>76.243299999999991</v>
      </c>
      <c r="J42" s="87">
        <v>81.098000000000013</v>
      </c>
      <c r="K42" s="87">
        <v>68.692499999999995</v>
      </c>
      <c r="L42" s="87">
        <v>64.908500000000004</v>
      </c>
      <c r="M42" s="87">
        <v>74.5792</v>
      </c>
      <c r="N42" s="87">
        <v>81.773100000000014</v>
      </c>
      <c r="O42" s="87">
        <v>76.196000000000012</v>
      </c>
      <c r="P42" s="87">
        <v>77.335499999999996</v>
      </c>
      <c r="Q42" s="87">
        <v>77.915999999999997</v>
      </c>
      <c r="R42" s="87">
        <v>76.75500000000001</v>
      </c>
      <c r="S42" s="87">
        <v>72.691499999999991</v>
      </c>
      <c r="T42" s="87">
        <v>79.679000000000016</v>
      </c>
      <c r="U42" s="87">
        <v>77.206500000000005</v>
      </c>
      <c r="V42" s="87">
        <v>74.303999999999988</v>
      </c>
      <c r="Y42" s="87"/>
    </row>
    <row r="43" spans="1:25" x14ac:dyDescent="0.2">
      <c r="A43" s="89">
        <v>41</v>
      </c>
      <c r="B43" s="90" t="s">
        <v>93</v>
      </c>
      <c r="C43" s="87">
        <v>72.199263157894734</v>
      </c>
      <c r="D43" s="87">
        <v>71.659500000000008</v>
      </c>
      <c r="E43" s="87">
        <v>73.01400000000001</v>
      </c>
      <c r="F43" s="87">
        <v>71.046750000000003</v>
      </c>
      <c r="G43" s="87">
        <v>74.39</v>
      </c>
      <c r="H43" s="87">
        <v>69.100999999999999</v>
      </c>
      <c r="I43" s="87">
        <v>74.8673</v>
      </c>
      <c r="J43" s="87">
        <v>78.001999999999995</v>
      </c>
      <c r="K43" s="87">
        <v>42.419499999999999</v>
      </c>
      <c r="L43" s="87">
        <v>64.370999999999995</v>
      </c>
      <c r="M43" s="87">
        <v>70.556550000000001</v>
      </c>
      <c r="N43" s="87">
        <v>81.84190000000001</v>
      </c>
      <c r="O43" s="87">
        <v>72.67</v>
      </c>
      <c r="P43" s="87">
        <v>75.142500000000013</v>
      </c>
      <c r="Q43" s="87">
        <v>77.915999999999997</v>
      </c>
      <c r="R43" s="87">
        <v>76.497</v>
      </c>
      <c r="S43" s="87">
        <v>76.239000000000004</v>
      </c>
      <c r="T43" s="87">
        <v>76.195999999999998</v>
      </c>
      <c r="U43" s="87">
        <v>74.863</v>
      </c>
      <c r="V43" s="87">
        <v>70.993000000000009</v>
      </c>
      <c r="Y43" s="87"/>
    </row>
    <row r="44" spans="1:25" x14ac:dyDescent="0.2">
      <c r="A44" s="89">
        <v>42</v>
      </c>
      <c r="B44" s="90" t="s">
        <v>94</v>
      </c>
      <c r="C44" s="87">
        <v>69.965639473684192</v>
      </c>
      <c r="D44" s="87">
        <v>69.337500000000006</v>
      </c>
      <c r="E44" s="87">
        <v>73.788000000000011</v>
      </c>
      <c r="F44" s="87">
        <v>71.820750000000004</v>
      </c>
      <c r="G44" s="87">
        <v>72.025000000000006</v>
      </c>
      <c r="H44" s="87">
        <v>71.079000000000008</v>
      </c>
      <c r="I44" s="87">
        <v>75.843399999999988</v>
      </c>
      <c r="J44" s="87">
        <v>80.710999999999999</v>
      </c>
      <c r="K44" s="87">
        <v>34.731099999999998</v>
      </c>
      <c r="L44" s="87">
        <v>64.155999999999992</v>
      </c>
      <c r="M44" s="87">
        <v>73.749300000000005</v>
      </c>
      <c r="N44" s="87">
        <v>81.837599999999995</v>
      </c>
      <c r="O44" s="87">
        <v>72.326000000000008</v>
      </c>
      <c r="P44" s="87">
        <v>40.764000000000003</v>
      </c>
      <c r="Q44" s="87">
        <v>76.884</v>
      </c>
      <c r="R44" s="87">
        <v>75.465000000000003</v>
      </c>
      <c r="S44" s="87">
        <v>71.788499999999999</v>
      </c>
      <c r="T44" s="87">
        <v>75.766000000000005</v>
      </c>
      <c r="U44" s="87">
        <v>75.722999999999999</v>
      </c>
      <c r="V44" s="87">
        <v>71.552000000000007</v>
      </c>
      <c r="Y44" s="87"/>
    </row>
    <row r="45" spans="1:25" x14ac:dyDescent="0.2">
      <c r="A45" s="91">
        <v>43</v>
      </c>
      <c r="B45" s="92" t="s">
        <v>97</v>
      </c>
      <c r="C45" s="93">
        <v>69.510292105263147</v>
      </c>
      <c r="D45" s="93">
        <v>67.724999999999994</v>
      </c>
      <c r="E45" s="93">
        <v>69.66</v>
      </c>
      <c r="F45" s="93">
        <v>70.788749999999993</v>
      </c>
      <c r="G45" s="93">
        <v>70.262000000000015</v>
      </c>
      <c r="H45" s="93">
        <v>69.660000000000011</v>
      </c>
      <c r="I45" s="93">
        <v>73.117200000000011</v>
      </c>
      <c r="J45" s="93">
        <v>76.540000000000006</v>
      </c>
      <c r="K45" s="93">
        <v>34.744</v>
      </c>
      <c r="L45" s="93">
        <v>59.0777</v>
      </c>
      <c r="M45" s="93">
        <v>67.849699999999999</v>
      </c>
      <c r="N45" s="93">
        <v>82.276200000000003</v>
      </c>
      <c r="O45" s="93">
        <v>70.95</v>
      </c>
      <c r="P45" s="93">
        <v>72.433500000000009</v>
      </c>
      <c r="Q45" s="93">
        <v>71.594999999999999</v>
      </c>
      <c r="R45" s="93">
        <v>73.100000000000009</v>
      </c>
      <c r="S45" s="93">
        <v>73.20750000000001</v>
      </c>
      <c r="T45" s="93">
        <v>74.346999999999994</v>
      </c>
      <c r="U45" s="93">
        <v>72.713000000000008</v>
      </c>
      <c r="V45" s="93">
        <v>70.649000000000001</v>
      </c>
      <c r="Y45" s="87"/>
    </row>
    <row r="46" spans="1:25" x14ac:dyDescent="0.2">
      <c r="C46" s="87">
        <v>72.560992105263168</v>
      </c>
      <c r="D46" s="87">
        <v>72.079500000000024</v>
      </c>
      <c r="E46" s="87">
        <v>74.396999999999991</v>
      </c>
      <c r="F46" s="87">
        <v>70.445250000000001</v>
      </c>
      <c r="G46" s="87">
        <v>74.634</v>
      </c>
      <c r="H46" s="87">
        <v>70.495999999999995</v>
      </c>
      <c r="I46" s="87">
        <v>74.670599999999993</v>
      </c>
      <c r="J46" s="87">
        <v>78.251499999999993</v>
      </c>
      <c r="K46" s="87">
        <v>51.266000000000005</v>
      </c>
      <c r="L46" s="87">
        <v>62.209799999999994</v>
      </c>
      <c r="M46" s="87">
        <v>72.802700000000002</v>
      </c>
      <c r="N46" s="87">
        <v>81.846500000000006</v>
      </c>
      <c r="O46" s="87">
        <v>73.503</v>
      </c>
      <c r="P46" s="87">
        <v>74.395499999999998</v>
      </c>
      <c r="Q46" s="87">
        <v>76.137000000000029</v>
      </c>
      <c r="R46" s="87">
        <v>76.608999999999995</v>
      </c>
      <c r="S46" s="87">
        <v>72.927000000000007</v>
      </c>
      <c r="T46" s="87">
        <v>75.965000000000003</v>
      </c>
      <c r="U46" s="87">
        <v>74.4345</v>
      </c>
      <c r="V46" s="87">
        <v>71.588999999999999</v>
      </c>
    </row>
  </sheetData>
  <mergeCells count="1">
    <mergeCell ref="A1:V1"/>
  </mergeCells>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workbookViewId="0">
      <selection activeCell="H54" sqref="H54"/>
    </sheetView>
  </sheetViews>
  <sheetFormatPr defaultRowHeight="12.75" x14ac:dyDescent="0.2"/>
  <cols>
    <col min="1" max="1" width="9.140625" style="115"/>
    <col min="2" max="2" width="20.28515625" style="115" customWidth="1"/>
    <col min="3" max="3" width="9.5703125" style="115" bestFit="1" customWidth="1"/>
    <col min="4" max="4" width="12.28515625" style="115" customWidth="1"/>
    <col min="5" max="5" width="9.5703125" style="115" bestFit="1" customWidth="1"/>
    <col min="6" max="6" width="13.7109375" style="115" customWidth="1"/>
    <col min="7" max="8" width="9.5703125" style="115" bestFit="1" customWidth="1"/>
    <col min="9" max="9" width="10.5703125" style="115" bestFit="1" customWidth="1"/>
    <col min="10" max="10" width="11.7109375" style="115" customWidth="1"/>
    <col min="11" max="12" width="10.5703125" style="115" bestFit="1" customWidth="1"/>
    <col min="13" max="14" width="9.140625" style="86"/>
    <col min="15" max="257" width="9.140625" style="115"/>
    <col min="258" max="258" width="20.28515625" style="115" customWidth="1"/>
    <col min="259" max="259" width="9.5703125" style="115" bestFit="1" customWidth="1"/>
    <col min="260" max="260" width="12.28515625" style="115" customWidth="1"/>
    <col min="261" max="261" width="9.5703125" style="115" bestFit="1" customWidth="1"/>
    <col min="262" max="262" width="13.7109375" style="115" customWidth="1"/>
    <col min="263" max="264" width="9.5703125" style="115" bestFit="1" customWidth="1"/>
    <col min="265" max="265" width="10.5703125" style="115" bestFit="1" customWidth="1"/>
    <col min="266" max="266" width="11.7109375" style="115" customWidth="1"/>
    <col min="267" max="268" width="10.5703125" style="115" bestFit="1" customWidth="1"/>
    <col min="269" max="513" width="9.140625" style="115"/>
    <col min="514" max="514" width="20.28515625" style="115" customWidth="1"/>
    <col min="515" max="515" width="9.5703125" style="115" bestFit="1" customWidth="1"/>
    <col min="516" max="516" width="12.28515625" style="115" customWidth="1"/>
    <col min="517" max="517" width="9.5703125" style="115" bestFit="1" customWidth="1"/>
    <col min="518" max="518" width="13.7109375" style="115" customWidth="1"/>
    <col min="519" max="520" width="9.5703125" style="115" bestFit="1" customWidth="1"/>
    <col min="521" max="521" width="10.5703125" style="115" bestFit="1" customWidth="1"/>
    <col min="522" max="522" width="11.7109375" style="115" customWidth="1"/>
    <col min="523" max="524" width="10.5703125" style="115" bestFit="1" customWidth="1"/>
    <col min="525" max="769" width="9.140625" style="115"/>
    <col min="770" max="770" width="20.28515625" style="115" customWidth="1"/>
    <col min="771" max="771" width="9.5703125" style="115" bestFit="1" customWidth="1"/>
    <col min="772" max="772" width="12.28515625" style="115" customWidth="1"/>
    <col min="773" max="773" width="9.5703125" style="115" bestFit="1" customWidth="1"/>
    <col min="774" max="774" width="13.7109375" style="115" customWidth="1"/>
    <col min="775" max="776" width="9.5703125" style="115" bestFit="1" customWidth="1"/>
    <col min="777" max="777" width="10.5703125" style="115" bestFit="1" customWidth="1"/>
    <col min="778" max="778" width="11.7109375" style="115" customWidth="1"/>
    <col min="779" max="780" width="10.5703125" style="115" bestFit="1" customWidth="1"/>
    <col min="781" max="1025" width="9.140625" style="115"/>
    <col min="1026" max="1026" width="20.28515625" style="115" customWidth="1"/>
    <col min="1027" max="1027" width="9.5703125" style="115" bestFit="1" customWidth="1"/>
    <col min="1028" max="1028" width="12.28515625" style="115" customWidth="1"/>
    <col min="1029" max="1029" width="9.5703125" style="115" bestFit="1" customWidth="1"/>
    <col min="1030" max="1030" width="13.7109375" style="115" customWidth="1"/>
    <col min="1031" max="1032" width="9.5703125" style="115" bestFit="1" customWidth="1"/>
    <col min="1033" max="1033" width="10.5703125" style="115" bestFit="1" customWidth="1"/>
    <col min="1034" max="1034" width="11.7109375" style="115" customWidth="1"/>
    <col min="1035" max="1036" width="10.5703125" style="115" bestFit="1" customWidth="1"/>
    <col min="1037" max="1281" width="9.140625" style="115"/>
    <col min="1282" max="1282" width="20.28515625" style="115" customWidth="1"/>
    <col min="1283" max="1283" width="9.5703125" style="115" bestFit="1" customWidth="1"/>
    <col min="1284" max="1284" width="12.28515625" style="115" customWidth="1"/>
    <col min="1285" max="1285" width="9.5703125" style="115" bestFit="1" customWidth="1"/>
    <col min="1286" max="1286" width="13.7109375" style="115" customWidth="1"/>
    <col min="1287" max="1288" width="9.5703125" style="115" bestFit="1" customWidth="1"/>
    <col min="1289" max="1289" width="10.5703125" style="115" bestFit="1" customWidth="1"/>
    <col min="1290" max="1290" width="11.7109375" style="115" customWidth="1"/>
    <col min="1291" max="1292" width="10.5703125" style="115" bestFit="1" customWidth="1"/>
    <col min="1293" max="1537" width="9.140625" style="115"/>
    <col min="1538" max="1538" width="20.28515625" style="115" customWidth="1"/>
    <col min="1539" max="1539" width="9.5703125" style="115" bestFit="1" customWidth="1"/>
    <col min="1540" max="1540" width="12.28515625" style="115" customWidth="1"/>
    <col min="1541" max="1541" width="9.5703125" style="115" bestFit="1" customWidth="1"/>
    <col min="1542" max="1542" width="13.7109375" style="115" customWidth="1"/>
    <col min="1543" max="1544" width="9.5703125" style="115" bestFit="1" customWidth="1"/>
    <col min="1545" max="1545" width="10.5703125" style="115" bestFit="1" customWidth="1"/>
    <col min="1546" max="1546" width="11.7109375" style="115" customWidth="1"/>
    <col min="1547" max="1548" width="10.5703125" style="115" bestFit="1" customWidth="1"/>
    <col min="1549" max="1793" width="9.140625" style="115"/>
    <col min="1794" max="1794" width="20.28515625" style="115" customWidth="1"/>
    <col min="1795" max="1795" width="9.5703125" style="115" bestFit="1" customWidth="1"/>
    <col min="1796" max="1796" width="12.28515625" style="115" customWidth="1"/>
    <col min="1797" max="1797" width="9.5703125" style="115" bestFit="1" customWidth="1"/>
    <col min="1798" max="1798" width="13.7109375" style="115" customWidth="1"/>
    <col min="1799" max="1800" width="9.5703125" style="115" bestFit="1" customWidth="1"/>
    <col min="1801" max="1801" width="10.5703125" style="115" bestFit="1" customWidth="1"/>
    <col min="1802" max="1802" width="11.7109375" style="115" customWidth="1"/>
    <col min="1803" max="1804" width="10.5703125" style="115" bestFit="1" customWidth="1"/>
    <col min="1805" max="2049" width="9.140625" style="115"/>
    <col min="2050" max="2050" width="20.28515625" style="115" customWidth="1"/>
    <col min="2051" max="2051" width="9.5703125" style="115" bestFit="1" customWidth="1"/>
    <col min="2052" max="2052" width="12.28515625" style="115" customWidth="1"/>
    <col min="2053" max="2053" width="9.5703125" style="115" bestFit="1" customWidth="1"/>
    <col min="2054" max="2054" width="13.7109375" style="115" customWidth="1"/>
    <col min="2055" max="2056" width="9.5703125" style="115" bestFit="1" customWidth="1"/>
    <col min="2057" max="2057" width="10.5703125" style="115" bestFit="1" customWidth="1"/>
    <col min="2058" max="2058" width="11.7109375" style="115" customWidth="1"/>
    <col min="2059" max="2060" width="10.5703125" style="115" bestFit="1" customWidth="1"/>
    <col min="2061" max="2305" width="9.140625" style="115"/>
    <col min="2306" max="2306" width="20.28515625" style="115" customWidth="1"/>
    <col min="2307" max="2307" width="9.5703125" style="115" bestFit="1" customWidth="1"/>
    <col min="2308" max="2308" width="12.28515625" style="115" customWidth="1"/>
    <col min="2309" max="2309" width="9.5703125" style="115" bestFit="1" customWidth="1"/>
    <col min="2310" max="2310" width="13.7109375" style="115" customWidth="1"/>
    <col min="2311" max="2312" width="9.5703125" style="115" bestFit="1" customWidth="1"/>
    <col min="2313" max="2313" width="10.5703125" style="115" bestFit="1" customWidth="1"/>
    <col min="2314" max="2314" width="11.7109375" style="115" customWidth="1"/>
    <col min="2315" max="2316" width="10.5703125" style="115" bestFit="1" customWidth="1"/>
    <col min="2317" max="2561" width="9.140625" style="115"/>
    <col min="2562" max="2562" width="20.28515625" style="115" customWidth="1"/>
    <col min="2563" max="2563" width="9.5703125" style="115" bestFit="1" customWidth="1"/>
    <col min="2564" max="2564" width="12.28515625" style="115" customWidth="1"/>
    <col min="2565" max="2565" width="9.5703125" style="115" bestFit="1" customWidth="1"/>
    <col min="2566" max="2566" width="13.7109375" style="115" customWidth="1"/>
    <col min="2567" max="2568" width="9.5703125" style="115" bestFit="1" customWidth="1"/>
    <col min="2569" max="2569" width="10.5703125" style="115" bestFit="1" customWidth="1"/>
    <col min="2570" max="2570" width="11.7109375" style="115" customWidth="1"/>
    <col min="2571" max="2572" width="10.5703125" style="115" bestFit="1" customWidth="1"/>
    <col min="2573" max="2817" width="9.140625" style="115"/>
    <col min="2818" max="2818" width="20.28515625" style="115" customWidth="1"/>
    <col min="2819" max="2819" width="9.5703125" style="115" bestFit="1" customWidth="1"/>
    <col min="2820" max="2820" width="12.28515625" style="115" customWidth="1"/>
    <col min="2821" max="2821" width="9.5703125" style="115" bestFit="1" customWidth="1"/>
    <col min="2822" max="2822" width="13.7109375" style="115" customWidth="1"/>
    <col min="2823" max="2824" width="9.5703125" style="115" bestFit="1" customWidth="1"/>
    <col min="2825" max="2825" width="10.5703125" style="115" bestFit="1" customWidth="1"/>
    <col min="2826" max="2826" width="11.7109375" style="115" customWidth="1"/>
    <col min="2827" max="2828" width="10.5703125" style="115" bestFit="1" customWidth="1"/>
    <col min="2829" max="3073" width="9.140625" style="115"/>
    <col min="3074" max="3074" width="20.28515625" style="115" customWidth="1"/>
    <col min="3075" max="3075" width="9.5703125" style="115" bestFit="1" customWidth="1"/>
    <col min="3076" max="3076" width="12.28515625" style="115" customWidth="1"/>
    <col min="3077" max="3077" width="9.5703125" style="115" bestFit="1" customWidth="1"/>
    <col min="3078" max="3078" width="13.7109375" style="115" customWidth="1"/>
    <col min="3079" max="3080" width="9.5703125" style="115" bestFit="1" customWidth="1"/>
    <col min="3081" max="3081" width="10.5703125" style="115" bestFit="1" customWidth="1"/>
    <col min="3082" max="3082" width="11.7109375" style="115" customWidth="1"/>
    <col min="3083" max="3084" width="10.5703125" style="115" bestFit="1" customWidth="1"/>
    <col min="3085" max="3329" width="9.140625" style="115"/>
    <col min="3330" max="3330" width="20.28515625" style="115" customWidth="1"/>
    <col min="3331" max="3331" width="9.5703125" style="115" bestFit="1" customWidth="1"/>
    <col min="3332" max="3332" width="12.28515625" style="115" customWidth="1"/>
    <col min="3333" max="3333" width="9.5703125" style="115" bestFit="1" customWidth="1"/>
    <col min="3334" max="3334" width="13.7109375" style="115" customWidth="1"/>
    <col min="3335" max="3336" width="9.5703125" style="115" bestFit="1" customWidth="1"/>
    <col min="3337" max="3337" width="10.5703125" style="115" bestFit="1" customWidth="1"/>
    <col min="3338" max="3338" width="11.7109375" style="115" customWidth="1"/>
    <col min="3339" max="3340" width="10.5703125" style="115" bestFit="1" customWidth="1"/>
    <col min="3341" max="3585" width="9.140625" style="115"/>
    <col min="3586" max="3586" width="20.28515625" style="115" customWidth="1"/>
    <col min="3587" max="3587" width="9.5703125" style="115" bestFit="1" customWidth="1"/>
    <col min="3588" max="3588" width="12.28515625" style="115" customWidth="1"/>
    <col min="3589" max="3589" width="9.5703125" style="115" bestFit="1" customWidth="1"/>
    <col min="3590" max="3590" width="13.7109375" style="115" customWidth="1"/>
    <col min="3591" max="3592" width="9.5703125" style="115" bestFit="1" customWidth="1"/>
    <col min="3593" max="3593" width="10.5703125" style="115" bestFit="1" customWidth="1"/>
    <col min="3594" max="3594" width="11.7109375" style="115" customWidth="1"/>
    <col min="3595" max="3596" width="10.5703125" style="115" bestFit="1" customWidth="1"/>
    <col min="3597" max="3841" width="9.140625" style="115"/>
    <col min="3842" max="3842" width="20.28515625" style="115" customWidth="1"/>
    <col min="3843" max="3843" width="9.5703125" style="115" bestFit="1" customWidth="1"/>
    <col min="3844" max="3844" width="12.28515625" style="115" customWidth="1"/>
    <col min="3845" max="3845" width="9.5703125" style="115" bestFit="1" customWidth="1"/>
    <col min="3846" max="3846" width="13.7109375" style="115" customWidth="1"/>
    <col min="3847" max="3848" width="9.5703125" style="115" bestFit="1" customWidth="1"/>
    <col min="3849" max="3849" width="10.5703125" style="115" bestFit="1" customWidth="1"/>
    <col min="3850" max="3850" width="11.7109375" style="115" customWidth="1"/>
    <col min="3851" max="3852" width="10.5703125" style="115" bestFit="1" customWidth="1"/>
    <col min="3853" max="4097" width="9.140625" style="115"/>
    <col min="4098" max="4098" width="20.28515625" style="115" customWidth="1"/>
    <col min="4099" max="4099" width="9.5703125" style="115" bestFit="1" customWidth="1"/>
    <col min="4100" max="4100" width="12.28515625" style="115" customWidth="1"/>
    <col min="4101" max="4101" width="9.5703125" style="115" bestFit="1" customWidth="1"/>
    <col min="4102" max="4102" width="13.7109375" style="115" customWidth="1"/>
    <col min="4103" max="4104" width="9.5703125" style="115" bestFit="1" customWidth="1"/>
    <col min="4105" max="4105" width="10.5703125" style="115" bestFit="1" customWidth="1"/>
    <col min="4106" max="4106" width="11.7109375" style="115" customWidth="1"/>
    <col min="4107" max="4108" width="10.5703125" style="115" bestFit="1" customWidth="1"/>
    <col min="4109" max="4353" width="9.140625" style="115"/>
    <col min="4354" max="4354" width="20.28515625" style="115" customWidth="1"/>
    <col min="4355" max="4355" width="9.5703125" style="115" bestFit="1" customWidth="1"/>
    <col min="4356" max="4356" width="12.28515625" style="115" customWidth="1"/>
    <col min="4357" max="4357" width="9.5703125" style="115" bestFit="1" customWidth="1"/>
    <col min="4358" max="4358" width="13.7109375" style="115" customWidth="1"/>
    <col min="4359" max="4360" width="9.5703125" style="115" bestFit="1" customWidth="1"/>
    <col min="4361" max="4361" width="10.5703125" style="115" bestFit="1" customWidth="1"/>
    <col min="4362" max="4362" width="11.7109375" style="115" customWidth="1"/>
    <col min="4363" max="4364" width="10.5703125" style="115" bestFit="1" customWidth="1"/>
    <col min="4365" max="4609" width="9.140625" style="115"/>
    <col min="4610" max="4610" width="20.28515625" style="115" customWidth="1"/>
    <col min="4611" max="4611" width="9.5703125" style="115" bestFit="1" customWidth="1"/>
    <col min="4612" max="4612" width="12.28515625" style="115" customWidth="1"/>
    <col min="4613" max="4613" width="9.5703125" style="115" bestFit="1" customWidth="1"/>
    <col min="4614" max="4614" width="13.7109375" style="115" customWidth="1"/>
    <col min="4615" max="4616" width="9.5703125" style="115" bestFit="1" customWidth="1"/>
    <col min="4617" max="4617" width="10.5703125" style="115" bestFit="1" customWidth="1"/>
    <col min="4618" max="4618" width="11.7109375" style="115" customWidth="1"/>
    <col min="4619" max="4620" width="10.5703125" style="115" bestFit="1" customWidth="1"/>
    <col min="4621" max="4865" width="9.140625" style="115"/>
    <col min="4866" max="4866" width="20.28515625" style="115" customWidth="1"/>
    <col min="4867" max="4867" width="9.5703125" style="115" bestFit="1" customWidth="1"/>
    <col min="4868" max="4868" width="12.28515625" style="115" customWidth="1"/>
    <col min="4869" max="4869" width="9.5703125" style="115" bestFit="1" customWidth="1"/>
    <col min="4870" max="4870" width="13.7109375" style="115" customWidth="1"/>
    <col min="4871" max="4872" width="9.5703125" style="115" bestFit="1" customWidth="1"/>
    <col min="4873" max="4873" width="10.5703125" style="115" bestFit="1" customWidth="1"/>
    <col min="4874" max="4874" width="11.7109375" style="115" customWidth="1"/>
    <col min="4875" max="4876" width="10.5703125" style="115" bestFit="1" customWidth="1"/>
    <col min="4877" max="5121" width="9.140625" style="115"/>
    <col min="5122" max="5122" width="20.28515625" style="115" customWidth="1"/>
    <col min="5123" max="5123" width="9.5703125" style="115" bestFit="1" customWidth="1"/>
    <col min="5124" max="5124" width="12.28515625" style="115" customWidth="1"/>
    <col min="5125" max="5125" width="9.5703125" style="115" bestFit="1" customWidth="1"/>
    <col min="5126" max="5126" width="13.7109375" style="115" customWidth="1"/>
    <col min="5127" max="5128" width="9.5703125" style="115" bestFit="1" customWidth="1"/>
    <col min="5129" max="5129" width="10.5703125" style="115" bestFit="1" customWidth="1"/>
    <col min="5130" max="5130" width="11.7109375" style="115" customWidth="1"/>
    <col min="5131" max="5132" width="10.5703125" style="115" bestFit="1" customWidth="1"/>
    <col min="5133" max="5377" width="9.140625" style="115"/>
    <col min="5378" max="5378" width="20.28515625" style="115" customWidth="1"/>
    <col min="5379" max="5379" width="9.5703125" style="115" bestFit="1" customWidth="1"/>
    <col min="5380" max="5380" width="12.28515625" style="115" customWidth="1"/>
    <col min="5381" max="5381" width="9.5703125" style="115" bestFit="1" customWidth="1"/>
    <col min="5382" max="5382" width="13.7109375" style="115" customWidth="1"/>
    <col min="5383" max="5384" width="9.5703125" style="115" bestFit="1" customWidth="1"/>
    <col min="5385" max="5385" width="10.5703125" style="115" bestFit="1" customWidth="1"/>
    <col min="5386" max="5386" width="11.7109375" style="115" customWidth="1"/>
    <col min="5387" max="5388" width="10.5703125" style="115" bestFit="1" customWidth="1"/>
    <col min="5389" max="5633" width="9.140625" style="115"/>
    <col min="5634" max="5634" width="20.28515625" style="115" customWidth="1"/>
    <col min="5635" max="5635" width="9.5703125" style="115" bestFit="1" customWidth="1"/>
    <col min="5636" max="5636" width="12.28515625" style="115" customWidth="1"/>
    <col min="5637" max="5637" width="9.5703125" style="115" bestFit="1" customWidth="1"/>
    <col min="5638" max="5638" width="13.7109375" style="115" customWidth="1"/>
    <col min="5639" max="5640" width="9.5703125" style="115" bestFit="1" customWidth="1"/>
    <col min="5641" max="5641" width="10.5703125" style="115" bestFit="1" customWidth="1"/>
    <col min="5642" max="5642" width="11.7109375" style="115" customWidth="1"/>
    <col min="5643" max="5644" width="10.5703125" style="115" bestFit="1" customWidth="1"/>
    <col min="5645" max="5889" width="9.140625" style="115"/>
    <col min="5890" max="5890" width="20.28515625" style="115" customWidth="1"/>
    <col min="5891" max="5891" width="9.5703125" style="115" bestFit="1" customWidth="1"/>
    <col min="5892" max="5892" width="12.28515625" style="115" customWidth="1"/>
    <col min="5893" max="5893" width="9.5703125" style="115" bestFit="1" customWidth="1"/>
    <col min="5894" max="5894" width="13.7109375" style="115" customWidth="1"/>
    <col min="5895" max="5896" width="9.5703125" style="115" bestFit="1" customWidth="1"/>
    <col min="5897" max="5897" width="10.5703125" style="115" bestFit="1" customWidth="1"/>
    <col min="5898" max="5898" width="11.7109375" style="115" customWidth="1"/>
    <col min="5899" max="5900" width="10.5703125" style="115" bestFit="1" customWidth="1"/>
    <col min="5901" max="6145" width="9.140625" style="115"/>
    <col min="6146" max="6146" width="20.28515625" style="115" customWidth="1"/>
    <col min="6147" max="6147" width="9.5703125" style="115" bestFit="1" customWidth="1"/>
    <col min="6148" max="6148" width="12.28515625" style="115" customWidth="1"/>
    <col min="6149" max="6149" width="9.5703125" style="115" bestFit="1" customWidth="1"/>
    <col min="6150" max="6150" width="13.7109375" style="115" customWidth="1"/>
    <col min="6151" max="6152" width="9.5703125" style="115" bestFit="1" customWidth="1"/>
    <col min="6153" max="6153" width="10.5703125" style="115" bestFit="1" customWidth="1"/>
    <col min="6154" max="6154" width="11.7109375" style="115" customWidth="1"/>
    <col min="6155" max="6156" width="10.5703125" style="115" bestFit="1" customWidth="1"/>
    <col min="6157" max="6401" width="9.140625" style="115"/>
    <col min="6402" max="6402" width="20.28515625" style="115" customWidth="1"/>
    <col min="6403" max="6403" width="9.5703125" style="115" bestFit="1" customWidth="1"/>
    <col min="6404" max="6404" width="12.28515625" style="115" customWidth="1"/>
    <col min="6405" max="6405" width="9.5703125" style="115" bestFit="1" customWidth="1"/>
    <col min="6406" max="6406" width="13.7109375" style="115" customWidth="1"/>
    <col min="6407" max="6408" width="9.5703125" style="115" bestFit="1" customWidth="1"/>
    <col min="6409" max="6409" width="10.5703125" style="115" bestFit="1" customWidth="1"/>
    <col min="6410" max="6410" width="11.7109375" style="115" customWidth="1"/>
    <col min="6411" max="6412" width="10.5703125" style="115" bestFit="1" customWidth="1"/>
    <col min="6413" max="6657" width="9.140625" style="115"/>
    <col min="6658" max="6658" width="20.28515625" style="115" customWidth="1"/>
    <col min="6659" max="6659" width="9.5703125" style="115" bestFit="1" customWidth="1"/>
    <col min="6660" max="6660" width="12.28515625" style="115" customWidth="1"/>
    <col min="6661" max="6661" width="9.5703125" style="115" bestFit="1" customWidth="1"/>
    <col min="6662" max="6662" width="13.7109375" style="115" customWidth="1"/>
    <col min="6663" max="6664" width="9.5703125" style="115" bestFit="1" customWidth="1"/>
    <col min="6665" max="6665" width="10.5703125" style="115" bestFit="1" customWidth="1"/>
    <col min="6666" max="6666" width="11.7109375" style="115" customWidth="1"/>
    <col min="6667" max="6668" width="10.5703125" style="115" bestFit="1" customWidth="1"/>
    <col min="6669" max="6913" width="9.140625" style="115"/>
    <col min="6914" max="6914" width="20.28515625" style="115" customWidth="1"/>
    <col min="6915" max="6915" width="9.5703125" style="115" bestFit="1" customWidth="1"/>
    <col min="6916" max="6916" width="12.28515625" style="115" customWidth="1"/>
    <col min="6917" max="6917" width="9.5703125" style="115" bestFit="1" customWidth="1"/>
    <col min="6918" max="6918" width="13.7109375" style="115" customWidth="1"/>
    <col min="6919" max="6920" width="9.5703125" style="115" bestFit="1" customWidth="1"/>
    <col min="6921" max="6921" width="10.5703125" style="115" bestFit="1" customWidth="1"/>
    <col min="6922" max="6922" width="11.7109375" style="115" customWidth="1"/>
    <col min="6923" max="6924" width="10.5703125" style="115" bestFit="1" customWidth="1"/>
    <col min="6925" max="7169" width="9.140625" style="115"/>
    <col min="7170" max="7170" width="20.28515625" style="115" customWidth="1"/>
    <col min="7171" max="7171" width="9.5703125" style="115" bestFit="1" customWidth="1"/>
    <col min="7172" max="7172" width="12.28515625" style="115" customWidth="1"/>
    <col min="7173" max="7173" width="9.5703125" style="115" bestFit="1" customWidth="1"/>
    <col min="7174" max="7174" width="13.7109375" style="115" customWidth="1"/>
    <col min="7175" max="7176" width="9.5703125" style="115" bestFit="1" customWidth="1"/>
    <col min="7177" max="7177" width="10.5703125" style="115" bestFit="1" customWidth="1"/>
    <col min="7178" max="7178" width="11.7109375" style="115" customWidth="1"/>
    <col min="7179" max="7180" width="10.5703125" style="115" bestFit="1" customWidth="1"/>
    <col min="7181" max="7425" width="9.140625" style="115"/>
    <col min="7426" max="7426" width="20.28515625" style="115" customWidth="1"/>
    <col min="7427" max="7427" width="9.5703125" style="115" bestFit="1" customWidth="1"/>
    <col min="7428" max="7428" width="12.28515625" style="115" customWidth="1"/>
    <col min="7429" max="7429" width="9.5703125" style="115" bestFit="1" customWidth="1"/>
    <col min="7430" max="7430" width="13.7109375" style="115" customWidth="1"/>
    <col min="7431" max="7432" width="9.5703125" style="115" bestFit="1" customWidth="1"/>
    <col min="7433" max="7433" width="10.5703125" style="115" bestFit="1" customWidth="1"/>
    <col min="7434" max="7434" width="11.7109375" style="115" customWidth="1"/>
    <col min="7435" max="7436" width="10.5703125" style="115" bestFit="1" customWidth="1"/>
    <col min="7437" max="7681" width="9.140625" style="115"/>
    <col min="7682" max="7682" width="20.28515625" style="115" customWidth="1"/>
    <col min="7683" max="7683" width="9.5703125" style="115" bestFit="1" customWidth="1"/>
    <col min="7684" max="7684" width="12.28515625" style="115" customWidth="1"/>
    <col min="7685" max="7685" width="9.5703125" style="115" bestFit="1" customWidth="1"/>
    <col min="7686" max="7686" width="13.7109375" style="115" customWidth="1"/>
    <col min="7687" max="7688" width="9.5703125" style="115" bestFit="1" customWidth="1"/>
    <col min="7689" max="7689" width="10.5703125" style="115" bestFit="1" customWidth="1"/>
    <col min="7690" max="7690" width="11.7109375" style="115" customWidth="1"/>
    <col min="7691" max="7692" width="10.5703125" style="115" bestFit="1" customWidth="1"/>
    <col min="7693" max="7937" width="9.140625" style="115"/>
    <col min="7938" max="7938" width="20.28515625" style="115" customWidth="1"/>
    <col min="7939" max="7939" width="9.5703125" style="115" bestFit="1" customWidth="1"/>
    <col min="7940" max="7940" width="12.28515625" style="115" customWidth="1"/>
    <col min="7941" max="7941" width="9.5703125" style="115" bestFit="1" customWidth="1"/>
    <col min="7942" max="7942" width="13.7109375" style="115" customWidth="1"/>
    <col min="7943" max="7944" width="9.5703125" style="115" bestFit="1" customWidth="1"/>
    <col min="7945" max="7945" width="10.5703125" style="115" bestFit="1" customWidth="1"/>
    <col min="7946" max="7946" width="11.7109375" style="115" customWidth="1"/>
    <col min="7947" max="7948" width="10.5703125" style="115" bestFit="1" customWidth="1"/>
    <col min="7949" max="8193" width="9.140625" style="115"/>
    <col min="8194" max="8194" width="20.28515625" style="115" customWidth="1"/>
    <col min="8195" max="8195" width="9.5703125" style="115" bestFit="1" customWidth="1"/>
    <col min="8196" max="8196" width="12.28515625" style="115" customWidth="1"/>
    <col min="8197" max="8197" width="9.5703125" style="115" bestFit="1" customWidth="1"/>
    <col min="8198" max="8198" width="13.7109375" style="115" customWidth="1"/>
    <col min="8199" max="8200" width="9.5703125" style="115" bestFit="1" customWidth="1"/>
    <col min="8201" max="8201" width="10.5703125" style="115" bestFit="1" customWidth="1"/>
    <col min="8202" max="8202" width="11.7109375" style="115" customWidth="1"/>
    <col min="8203" max="8204" width="10.5703125" style="115" bestFit="1" customWidth="1"/>
    <col min="8205" max="8449" width="9.140625" style="115"/>
    <col min="8450" max="8450" width="20.28515625" style="115" customWidth="1"/>
    <col min="8451" max="8451" width="9.5703125" style="115" bestFit="1" customWidth="1"/>
    <col min="8452" max="8452" width="12.28515625" style="115" customWidth="1"/>
    <col min="8453" max="8453" width="9.5703125" style="115" bestFit="1" customWidth="1"/>
    <col min="8454" max="8454" width="13.7109375" style="115" customWidth="1"/>
    <col min="8455" max="8456" width="9.5703125" style="115" bestFit="1" customWidth="1"/>
    <col min="8457" max="8457" width="10.5703125" style="115" bestFit="1" customWidth="1"/>
    <col min="8458" max="8458" width="11.7109375" style="115" customWidth="1"/>
    <col min="8459" max="8460" width="10.5703125" style="115" bestFit="1" customWidth="1"/>
    <col min="8461" max="8705" width="9.140625" style="115"/>
    <col min="8706" max="8706" width="20.28515625" style="115" customWidth="1"/>
    <col min="8707" max="8707" width="9.5703125" style="115" bestFit="1" customWidth="1"/>
    <col min="8708" max="8708" width="12.28515625" style="115" customWidth="1"/>
    <col min="8709" max="8709" width="9.5703125" style="115" bestFit="1" customWidth="1"/>
    <col min="8710" max="8710" width="13.7109375" style="115" customWidth="1"/>
    <col min="8711" max="8712" width="9.5703125" style="115" bestFit="1" customWidth="1"/>
    <col min="8713" max="8713" width="10.5703125" style="115" bestFit="1" customWidth="1"/>
    <col min="8714" max="8714" width="11.7109375" style="115" customWidth="1"/>
    <col min="8715" max="8716" width="10.5703125" style="115" bestFit="1" customWidth="1"/>
    <col min="8717" max="8961" width="9.140625" style="115"/>
    <col min="8962" max="8962" width="20.28515625" style="115" customWidth="1"/>
    <col min="8963" max="8963" width="9.5703125" style="115" bestFit="1" customWidth="1"/>
    <col min="8964" max="8964" width="12.28515625" style="115" customWidth="1"/>
    <col min="8965" max="8965" width="9.5703125" style="115" bestFit="1" customWidth="1"/>
    <col min="8966" max="8966" width="13.7109375" style="115" customWidth="1"/>
    <col min="8967" max="8968" width="9.5703125" style="115" bestFit="1" customWidth="1"/>
    <col min="8969" max="8969" width="10.5703125" style="115" bestFit="1" customWidth="1"/>
    <col min="8970" max="8970" width="11.7109375" style="115" customWidth="1"/>
    <col min="8971" max="8972" width="10.5703125" style="115" bestFit="1" customWidth="1"/>
    <col min="8973" max="9217" width="9.140625" style="115"/>
    <col min="9218" max="9218" width="20.28515625" style="115" customWidth="1"/>
    <col min="9219" max="9219" width="9.5703125" style="115" bestFit="1" customWidth="1"/>
    <col min="9220" max="9220" width="12.28515625" style="115" customWidth="1"/>
    <col min="9221" max="9221" width="9.5703125" style="115" bestFit="1" customWidth="1"/>
    <col min="9222" max="9222" width="13.7109375" style="115" customWidth="1"/>
    <col min="9223" max="9224" width="9.5703125" style="115" bestFit="1" customWidth="1"/>
    <col min="9225" max="9225" width="10.5703125" style="115" bestFit="1" customWidth="1"/>
    <col min="9226" max="9226" width="11.7109375" style="115" customWidth="1"/>
    <col min="9227" max="9228" width="10.5703125" style="115" bestFit="1" customWidth="1"/>
    <col min="9229" max="9473" width="9.140625" style="115"/>
    <col min="9474" max="9474" width="20.28515625" style="115" customWidth="1"/>
    <col min="9475" max="9475" width="9.5703125" style="115" bestFit="1" customWidth="1"/>
    <col min="9476" max="9476" width="12.28515625" style="115" customWidth="1"/>
    <col min="9477" max="9477" width="9.5703125" style="115" bestFit="1" customWidth="1"/>
    <col min="9478" max="9478" width="13.7109375" style="115" customWidth="1"/>
    <col min="9479" max="9480" width="9.5703125" style="115" bestFit="1" customWidth="1"/>
    <col min="9481" max="9481" width="10.5703125" style="115" bestFit="1" customWidth="1"/>
    <col min="9482" max="9482" width="11.7109375" style="115" customWidth="1"/>
    <col min="9483" max="9484" width="10.5703125" style="115" bestFit="1" customWidth="1"/>
    <col min="9485" max="9729" width="9.140625" style="115"/>
    <col min="9730" max="9730" width="20.28515625" style="115" customWidth="1"/>
    <col min="9731" max="9731" width="9.5703125" style="115" bestFit="1" customWidth="1"/>
    <col min="9732" max="9732" width="12.28515625" style="115" customWidth="1"/>
    <col min="9733" max="9733" width="9.5703125" style="115" bestFit="1" customWidth="1"/>
    <col min="9734" max="9734" width="13.7109375" style="115" customWidth="1"/>
    <col min="9735" max="9736" width="9.5703125" style="115" bestFit="1" customWidth="1"/>
    <col min="9737" max="9737" width="10.5703125" style="115" bestFit="1" customWidth="1"/>
    <col min="9738" max="9738" width="11.7109375" style="115" customWidth="1"/>
    <col min="9739" max="9740" width="10.5703125" style="115" bestFit="1" customWidth="1"/>
    <col min="9741" max="9985" width="9.140625" style="115"/>
    <col min="9986" max="9986" width="20.28515625" style="115" customWidth="1"/>
    <col min="9987" max="9987" width="9.5703125" style="115" bestFit="1" customWidth="1"/>
    <col min="9988" max="9988" width="12.28515625" style="115" customWidth="1"/>
    <col min="9989" max="9989" width="9.5703125" style="115" bestFit="1" customWidth="1"/>
    <col min="9990" max="9990" width="13.7109375" style="115" customWidth="1"/>
    <col min="9991" max="9992" width="9.5703125" style="115" bestFit="1" customWidth="1"/>
    <col min="9993" max="9993" width="10.5703125" style="115" bestFit="1" customWidth="1"/>
    <col min="9994" max="9994" width="11.7109375" style="115" customWidth="1"/>
    <col min="9995" max="9996" width="10.5703125" style="115" bestFit="1" customWidth="1"/>
    <col min="9997" max="10241" width="9.140625" style="115"/>
    <col min="10242" max="10242" width="20.28515625" style="115" customWidth="1"/>
    <col min="10243" max="10243" width="9.5703125" style="115" bestFit="1" customWidth="1"/>
    <col min="10244" max="10244" width="12.28515625" style="115" customWidth="1"/>
    <col min="10245" max="10245" width="9.5703125" style="115" bestFit="1" customWidth="1"/>
    <col min="10246" max="10246" width="13.7109375" style="115" customWidth="1"/>
    <col min="10247" max="10248" width="9.5703125" style="115" bestFit="1" customWidth="1"/>
    <col min="10249" max="10249" width="10.5703125" style="115" bestFit="1" customWidth="1"/>
    <col min="10250" max="10250" width="11.7109375" style="115" customWidth="1"/>
    <col min="10251" max="10252" width="10.5703125" style="115" bestFit="1" customWidth="1"/>
    <col min="10253" max="10497" width="9.140625" style="115"/>
    <col min="10498" max="10498" width="20.28515625" style="115" customWidth="1"/>
    <col min="10499" max="10499" width="9.5703125" style="115" bestFit="1" customWidth="1"/>
    <col min="10500" max="10500" width="12.28515625" style="115" customWidth="1"/>
    <col min="10501" max="10501" width="9.5703125" style="115" bestFit="1" customWidth="1"/>
    <col min="10502" max="10502" width="13.7109375" style="115" customWidth="1"/>
    <col min="10503" max="10504" width="9.5703125" style="115" bestFit="1" customWidth="1"/>
    <col min="10505" max="10505" width="10.5703125" style="115" bestFit="1" customWidth="1"/>
    <col min="10506" max="10506" width="11.7109375" style="115" customWidth="1"/>
    <col min="10507" max="10508" width="10.5703125" style="115" bestFit="1" customWidth="1"/>
    <col min="10509" max="10753" width="9.140625" style="115"/>
    <col min="10754" max="10754" width="20.28515625" style="115" customWidth="1"/>
    <col min="10755" max="10755" width="9.5703125" style="115" bestFit="1" customWidth="1"/>
    <col min="10756" max="10756" width="12.28515625" style="115" customWidth="1"/>
    <col min="10757" max="10757" width="9.5703125" style="115" bestFit="1" customWidth="1"/>
    <col min="10758" max="10758" width="13.7109375" style="115" customWidth="1"/>
    <col min="10759" max="10760" width="9.5703125" style="115" bestFit="1" customWidth="1"/>
    <col min="10761" max="10761" width="10.5703125" style="115" bestFit="1" customWidth="1"/>
    <col min="10762" max="10762" width="11.7109375" style="115" customWidth="1"/>
    <col min="10763" max="10764" width="10.5703125" style="115" bestFit="1" customWidth="1"/>
    <col min="10765" max="11009" width="9.140625" style="115"/>
    <col min="11010" max="11010" width="20.28515625" style="115" customWidth="1"/>
    <col min="11011" max="11011" width="9.5703125" style="115" bestFit="1" customWidth="1"/>
    <col min="11012" max="11012" width="12.28515625" style="115" customWidth="1"/>
    <col min="11013" max="11013" width="9.5703125" style="115" bestFit="1" customWidth="1"/>
    <col min="11014" max="11014" width="13.7109375" style="115" customWidth="1"/>
    <col min="11015" max="11016" width="9.5703125" style="115" bestFit="1" customWidth="1"/>
    <col min="11017" max="11017" width="10.5703125" style="115" bestFit="1" customWidth="1"/>
    <col min="11018" max="11018" width="11.7109375" style="115" customWidth="1"/>
    <col min="11019" max="11020" width="10.5703125" style="115" bestFit="1" customWidth="1"/>
    <col min="11021" max="11265" width="9.140625" style="115"/>
    <col min="11266" max="11266" width="20.28515625" style="115" customWidth="1"/>
    <col min="11267" max="11267" width="9.5703125" style="115" bestFit="1" customWidth="1"/>
    <col min="11268" max="11268" width="12.28515625" style="115" customWidth="1"/>
    <col min="11269" max="11269" width="9.5703125" style="115" bestFit="1" customWidth="1"/>
    <col min="11270" max="11270" width="13.7109375" style="115" customWidth="1"/>
    <col min="11271" max="11272" width="9.5703125" style="115" bestFit="1" customWidth="1"/>
    <col min="11273" max="11273" width="10.5703125" style="115" bestFit="1" customWidth="1"/>
    <col min="11274" max="11274" width="11.7109375" style="115" customWidth="1"/>
    <col min="11275" max="11276" width="10.5703125" style="115" bestFit="1" customWidth="1"/>
    <col min="11277" max="11521" width="9.140625" style="115"/>
    <col min="11522" max="11522" width="20.28515625" style="115" customWidth="1"/>
    <col min="11523" max="11523" width="9.5703125" style="115" bestFit="1" customWidth="1"/>
    <col min="11524" max="11524" width="12.28515625" style="115" customWidth="1"/>
    <col min="11525" max="11525" width="9.5703125" style="115" bestFit="1" customWidth="1"/>
    <col min="11526" max="11526" width="13.7109375" style="115" customWidth="1"/>
    <col min="11527" max="11528" width="9.5703125" style="115" bestFit="1" customWidth="1"/>
    <col min="11529" max="11529" width="10.5703125" style="115" bestFit="1" customWidth="1"/>
    <col min="11530" max="11530" width="11.7109375" style="115" customWidth="1"/>
    <col min="11531" max="11532" width="10.5703125" style="115" bestFit="1" customWidth="1"/>
    <col min="11533" max="11777" width="9.140625" style="115"/>
    <col min="11778" max="11778" width="20.28515625" style="115" customWidth="1"/>
    <col min="11779" max="11779" width="9.5703125" style="115" bestFit="1" customWidth="1"/>
    <col min="11780" max="11780" width="12.28515625" style="115" customWidth="1"/>
    <col min="11781" max="11781" width="9.5703125" style="115" bestFit="1" customWidth="1"/>
    <col min="11782" max="11782" width="13.7109375" style="115" customWidth="1"/>
    <col min="11783" max="11784" width="9.5703125" style="115" bestFit="1" customWidth="1"/>
    <col min="11785" max="11785" width="10.5703125" style="115" bestFit="1" customWidth="1"/>
    <col min="11786" max="11786" width="11.7109375" style="115" customWidth="1"/>
    <col min="11787" max="11788" width="10.5703125" style="115" bestFit="1" customWidth="1"/>
    <col min="11789" max="12033" width="9.140625" style="115"/>
    <col min="12034" max="12034" width="20.28515625" style="115" customWidth="1"/>
    <col min="12035" max="12035" width="9.5703125" style="115" bestFit="1" customWidth="1"/>
    <col min="12036" max="12036" width="12.28515625" style="115" customWidth="1"/>
    <col min="12037" max="12037" width="9.5703125" style="115" bestFit="1" customWidth="1"/>
    <col min="12038" max="12038" width="13.7109375" style="115" customWidth="1"/>
    <col min="12039" max="12040" width="9.5703125" style="115" bestFit="1" customWidth="1"/>
    <col min="12041" max="12041" width="10.5703125" style="115" bestFit="1" customWidth="1"/>
    <col min="12042" max="12042" width="11.7109375" style="115" customWidth="1"/>
    <col min="12043" max="12044" width="10.5703125" style="115" bestFit="1" customWidth="1"/>
    <col min="12045" max="12289" width="9.140625" style="115"/>
    <col min="12290" max="12290" width="20.28515625" style="115" customWidth="1"/>
    <col min="12291" max="12291" width="9.5703125" style="115" bestFit="1" customWidth="1"/>
    <col min="12292" max="12292" width="12.28515625" style="115" customWidth="1"/>
    <col min="12293" max="12293" width="9.5703125" style="115" bestFit="1" customWidth="1"/>
    <col min="12294" max="12294" width="13.7109375" style="115" customWidth="1"/>
    <col min="12295" max="12296" width="9.5703125" style="115" bestFit="1" customWidth="1"/>
    <col min="12297" max="12297" width="10.5703125" style="115" bestFit="1" customWidth="1"/>
    <col min="12298" max="12298" width="11.7109375" style="115" customWidth="1"/>
    <col min="12299" max="12300" width="10.5703125" style="115" bestFit="1" customWidth="1"/>
    <col min="12301" max="12545" width="9.140625" style="115"/>
    <col min="12546" max="12546" width="20.28515625" style="115" customWidth="1"/>
    <col min="12547" max="12547" width="9.5703125" style="115" bestFit="1" customWidth="1"/>
    <col min="12548" max="12548" width="12.28515625" style="115" customWidth="1"/>
    <col min="12549" max="12549" width="9.5703125" style="115" bestFit="1" customWidth="1"/>
    <col min="12550" max="12550" width="13.7109375" style="115" customWidth="1"/>
    <col min="12551" max="12552" width="9.5703125" style="115" bestFit="1" customWidth="1"/>
    <col min="12553" max="12553" width="10.5703125" style="115" bestFit="1" customWidth="1"/>
    <col min="12554" max="12554" width="11.7109375" style="115" customWidth="1"/>
    <col min="12555" max="12556" width="10.5703125" style="115" bestFit="1" customWidth="1"/>
    <col min="12557" max="12801" width="9.140625" style="115"/>
    <col min="12802" max="12802" width="20.28515625" style="115" customWidth="1"/>
    <col min="12803" max="12803" width="9.5703125" style="115" bestFit="1" customWidth="1"/>
    <col min="12804" max="12804" width="12.28515625" style="115" customWidth="1"/>
    <col min="12805" max="12805" width="9.5703125" style="115" bestFit="1" customWidth="1"/>
    <col min="12806" max="12806" width="13.7109375" style="115" customWidth="1"/>
    <col min="12807" max="12808" width="9.5703125" style="115" bestFit="1" customWidth="1"/>
    <col min="12809" max="12809" width="10.5703125" style="115" bestFit="1" customWidth="1"/>
    <col min="12810" max="12810" width="11.7109375" style="115" customWidth="1"/>
    <col min="12811" max="12812" width="10.5703125" style="115" bestFit="1" customWidth="1"/>
    <col min="12813" max="13057" width="9.140625" style="115"/>
    <col min="13058" max="13058" width="20.28515625" style="115" customWidth="1"/>
    <col min="13059" max="13059" width="9.5703125" style="115" bestFit="1" customWidth="1"/>
    <col min="13060" max="13060" width="12.28515625" style="115" customWidth="1"/>
    <col min="13061" max="13061" width="9.5703125" style="115" bestFit="1" customWidth="1"/>
    <col min="13062" max="13062" width="13.7109375" style="115" customWidth="1"/>
    <col min="13063" max="13064" width="9.5703125" style="115" bestFit="1" customWidth="1"/>
    <col min="13065" max="13065" width="10.5703125" style="115" bestFit="1" customWidth="1"/>
    <col min="13066" max="13066" width="11.7109375" style="115" customWidth="1"/>
    <col min="13067" max="13068" width="10.5703125" style="115" bestFit="1" customWidth="1"/>
    <col min="13069" max="13313" width="9.140625" style="115"/>
    <col min="13314" max="13314" width="20.28515625" style="115" customWidth="1"/>
    <col min="13315" max="13315" width="9.5703125" style="115" bestFit="1" customWidth="1"/>
    <col min="13316" max="13316" width="12.28515625" style="115" customWidth="1"/>
    <col min="13317" max="13317" width="9.5703125" style="115" bestFit="1" customWidth="1"/>
    <col min="13318" max="13318" width="13.7109375" style="115" customWidth="1"/>
    <col min="13319" max="13320" width="9.5703125" style="115" bestFit="1" customWidth="1"/>
    <col min="13321" max="13321" width="10.5703125" style="115" bestFit="1" customWidth="1"/>
    <col min="13322" max="13322" width="11.7109375" style="115" customWidth="1"/>
    <col min="13323" max="13324" width="10.5703125" style="115" bestFit="1" customWidth="1"/>
    <col min="13325" max="13569" width="9.140625" style="115"/>
    <col min="13570" max="13570" width="20.28515625" style="115" customWidth="1"/>
    <col min="13571" max="13571" width="9.5703125" style="115" bestFit="1" customWidth="1"/>
    <col min="13572" max="13572" width="12.28515625" style="115" customWidth="1"/>
    <col min="13573" max="13573" width="9.5703125" style="115" bestFit="1" customWidth="1"/>
    <col min="13574" max="13574" width="13.7109375" style="115" customWidth="1"/>
    <col min="13575" max="13576" width="9.5703125" style="115" bestFit="1" customWidth="1"/>
    <col min="13577" max="13577" width="10.5703125" style="115" bestFit="1" customWidth="1"/>
    <col min="13578" max="13578" width="11.7109375" style="115" customWidth="1"/>
    <col min="13579" max="13580" width="10.5703125" style="115" bestFit="1" customWidth="1"/>
    <col min="13581" max="13825" width="9.140625" style="115"/>
    <col min="13826" max="13826" width="20.28515625" style="115" customWidth="1"/>
    <col min="13827" max="13827" width="9.5703125" style="115" bestFit="1" customWidth="1"/>
    <col min="13828" max="13828" width="12.28515625" style="115" customWidth="1"/>
    <col min="13829" max="13829" width="9.5703125" style="115" bestFit="1" customWidth="1"/>
    <col min="13830" max="13830" width="13.7109375" style="115" customWidth="1"/>
    <col min="13831" max="13832" width="9.5703125" style="115" bestFit="1" customWidth="1"/>
    <col min="13833" max="13833" width="10.5703125" style="115" bestFit="1" customWidth="1"/>
    <col min="13834" max="13834" width="11.7109375" style="115" customWidth="1"/>
    <col min="13835" max="13836" width="10.5703125" style="115" bestFit="1" customWidth="1"/>
    <col min="13837" max="14081" width="9.140625" style="115"/>
    <col min="14082" max="14082" width="20.28515625" style="115" customWidth="1"/>
    <col min="14083" max="14083" width="9.5703125" style="115" bestFit="1" customWidth="1"/>
    <col min="14084" max="14084" width="12.28515625" style="115" customWidth="1"/>
    <col min="14085" max="14085" width="9.5703125" style="115" bestFit="1" customWidth="1"/>
    <col min="14086" max="14086" width="13.7109375" style="115" customWidth="1"/>
    <col min="14087" max="14088" width="9.5703125" style="115" bestFit="1" customWidth="1"/>
    <col min="14089" max="14089" width="10.5703125" style="115" bestFit="1" customWidth="1"/>
    <col min="14090" max="14090" width="11.7109375" style="115" customWidth="1"/>
    <col min="14091" max="14092" width="10.5703125" style="115" bestFit="1" customWidth="1"/>
    <col min="14093" max="14337" width="9.140625" style="115"/>
    <col min="14338" max="14338" width="20.28515625" style="115" customWidth="1"/>
    <col min="14339" max="14339" width="9.5703125" style="115" bestFit="1" customWidth="1"/>
    <col min="14340" max="14340" width="12.28515625" style="115" customWidth="1"/>
    <col min="14341" max="14341" width="9.5703125" style="115" bestFit="1" customWidth="1"/>
    <col min="14342" max="14342" width="13.7109375" style="115" customWidth="1"/>
    <col min="14343" max="14344" width="9.5703125" style="115" bestFit="1" customWidth="1"/>
    <col min="14345" max="14345" width="10.5703125" style="115" bestFit="1" customWidth="1"/>
    <col min="14346" max="14346" width="11.7109375" style="115" customWidth="1"/>
    <col min="14347" max="14348" width="10.5703125" style="115" bestFit="1" customWidth="1"/>
    <col min="14349" max="14593" width="9.140625" style="115"/>
    <col min="14594" max="14594" width="20.28515625" style="115" customWidth="1"/>
    <col min="14595" max="14595" width="9.5703125" style="115" bestFit="1" customWidth="1"/>
    <col min="14596" max="14596" width="12.28515625" style="115" customWidth="1"/>
    <col min="14597" max="14597" width="9.5703125" style="115" bestFit="1" customWidth="1"/>
    <col min="14598" max="14598" width="13.7109375" style="115" customWidth="1"/>
    <col min="14599" max="14600" width="9.5703125" style="115" bestFit="1" customWidth="1"/>
    <col min="14601" max="14601" width="10.5703125" style="115" bestFit="1" customWidth="1"/>
    <col min="14602" max="14602" width="11.7109375" style="115" customWidth="1"/>
    <col min="14603" max="14604" width="10.5703125" style="115" bestFit="1" customWidth="1"/>
    <col min="14605" max="14849" width="9.140625" style="115"/>
    <col min="14850" max="14850" width="20.28515625" style="115" customWidth="1"/>
    <col min="14851" max="14851" width="9.5703125" style="115" bestFit="1" customWidth="1"/>
    <col min="14852" max="14852" width="12.28515625" style="115" customWidth="1"/>
    <col min="14853" max="14853" width="9.5703125" style="115" bestFit="1" customWidth="1"/>
    <col min="14854" max="14854" width="13.7109375" style="115" customWidth="1"/>
    <col min="14855" max="14856" width="9.5703125" style="115" bestFit="1" customWidth="1"/>
    <col min="14857" max="14857" width="10.5703125" style="115" bestFit="1" customWidth="1"/>
    <col min="14858" max="14858" width="11.7109375" style="115" customWidth="1"/>
    <col min="14859" max="14860" width="10.5703125" style="115" bestFit="1" customWidth="1"/>
    <col min="14861" max="15105" width="9.140625" style="115"/>
    <col min="15106" max="15106" width="20.28515625" style="115" customWidth="1"/>
    <col min="15107" max="15107" width="9.5703125" style="115" bestFit="1" customWidth="1"/>
    <col min="15108" max="15108" width="12.28515625" style="115" customWidth="1"/>
    <col min="15109" max="15109" width="9.5703125" style="115" bestFit="1" customWidth="1"/>
    <col min="15110" max="15110" width="13.7109375" style="115" customWidth="1"/>
    <col min="15111" max="15112" width="9.5703125" style="115" bestFit="1" customWidth="1"/>
    <col min="15113" max="15113" width="10.5703125" style="115" bestFit="1" customWidth="1"/>
    <col min="15114" max="15114" width="11.7109375" style="115" customWidth="1"/>
    <col min="15115" max="15116" width="10.5703125" style="115" bestFit="1" customWidth="1"/>
    <col min="15117" max="15361" width="9.140625" style="115"/>
    <col min="15362" max="15362" width="20.28515625" style="115" customWidth="1"/>
    <col min="15363" max="15363" width="9.5703125" style="115" bestFit="1" customWidth="1"/>
    <col min="15364" max="15364" width="12.28515625" style="115" customWidth="1"/>
    <col min="15365" max="15365" width="9.5703125" style="115" bestFit="1" customWidth="1"/>
    <col min="15366" max="15366" width="13.7109375" style="115" customWidth="1"/>
    <col min="15367" max="15368" width="9.5703125" style="115" bestFit="1" customWidth="1"/>
    <col min="15369" max="15369" width="10.5703125" style="115" bestFit="1" customWidth="1"/>
    <col min="15370" max="15370" width="11.7109375" style="115" customWidth="1"/>
    <col min="15371" max="15372" width="10.5703125" style="115" bestFit="1" customWidth="1"/>
    <col min="15373" max="15617" width="9.140625" style="115"/>
    <col min="15618" max="15618" width="20.28515625" style="115" customWidth="1"/>
    <col min="15619" max="15619" width="9.5703125" style="115" bestFit="1" customWidth="1"/>
    <col min="15620" max="15620" width="12.28515625" style="115" customWidth="1"/>
    <col min="15621" max="15621" width="9.5703125" style="115" bestFit="1" customWidth="1"/>
    <col min="15622" max="15622" width="13.7109375" style="115" customWidth="1"/>
    <col min="15623" max="15624" width="9.5703125" style="115" bestFit="1" customWidth="1"/>
    <col min="15625" max="15625" width="10.5703125" style="115" bestFit="1" customWidth="1"/>
    <col min="15626" max="15626" width="11.7109375" style="115" customWidth="1"/>
    <col min="15627" max="15628" width="10.5703125" style="115" bestFit="1" customWidth="1"/>
    <col min="15629" max="15873" width="9.140625" style="115"/>
    <col min="15874" max="15874" width="20.28515625" style="115" customWidth="1"/>
    <col min="15875" max="15875" width="9.5703125" style="115" bestFit="1" customWidth="1"/>
    <col min="15876" max="15876" width="12.28515625" style="115" customWidth="1"/>
    <col min="15877" max="15877" width="9.5703125" style="115" bestFit="1" customWidth="1"/>
    <col min="15878" max="15878" width="13.7109375" style="115" customWidth="1"/>
    <col min="15879" max="15880" width="9.5703125" style="115" bestFit="1" customWidth="1"/>
    <col min="15881" max="15881" width="10.5703125" style="115" bestFit="1" customWidth="1"/>
    <col min="15882" max="15882" width="11.7109375" style="115" customWidth="1"/>
    <col min="15883" max="15884" width="10.5703125" style="115" bestFit="1" customWidth="1"/>
    <col min="15885" max="16129" width="9.140625" style="115"/>
    <col min="16130" max="16130" width="20.28515625" style="115" customWidth="1"/>
    <col min="16131" max="16131" width="9.5703125" style="115" bestFit="1" customWidth="1"/>
    <col min="16132" max="16132" width="12.28515625" style="115" customWidth="1"/>
    <col min="16133" max="16133" width="9.5703125" style="115" bestFit="1" customWidth="1"/>
    <col min="16134" max="16134" width="13.7109375" style="115" customWidth="1"/>
    <col min="16135" max="16136" width="9.5703125" style="115" bestFit="1" customWidth="1"/>
    <col min="16137" max="16137" width="10.5703125" style="115" bestFit="1" customWidth="1"/>
    <col min="16138" max="16138" width="11.7109375" style="115" customWidth="1"/>
    <col min="16139" max="16140" width="10.5703125" style="115" bestFit="1" customWidth="1"/>
    <col min="16141" max="16384" width="9.140625" style="115"/>
  </cols>
  <sheetData>
    <row r="1" spans="1:22" s="110" customFormat="1" x14ac:dyDescent="0.2">
      <c r="A1" s="331" t="s">
        <v>933</v>
      </c>
      <c r="B1" s="331"/>
      <c r="C1" s="331"/>
      <c r="D1" s="331"/>
      <c r="E1" s="331"/>
      <c r="F1" s="331"/>
      <c r="G1" s="331"/>
      <c r="H1" s="331"/>
      <c r="I1" s="331"/>
      <c r="J1" s="331"/>
      <c r="K1" s="331"/>
      <c r="L1" s="331"/>
      <c r="M1" s="109"/>
      <c r="N1" s="109"/>
      <c r="O1" s="109"/>
      <c r="P1" s="109"/>
      <c r="Q1" s="109"/>
      <c r="R1" s="109"/>
      <c r="S1" s="109"/>
      <c r="T1" s="109"/>
      <c r="U1" s="109"/>
      <c r="V1" s="109"/>
    </row>
    <row r="2" spans="1:22" s="114" customFormat="1" ht="25.5" x14ac:dyDescent="0.2">
      <c r="A2" s="111" t="s">
        <v>0</v>
      </c>
      <c r="B2" s="112" t="s">
        <v>848</v>
      </c>
      <c r="C2" s="113" t="s">
        <v>847</v>
      </c>
      <c r="D2" s="113" t="s">
        <v>929</v>
      </c>
      <c r="E2" s="113" t="s">
        <v>794</v>
      </c>
      <c r="F2" s="113" t="s">
        <v>797</v>
      </c>
      <c r="G2" s="113" t="s">
        <v>798</v>
      </c>
      <c r="H2" s="113" t="s">
        <v>799</v>
      </c>
      <c r="I2" s="113" t="s">
        <v>809</v>
      </c>
      <c r="J2" s="113" t="s">
        <v>827</v>
      </c>
      <c r="K2" s="113" t="s">
        <v>826</v>
      </c>
      <c r="L2" s="113" t="s">
        <v>795</v>
      </c>
    </row>
    <row r="3" spans="1:22" x14ac:dyDescent="0.2">
      <c r="A3" s="89">
        <v>1</v>
      </c>
      <c r="B3" s="90" t="s">
        <v>6</v>
      </c>
      <c r="C3" s="87">
        <v>87.936551724137928</v>
      </c>
      <c r="D3" s="87">
        <v>73.66</v>
      </c>
      <c r="E3" s="87">
        <v>75.353333333333339</v>
      </c>
      <c r="F3" s="87">
        <v>83.82</v>
      </c>
      <c r="G3" s="87">
        <v>69.426666666666662</v>
      </c>
      <c r="H3" s="87">
        <v>87.206666666666663</v>
      </c>
      <c r="I3" s="87">
        <v>106.68</v>
      </c>
      <c r="J3" s="87">
        <v>99.06</v>
      </c>
      <c r="K3" s="87">
        <v>121.92</v>
      </c>
      <c r="L3" s="87">
        <v>111.75999999999999</v>
      </c>
      <c r="M3" s="115"/>
      <c r="N3" s="115"/>
    </row>
    <row r="4" spans="1:22" x14ac:dyDescent="0.2">
      <c r="A4" s="89">
        <v>2</v>
      </c>
      <c r="B4" s="90" t="s">
        <v>9</v>
      </c>
      <c r="C4" s="87">
        <v>80.404137931034469</v>
      </c>
      <c r="D4" s="87">
        <v>66.675000000000011</v>
      </c>
      <c r="E4" s="87">
        <v>72.813333333333333</v>
      </c>
      <c r="F4" s="87">
        <v>81.280000000000015</v>
      </c>
      <c r="G4" s="87">
        <v>63.5</v>
      </c>
      <c r="H4" s="87">
        <v>72.813333333333333</v>
      </c>
      <c r="I4" s="87">
        <v>106.68</v>
      </c>
      <c r="J4" s="87">
        <v>96.52</v>
      </c>
      <c r="K4" s="87">
        <v>109.22000000000001</v>
      </c>
      <c r="L4" s="87">
        <v>96.519999999999982</v>
      </c>
      <c r="M4" s="115"/>
      <c r="N4" s="115"/>
    </row>
    <row r="5" spans="1:22" x14ac:dyDescent="0.2">
      <c r="A5" s="89">
        <v>3</v>
      </c>
      <c r="B5" s="90" t="s">
        <v>10</v>
      </c>
      <c r="C5" s="87">
        <v>69.36827586206897</v>
      </c>
      <c r="D5" s="87">
        <v>63.5</v>
      </c>
      <c r="E5" s="87">
        <v>66.040000000000006</v>
      </c>
      <c r="F5" s="87">
        <v>74.506666666666675</v>
      </c>
      <c r="G5" s="87">
        <v>49.95333333333334</v>
      </c>
      <c r="H5" s="87">
        <v>55.033333333333339</v>
      </c>
      <c r="I5" s="87">
        <v>81.28</v>
      </c>
      <c r="J5" s="87">
        <v>78.739999999999995</v>
      </c>
      <c r="K5" s="87">
        <v>96.52</v>
      </c>
      <c r="L5" s="87">
        <v>78.740000000000009</v>
      </c>
      <c r="M5" s="115"/>
      <c r="N5" s="115"/>
    </row>
    <row r="6" spans="1:22" x14ac:dyDescent="0.2">
      <c r="A6" s="89">
        <v>4</v>
      </c>
      <c r="B6" s="90" t="s">
        <v>11</v>
      </c>
      <c r="C6" s="87">
        <v>68.142068965517254</v>
      </c>
      <c r="D6" s="87">
        <v>58.42</v>
      </c>
      <c r="E6" s="87">
        <v>60.96</v>
      </c>
      <c r="F6" s="87">
        <v>69.426666666666662</v>
      </c>
      <c r="G6" s="87">
        <v>50.800000000000004</v>
      </c>
      <c r="H6" s="87">
        <v>56.726666666666667</v>
      </c>
      <c r="I6" s="87">
        <v>87.63</v>
      </c>
      <c r="J6" s="87">
        <v>83.820000000000007</v>
      </c>
      <c r="K6" s="87">
        <v>104.14</v>
      </c>
      <c r="L6" s="87">
        <v>74.506666666666675</v>
      </c>
      <c r="M6" s="115"/>
      <c r="N6" s="115"/>
    </row>
    <row r="7" spans="1:22" x14ac:dyDescent="0.2">
      <c r="A7" s="89">
        <v>5</v>
      </c>
      <c r="B7" s="90" t="s">
        <v>14</v>
      </c>
      <c r="C7" s="87">
        <v>75.586896551724124</v>
      </c>
      <c r="D7" s="87">
        <v>68.58</v>
      </c>
      <c r="E7" s="87">
        <v>72.813333333333333</v>
      </c>
      <c r="F7" s="87">
        <v>77.046666666666667</v>
      </c>
      <c r="G7" s="87">
        <v>60.96</v>
      </c>
      <c r="H7" s="87">
        <v>66.040000000000006</v>
      </c>
      <c r="I7" s="87">
        <v>88.9</v>
      </c>
      <c r="J7" s="87">
        <v>88.9</v>
      </c>
      <c r="K7" s="87">
        <v>99.90666666666668</v>
      </c>
      <c r="L7" s="87">
        <v>82.126666666666665</v>
      </c>
      <c r="M7" s="115"/>
      <c r="N7" s="115"/>
    </row>
    <row r="8" spans="1:22" x14ac:dyDescent="0.2">
      <c r="A8" s="89">
        <v>6</v>
      </c>
      <c r="B8" s="90" t="s">
        <v>16</v>
      </c>
      <c r="C8" s="87">
        <v>69.45586206896553</v>
      </c>
      <c r="D8" s="87">
        <v>57.784999999999997</v>
      </c>
      <c r="E8" s="87">
        <v>66.040000000000006</v>
      </c>
      <c r="F8" s="87">
        <v>67.733333333333334</v>
      </c>
      <c r="G8" s="87">
        <v>55.879999999999995</v>
      </c>
      <c r="H8" s="87">
        <v>62.653333333333336</v>
      </c>
      <c r="I8" s="87">
        <v>86.36</v>
      </c>
      <c r="J8" s="87">
        <v>81.28</v>
      </c>
      <c r="K8" s="87">
        <v>93.98</v>
      </c>
      <c r="L8" s="87">
        <v>86.360000000000014</v>
      </c>
      <c r="M8" s="115"/>
      <c r="N8" s="115"/>
    </row>
    <row r="9" spans="1:22" x14ac:dyDescent="0.2">
      <c r="A9" s="89">
        <v>7</v>
      </c>
      <c r="B9" s="90" t="s">
        <v>18</v>
      </c>
      <c r="C9" s="87">
        <v>71.73310344827587</v>
      </c>
      <c r="D9" s="87">
        <v>60.959999999999994</v>
      </c>
      <c r="E9" s="87">
        <v>64.346666666666678</v>
      </c>
      <c r="F9" s="87">
        <v>74.506666666666661</v>
      </c>
      <c r="G9" s="87">
        <v>55.879999999999995</v>
      </c>
      <c r="H9" s="87">
        <v>67.733333333333334</v>
      </c>
      <c r="I9" s="87">
        <v>86.36</v>
      </c>
      <c r="J9" s="87">
        <v>86.36</v>
      </c>
      <c r="K9" s="87">
        <v>97.366666666666674</v>
      </c>
      <c r="L9" s="87">
        <v>84.666666666666671</v>
      </c>
      <c r="M9" s="115"/>
      <c r="N9" s="115"/>
    </row>
    <row r="10" spans="1:22" x14ac:dyDescent="0.2">
      <c r="A10" s="89">
        <v>8</v>
      </c>
      <c r="B10" s="90" t="s">
        <v>20</v>
      </c>
      <c r="C10" s="87">
        <v>70.156551724137927</v>
      </c>
      <c r="D10" s="87">
        <v>66.040000000000006</v>
      </c>
      <c r="E10" s="87">
        <v>63.5</v>
      </c>
      <c r="F10" s="87">
        <v>66.040000000000006</v>
      </c>
      <c r="G10" s="87">
        <v>58.419999999999995</v>
      </c>
      <c r="H10" s="87">
        <v>60.113333333333337</v>
      </c>
      <c r="I10" s="87">
        <v>85.09</v>
      </c>
      <c r="J10" s="87">
        <v>73.66</v>
      </c>
      <c r="K10" s="87">
        <v>92.286666666666676</v>
      </c>
      <c r="L10" s="87">
        <v>80.433333333333323</v>
      </c>
      <c r="M10" s="115"/>
      <c r="N10" s="115"/>
    </row>
    <row r="11" spans="1:22" x14ac:dyDescent="0.2">
      <c r="A11" s="89">
        <v>9</v>
      </c>
      <c r="B11" s="90" t="s">
        <v>793</v>
      </c>
      <c r="C11" s="87">
        <v>74.886206896551712</v>
      </c>
      <c r="D11" s="87">
        <v>66.040000000000006</v>
      </c>
      <c r="E11" s="87">
        <v>73.660000000000011</v>
      </c>
      <c r="F11" s="87">
        <v>75.353333333333339</v>
      </c>
      <c r="G11" s="87">
        <v>59.266666666666673</v>
      </c>
      <c r="H11" s="87">
        <v>60.96</v>
      </c>
      <c r="I11" s="87">
        <v>92.710000000000008</v>
      </c>
      <c r="J11" s="87">
        <v>86.36</v>
      </c>
      <c r="K11" s="87">
        <v>96.52</v>
      </c>
      <c r="L11" s="87">
        <v>91.44</v>
      </c>
      <c r="M11" s="115"/>
      <c r="N11" s="115"/>
    </row>
    <row r="12" spans="1:22" x14ac:dyDescent="0.2">
      <c r="A12" s="89">
        <v>10</v>
      </c>
      <c r="B12" s="90" t="s">
        <v>23</v>
      </c>
      <c r="C12" s="87">
        <v>72.871724137931039</v>
      </c>
      <c r="D12" s="87">
        <v>67.31</v>
      </c>
      <c r="E12" s="87">
        <v>66.040000000000006</v>
      </c>
      <c r="F12" s="87">
        <v>73.660000000000011</v>
      </c>
      <c r="G12" s="87">
        <v>58.420000000000009</v>
      </c>
      <c r="H12" s="87">
        <v>62.653333333333336</v>
      </c>
      <c r="I12" s="87">
        <v>90.17</v>
      </c>
      <c r="J12" s="87">
        <v>83.820000000000007</v>
      </c>
      <c r="K12" s="87">
        <v>93.98</v>
      </c>
      <c r="L12" s="87">
        <v>82.126666666666665</v>
      </c>
      <c r="M12" s="115"/>
      <c r="N12" s="115"/>
    </row>
    <row r="13" spans="1:22" x14ac:dyDescent="0.2">
      <c r="A13" s="89">
        <v>11</v>
      </c>
      <c r="B13" s="90" t="s">
        <v>27</v>
      </c>
      <c r="C13" s="87">
        <v>65.952413793103474</v>
      </c>
      <c r="D13" s="87">
        <v>55.88000000000001</v>
      </c>
      <c r="E13" s="87">
        <v>62.653333333333336</v>
      </c>
      <c r="F13" s="87">
        <v>62.653333333333336</v>
      </c>
      <c r="G13" s="87">
        <v>55.033333333333331</v>
      </c>
      <c r="H13" s="87">
        <v>55.879999999999995</v>
      </c>
      <c r="I13" s="87">
        <v>81.28</v>
      </c>
      <c r="J13" s="87">
        <v>78.739999999999995</v>
      </c>
      <c r="K13" s="87">
        <v>98.213333333333324</v>
      </c>
      <c r="L13" s="87">
        <v>73.660000000000011</v>
      </c>
      <c r="M13" s="115"/>
      <c r="N13" s="115"/>
    </row>
    <row r="14" spans="1:22" x14ac:dyDescent="0.2">
      <c r="A14" s="89">
        <v>12</v>
      </c>
      <c r="B14" s="90" t="s">
        <v>30</v>
      </c>
      <c r="C14" s="87">
        <v>67.178620689655176</v>
      </c>
      <c r="D14" s="87">
        <v>57.785000000000004</v>
      </c>
      <c r="E14" s="87">
        <v>64.346666666666678</v>
      </c>
      <c r="F14" s="87">
        <v>71.12</v>
      </c>
      <c r="G14" s="87">
        <v>58.419999999999995</v>
      </c>
      <c r="H14" s="87">
        <v>54.186666666666667</v>
      </c>
      <c r="I14" s="87">
        <v>82.550000000000011</v>
      </c>
      <c r="J14" s="87">
        <v>68.58</v>
      </c>
      <c r="K14" s="87">
        <v>89.74666666666667</v>
      </c>
      <c r="L14" s="87">
        <v>79.586666666666673</v>
      </c>
      <c r="M14" s="115"/>
      <c r="N14" s="115"/>
    </row>
    <row r="15" spans="1:22" x14ac:dyDescent="0.2">
      <c r="A15" s="89">
        <v>13</v>
      </c>
      <c r="B15" s="90" t="s">
        <v>32</v>
      </c>
      <c r="C15" s="87">
        <v>68.142068965517268</v>
      </c>
      <c r="D15" s="87">
        <v>60.325000000000003</v>
      </c>
      <c r="E15" s="87">
        <v>65.193333333333342</v>
      </c>
      <c r="F15" s="87">
        <v>71.12</v>
      </c>
      <c r="G15" s="87">
        <v>56.726666666666667</v>
      </c>
      <c r="H15" s="87">
        <v>58.419999999999995</v>
      </c>
      <c r="I15" s="87">
        <v>81.28</v>
      </c>
      <c r="J15" s="87">
        <v>81.28</v>
      </c>
      <c r="K15" s="87">
        <v>87.206666666666663</v>
      </c>
      <c r="L15" s="87">
        <v>77.893333333333331</v>
      </c>
      <c r="M15" s="115"/>
      <c r="N15" s="115"/>
    </row>
    <row r="16" spans="1:22" x14ac:dyDescent="0.2">
      <c r="A16" s="89">
        <v>14</v>
      </c>
      <c r="B16" s="90" t="s">
        <v>35</v>
      </c>
      <c r="C16" s="87">
        <v>67.945000000000007</v>
      </c>
      <c r="D16" s="87">
        <v>60.325000000000003</v>
      </c>
      <c r="E16" s="87">
        <v>63.5</v>
      </c>
      <c r="F16" s="87">
        <v>62.653333333333336</v>
      </c>
      <c r="G16" s="87">
        <v>55.033333333333331</v>
      </c>
      <c r="H16" s="87">
        <v>56.726666666666667</v>
      </c>
      <c r="I16" s="87">
        <v>83.82</v>
      </c>
      <c r="J16" s="87">
        <v>78.739999999999995</v>
      </c>
      <c r="K16" s="87">
        <v>96.52</v>
      </c>
      <c r="L16" s="87">
        <v>77.893333333333331</v>
      </c>
      <c r="M16" s="115"/>
      <c r="N16" s="115"/>
    </row>
    <row r="17" spans="1:14" x14ac:dyDescent="0.2">
      <c r="A17" s="89">
        <v>15</v>
      </c>
      <c r="B17" s="90" t="s">
        <v>37</v>
      </c>
      <c r="C17" s="87">
        <v>71.820689655172401</v>
      </c>
      <c r="D17" s="87">
        <v>68.58</v>
      </c>
      <c r="E17" s="87">
        <v>65.193333333333342</v>
      </c>
      <c r="F17" s="87">
        <v>74.506666666666675</v>
      </c>
      <c r="G17" s="87">
        <v>55.879999999999995</v>
      </c>
      <c r="H17" s="87">
        <v>62.653333333333336</v>
      </c>
      <c r="I17" s="87">
        <v>80.009999999999991</v>
      </c>
      <c r="J17" s="87">
        <v>81.28</v>
      </c>
      <c r="K17" s="87">
        <v>93.98</v>
      </c>
      <c r="L17" s="87">
        <v>78.739999999999995</v>
      </c>
      <c r="M17" s="115"/>
      <c r="N17" s="115"/>
    </row>
    <row r="18" spans="1:14" x14ac:dyDescent="0.2">
      <c r="A18" s="89">
        <v>16</v>
      </c>
      <c r="B18" s="90" t="s">
        <v>39</v>
      </c>
      <c r="C18" s="87">
        <v>70.506896551724139</v>
      </c>
      <c r="D18" s="87">
        <v>60.325000000000003</v>
      </c>
      <c r="E18" s="87">
        <v>63.5</v>
      </c>
      <c r="F18" s="87">
        <v>66.040000000000006</v>
      </c>
      <c r="G18" s="87">
        <v>59.266666666666673</v>
      </c>
      <c r="H18" s="87">
        <v>61.806666666666672</v>
      </c>
      <c r="I18" s="87">
        <v>92.710000000000008</v>
      </c>
      <c r="J18" s="87">
        <v>81.28</v>
      </c>
      <c r="K18" s="87">
        <v>101.60000000000001</v>
      </c>
      <c r="L18" s="87">
        <v>79.586666666666659</v>
      </c>
      <c r="M18" s="115"/>
      <c r="N18" s="115"/>
    </row>
    <row r="19" spans="1:14" x14ac:dyDescent="0.2">
      <c r="A19" s="89">
        <v>17</v>
      </c>
      <c r="B19" s="90" t="s">
        <v>41</v>
      </c>
      <c r="C19" s="87">
        <v>79.528275862068952</v>
      </c>
      <c r="D19" s="87">
        <v>69.215000000000003</v>
      </c>
      <c r="E19" s="87">
        <v>72.813333333333333</v>
      </c>
      <c r="F19" s="87">
        <v>82.973333333333329</v>
      </c>
      <c r="G19" s="87">
        <v>62.653333333333329</v>
      </c>
      <c r="H19" s="87">
        <v>72.813333333333333</v>
      </c>
      <c r="I19" s="87">
        <v>95.25</v>
      </c>
      <c r="J19" s="87">
        <v>88.9</v>
      </c>
      <c r="K19" s="87">
        <v>111.76</v>
      </c>
      <c r="L19" s="87">
        <v>88.053333333333342</v>
      </c>
      <c r="M19" s="115"/>
      <c r="N19" s="115"/>
    </row>
    <row r="20" spans="1:14" x14ac:dyDescent="0.2">
      <c r="A20" s="89">
        <v>18</v>
      </c>
      <c r="B20" s="90" t="s">
        <v>43</v>
      </c>
      <c r="C20" s="87">
        <v>76.2</v>
      </c>
      <c r="D20" s="87">
        <v>64.77000000000001</v>
      </c>
      <c r="E20" s="87">
        <v>67.733333333333334</v>
      </c>
      <c r="F20" s="87">
        <v>78.739999999999995</v>
      </c>
      <c r="G20" s="87">
        <v>64.346666666666678</v>
      </c>
      <c r="H20" s="87">
        <v>71.12</v>
      </c>
      <c r="I20" s="87">
        <v>91.44</v>
      </c>
      <c r="J20" s="87">
        <v>91.44</v>
      </c>
      <c r="K20" s="87">
        <v>105.83333333333333</v>
      </c>
      <c r="L20" s="87">
        <v>84.666666666666671</v>
      </c>
      <c r="M20" s="115"/>
      <c r="N20" s="115"/>
    </row>
    <row r="21" spans="1:14" x14ac:dyDescent="0.2">
      <c r="A21" s="89">
        <v>19</v>
      </c>
      <c r="B21" s="90" t="s">
        <v>45</v>
      </c>
      <c r="C21" s="87">
        <v>74.185517241379316</v>
      </c>
      <c r="D21" s="87">
        <v>60.325000000000003</v>
      </c>
      <c r="E21" s="87">
        <v>70.273333333333326</v>
      </c>
      <c r="F21" s="87">
        <v>77.046666666666667</v>
      </c>
      <c r="G21" s="87">
        <v>62.653333333333329</v>
      </c>
      <c r="H21" s="87">
        <v>66.88666666666667</v>
      </c>
      <c r="I21" s="87">
        <v>86.36</v>
      </c>
      <c r="J21" s="87">
        <v>96.52</v>
      </c>
      <c r="K21" s="87">
        <v>101.60000000000001</v>
      </c>
      <c r="L21" s="87">
        <v>88.053333333333342</v>
      </c>
      <c r="M21" s="115"/>
      <c r="N21" s="115"/>
    </row>
    <row r="22" spans="1:14" x14ac:dyDescent="0.2">
      <c r="A22" s="89">
        <v>20</v>
      </c>
      <c r="B22" s="90" t="s">
        <v>47</v>
      </c>
      <c r="C22" s="87">
        <v>69.280689655172409</v>
      </c>
      <c r="D22" s="87">
        <v>57.785000000000004</v>
      </c>
      <c r="E22" s="87">
        <v>66.886666666666656</v>
      </c>
      <c r="F22" s="87">
        <v>68.58</v>
      </c>
      <c r="G22" s="87">
        <v>51.646666666666668</v>
      </c>
      <c r="H22" s="87">
        <v>57.573333333333331</v>
      </c>
      <c r="I22" s="87">
        <v>81.28</v>
      </c>
      <c r="J22" s="87">
        <v>96.52</v>
      </c>
      <c r="K22" s="87">
        <v>100.75333333333333</v>
      </c>
      <c r="L22" s="87">
        <v>83.820000000000007</v>
      </c>
      <c r="M22" s="115"/>
      <c r="N22" s="115"/>
    </row>
    <row r="23" spans="1:14" x14ac:dyDescent="0.2">
      <c r="A23" s="89">
        <v>21</v>
      </c>
      <c r="B23" s="90" t="s">
        <v>50</v>
      </c>
      <c r="C23" s="87">
        <v>71.470344827586217</v>
      </c>
      <c r="D23" s="87">
        <v>62.23</v>
      </c>
      <c r="E23" s="87">
        <v>66.88666666666667</v>
      </c>
      <c r="F23" s="87">
        <v>76.2</v>
      </c>
      <c r="G23" s="87">
        <v>60.113333333333337</v>
      </c>
      <c r="H23" s="87">
        <v>58.419999999999995</v>
      </c>
      <c r="I23" s="87">
        <v>82.550000000000011</v>
      </c>
      <c r="J23" s="87">
        <v>78.739999999999995</v>
      </c>
      <c r="K23" s="87">
        <v>99.90666666666668</v>
      </c>
      <c r="L23" s="87">
        <v>82.126666666666679</v>
      </c>
      <c r="M23" s="115"/>
      <c r="N23" s="115"/>
    </row>
    <row r="24" spans="1:14" x14ac:dyDescent="0.2">
      <c r="A24" s="89">
        <v>22</v>
      </c>
      <c r="B24" s="90" t="s">
        <v>53</v>
      </c>
      <c r="C24" s="87">
        <v>72.433793103448266</v>
      </c>
      <c r="D24" s="87">
        <v>64.135000000000005</v>
      </c>
      <c r="E24" s="87">
        <v>65.193333333333328</v>
      </c>
      <c r="F24" s="87">
        <v>70.273333333333326</v>
      </c>
      <c r="G24" s="87">
        <v>60.960000000000008</v>
      </c>
      <c r="H24" s="87">
        <v>63.5</v>
      </c>
      <c r="I24" s="87">
        <v>91.44</v>
      </c>
      <c r="J24" s="87">
        <v>86.36</v>
      </c>
      <c r="K24" s="87">
        <v>99.059999999999988</v>
      </c>
      <c r="L24" s="87">
        <v>80.433333333333337</v>
      </c>
      <c r="M24" s="115"/>
      <c r="N24" s="115"/>
    </row>
    <row r="25" spans="1:14" x14ac:dyDescent="0.2">
      <c r="A25" s="89">
        <v>23</v>
      </c>
      <c r="B25" s="90" t="s">
        <v>55</v>
      </c>
      <c r="C25" s="87">
        <v>67.353793103448282</v>
      </c>
      <c r="D25" s="87">
        <v>60.960000000000008</v>
      </c>
      <c r="E25" s="87">
        <v>65.193333333333342</v>
      </c>
      <c r="F25" s="87">
        <v>69.426666666666677</v>
      </c>
      <c r="G25" s="87">
        <v>58.419999999999995</v>
      </c>
      <c r="H25" s="87">
        <v>60.113333333333337</v>
      </c>
      <c r="I25" s="87">
        <v>73.66</v>
      </c>
      <c r="J25" s="87">
        <v>76.2</v>
      </c>
      <c r="K25" s="87">
        <v>92.286666666666676</v>
      </c>
      <c r="L25" s="87">
        <v>68.58</v>
      </c>
      <c r="M25" s="115"/>
      <c r="N25" s="115"/>
    </row>
    <row r="26" spans="1:14" x14ac:dyDescent="0.2">
      <c r="A26" s="89">
        <v>24</v>
      </c>
      <c r="B26" s="90" t="s">
        <v>57</v>
      </c>
      <c r="C26" s="87">
        <v>63.850344827586213</v>
      </c>
      <c r="D26" s="87">
        <v>56.515000000000008</v>
      </c>
      <c r="E26" s="87">
        <v>60.96</v>
      </c>
      <c r="F26" s="87">
        <v>66.88666666666667</v>
      </c>
      <c r="G26" s="87">
        <v>57.573333333333331</v>
      </c>
      <c r="H26" s="87">
        <v>57.573333333333345</v>
      </c>
      <c r="I26" s="87">
        <v>71.12</v>
      </c>
      <c r="J26" s="87">
        <v>66.040000000000006</v>
      </c>
      <c r="K26" s="87">
        <v>87.206666666666663</v>
      </c>
      <c r="L26" s="87">
        <v>66.88666666666667</v>
      </c>
      <c r="M26" s="115"/>
      <c r="N26" s="115"/>
    </row>
    <row r="27" spans="1:14" x14ac:dyDescent="0.2">
      <c r="A27" s="89">
        <v>25</v>
      </c>
      <c r="B27" s="90" t="s">
        <v>60</v>
      </c>
      <c r="C27" s="87">
        <v>70.419310344827593</v>
      </c>
      <c r="D27" s="87">
        <v>64.134999999999991</v>
      </c>
      <c r="E27" s="87">
        <v>65.193333333333342</v>
      </c>
      <c r="F27" s="87">
        <v>71.966666666666683</v>
      </c>
      <c r="G27" s="87">
        <v>59.266666666666673</v>
      </c>
      <c r="H27" s="87">
        <v>60.96</v>
      </c>
      <c r="I27" s="87">
        <v>80.009999999999991</v>
      </c>
      <c r="J27" s="87">
        <v>78.739999999999995</v>
      </c>
      <c r="K27" s="87">
        <v>98.213333333333324</v>
      </c>
      <c r="L27" s="87">
        <v>74.506666666666675</v>
      </c>
      <c r="M27" s="115"/>
      <c r="N27" s="115"/>
    </row>
    <row r="28" spans="1:14" x14ac:dyDescent="0.2">
      <c r="A28" s="89">
        <v>26</v>
      </c>
      <c r="B28" s="90" t="s">
        <v>98</v>
      </c>
      <c r="C28" s="87">
        <v>71.470344827586217</v>
      </c>
      <c r="D28" s="87">
        <v>67.31</v>
      </c>
      <c r="E28" s="87">
        <v>65.193333333333328</v>
      </c>
      <c r="F28" s="87">
        <v>70.273333333333326</v>
      </c>
      <c r="G28" s="87">
        <v>58.419999999999995</v>
      </c>
      <c r="H28" s="87">
        <v>65.193333333333342</v>
      </c>
      <c r="I28" s="87">
        <v>74.930000000000007</v>
      </c>
      <c r="J28" s="87">
        <v>83.820000000000007</v>
      </c>
      <c r="K28" s="87">
        <v>94.826666666666668</v>
      </c>
      <c r="L28" s="87">
        <v>79.586666666666659</v>
      </c>
      <c r="M28" s="115"/>
      <c r="N28" s="115"/>
    </row>
    <row r="29" spans="1:14" x14ac:dyDescent="0.2">
      <c r="A29" s="89">
        <v>27</v>
      </c>
      <c r="B29" s="90" t="s">
        <v>76</v>
      </c>
      <c r="C29" s="87">
        <v>70.944827586206898</v>
      </c>
      <c r="D29" s="87">
        <v>63.5</v>
      </c>
      <c r="E29" s="87">
        <v>66.040000000000006</v>
      </c>
      <c r="F29" s="87">
        <v>75.353333333333339</v>
      </c>
      <c r="G29" s="87">
        <v>58.419999999999995</v>
      </c>
      <c r="H29" s="87">
        <v>60.96</v>
      </c>
      <c r="I29" s="87">
        <v>77.47</v>
      </c>
      <c r="J29" s="87">
        <v>76.2</v>
      </c>
      <c r="K29" s="87">
        <v>95.673333333333332</v>
      </c>
      <c r="L29" s="87">
        <v>82.973333333333343</v>
      </c>
      <c r="M29" s="115"/>
      <c r="N29" s="115"/>
    </row>
    <row r="30" spans="1:14" x14ac:dyDescent="0.2">
      <c r="A30" s="89">
        <v>28</v>
      </c>
      <c r="B30" s="90" t="s">
        <v>63</v>
      </c>
      <c r="C30" s="87">
        <v>66.302758620689673</v>
      </c>
      <c r="D30" s="87">
        <v>57.784999999999997</v>
      </c>
      <c r="E30" s="87">
        <v>60.96</v>
      </c>
      <c r="F30" s="87">
        <v>68.58</v>
      </c>
      <c r="G30" s="87">
        <v>51.646666666666668</v>
      </c>
      <c r="H30" s="87">
        <v>56.726666666666667</v>
      </c>
      <c r="I30" s="87">
        <v>81.28</v>
      </c>
      <c r="J30" s="87">
        <v>73.66</v>
      </c>
      <c r="K30" s="87">
        <v>93.13333333333334</v>
      </c>
      <c r="L30" s="87">
        <v>77.046666666666667</v>
      </c>
      <c r="M30" s="115"/>
      <c r="N30" s="115"/>
    </row>
    <row r="31" spans="1:14" x14ac:dyDescent="0.2">
      <c r="A31" s="89">
        <v>29</v>
      </c>
      <c r="B31" s="90" t="s">
        <v>66</v>
      </c>
      <c r="C31" s="87">
        <v>72.608965517241373</v>
      </c>
      <c r="D31" s="87">
        <v>65.405000000000001</v>
      </c>
      <c r="E31" s="87">
        <v>66.040000000000006</v>
      </c>
      <c r="F31" s="87">
        <v>74.506666666666661</v>
      </c>
      <c r="G31" s="87">
        <v>55.88</v>
      </c>
      <c r="H31" s="87">
        <v>60.113333333333337</v>
      </c>
      <c r="I31" s="87">
        <v>87.63</v>
      </c>
      <c r="J31" s="87">
        <v>81.28</v>
      </c>
      <c r="K31" s="87">
        <v>96.52</v>
      </c>
      <c r="L31" s="87">
        <v>88.90000000000002</v>
      </c>
      <c r="M31" s="115"/>
      <c r="N31" s="115"/>
    </row>
    <row r="32" spans="1:14" x14ac:dyDescent="0.2">
      <c r="A32" s="89">
        <v>30</v>
      </c>
      <c r="B32" s="90" t="s">
        <v>68</v>
      </c>
      <c r="C32" s="87">
        <v>66.653103448275843</v>
      </c>
      <c r="D32" s="87">
        <v>63.5</v>
      </c>
      <c r="E32" s="87">
        <v>61.806666666666672</v>
      </c>
      <c r="F32" s="87">
        <v>64.346666666666678</v>
      </c>
      <c r="G32" s="87">
        <v>50.800000000000004</v>
      </c>
      <c r="H32" s="87">
        <v>51.646666666666668</v>
      </c>
      <c r="I32" s="87">
        <v>76.2</v>
      </c>
      <c r="J32" s="87">
        <v>78.739999999999995</v>
      </c>
      <c r="K32" s="87">
        <v>97.366666666666674</v>
      </c>
      <c r="L32" s="87">
        <v>71.966666666666669</v>
      </c>
      <c r="M32" s="115"/>
      <c r="N32" s="115"/>
    </row>
    <row r="33" spans="1:14" x14ac:dyDescent="0.2">
      <c r="A33" s="89">
        <v>31</v>
      </c>
      <c r="B33" s="90" t="s">
        <v>70</v>
      </c>
      <c r="C33" s="87">
        <v>68.14206896551724</v>
      </c>
      <c r="D33" s="87">
        <v>60.325000000000003</v>
      </c>
      <c r="E33" s="87">
        <v>66.040000000000006</v>
      </c>
      <c r="F33" s="87">
        <v>68.58</v>
      </c>
      <c r="G33" s="87">
        <v>50.79999999999999</v>
      </c>
      <c r="H33" s="87">
        <v>59.266666666666673</v>
      </c>
      <c r="I33" s="87">
        <v>82.550000000000011</v>
      </c>
      <c r="J33" s="87">
        <v>86.36</v>
      </c>
      <c r="K33" s="87">
        <v>93.98</v>
      </c>
      <c r="L33" s="87">
        <v>75.353333333333339</v>
      </c>
      <c r="M33" s="115"/>
      <c r="N33" s="115"/>
    </row>
    <row r="34" spans="1:14" x14ac:dyDescent="0.2">
      <c r="A34" s="89">
        <v>32</v>
      </c>
      <c r="B34" s="90" t="s">
        <v>72</v>
      </c>
      <c r="C34" s="87">
        <v>70.944827586206884</v>
      </c>
      <c r="D34" s="87">
        <v>63.5</v>
      </c>
      <c r="E34" s="87">
        <v>67.733333333333334</v>
      </c>
      <c r="F34" s="87">
        <v>65.193333333333342</v>
      </c>
      <c r="G34" s="87">
        <v>58.419999999999995</v>
      </c>
      <c r="H34" s="87">
        <v>60.113333333333337</v>
      </c>
      <c r="I34" s="87">
        <v>82.55</v>
      </c>
      <c r="J34" s="87">
        <v>83.820000000000007</v>
      </c>
      <c r="K34" s="87">
        <v>100.75333333333333</v>
      </c>
      <c r="L34" s="87">
        <v>81.280000000000015</v>
      </c>
      <c r="M34" s="115"/>
      <c r="N34" s="115"/>
    </row>
    <row r="35" spans="1:14" x14ac:dyDescent="0.2">
      <c r="A35" s="89">
        <v>33</v>
      </c>
      <c r="B35" s="90" t="s">
        <v>77</v>
      </c>
      <c r="C35" s="87">
        <v>70.506896551724154</v>
      </c>
      <c r="D35" s="87">
        <v>61.594999999999999</v>
      </c>
      <c r="E35" s="87">
        <v>65.193333333333342</v>
      </c>
      <c r="F35" s="87">
        <v>73.66</v>
      </c>
      <c r="G35" s="87">
        <v>57.573333333333331</v>
      </c>
      <c r="H35" s="87">
        <v>61.806666666666672</v>
      </c>
      <c r="I35" s="87">
        <v>90.17</v>
      </c>
      <c r="J35" s="87">
        <v>81.28</v>
      </c>
      <c r="K35" s="87">
        <v>95.673333333333346</v>
      </c>
      <c r="L35" s="87">
        <v>76.2</v>
      </c>
      <c r="M35" s="115"/>
      <c r="N35" s="115"/>
    </row>
    <row r="36" spans="1:14" x14ac:dyDescent="0.2">
      <c r="A36" s="89">
        <v>34</v>
      </c>
      <c r="B36" s="90" t="s">
        <v>80</v>
      </c>
      <c r="C36" s="87">
        <v>70.506896551724125</v>
      </c>
      <c r="D36" s="87">
        <v>60.324999999999996</v>
      </c>
      <c r="E36" s="87">
        <v>62.653333333333336</v>
      </c>
      <c r="F36" s="87">
        <v>71.12</v>
      </c>
      <c r="G36" s="87">
        <v>58.419999999999995</v>
      </c>
      <c r="H36" s="87">
        <v>60.96</v>
      </c>
      <c r="I36" s="87">
        <v>90.17</v>
      </c>
      <c r="J36" s="87">
        <v>76.2</v>
      </c>
      <c r="K36" s="87">
        <v>100.75333333333333</v>
      </c>
      <c r="L36" s="87">
        <v>81.279999999999987</v>
      </c>
      <c r="M36" s="115"/>
      <c r="N36" s="115"/>
    </row>
    <row r="37" spans="1:14" x14ac:dyDescent="0.2">
      <c r="A37" s="89">
        <v>35</v>
      </c>
      <c r="B37" s="90" t="s">
        <v>82</v>
      </c>
      <c r="C37" s="87">
        <v>76.375172413793095</v>
      </c>
      <c r="D37" s="87">
        <v>66.675000000000011</v>
      </c>
      <c r="E37" s="87">
        <v>68.58</v>
      </c>
      <c r="F37" s="87">
        <v>77.046666666666667</v>
      </c>
      <c r="G37" s="87">
        <v>61.806666666666672</v>
      </c>
      <c r="H37" s="87">
        <v>65.193333333333342</v>
      </c>
      <c r="I37" s="87">
        <v>96.52</v>
      </c>
      <c r="J37" s="87">
        <v>88.9</v>
      </c>
      <c r="K37" s="87">
        <v>104.13999999999999</v>
      </c>
      <c r="L37" s="87">
        <v>89.74666666666667</v>
      </c>
      <c r="M37" s="115"/>
      <c r="N37" s="115"/>
    </row>
    <row r="38" spans="1:14" x14ac:dyDescent="0.2">
      <c r="A38" s="89">
        <v>36</v>
      </c>
      <c r="B38" s="90" t="s">
        <v>84</v>
      </c>
      <c r="C38" s="87">
        <v>73.922758620689663</v>
      </c>
      <c r="D38" s="87">
        <v>64.135000000000005</v>
      </c>
      <c r="E38" s="87">
        <v>70.273333333333341</v>
      </c>
      <c r="F38" s="87">
        <v>70.273333333333326</v>
      </c>
      <c r="G38" s="87">
        <v>63.5</v>
      </c>
      <c r="H38" s="87">
        <v>67.733333333333334</v>
      </c>
      <c r="I38" s="87">
        <v>91.44</v>
      </c>
      <c r="J38" s="87">
        <v>83.820000000000007</v>
      </c>
      <c r="K38" s="87">
        <v>95.673333333333332</v>
      </c>
      <c r="L38" s="87">
        <v>87.206666666666663</v>
      </c>
      <c r="M38" s="115"/>
      <c r="N38" s="115"/>
    </row>
    <row r="39" spans="1:14" x14ac:dyDescent="0.2">
      <c r="A39" s="89">
        <v>37</v>
      </c>
      <c r="B39" s="90" t="s">
        <v>86</v>
      </c>
      <c r="C39" s="87">
        <v>70.944827586206898</v>
      </c>
      <c r="D39" s="87">
        <v>58.42</v>
      </c>
      <c r="E39" s="87">
        <v>66.88666666666667</v>
      </c>
      <c r="F39" s="87">
        <v>69.426666666666677</v>
      </c>
      <c r="G39" s="87">
        <v>60.96</v>
      </c>
      <c r="H39" s="87">
        <v>62.653333333333343</v>
      </c>
      <c r="I39" s="87">
        <v>87.63</v>
      </c>
      <c r="J39" s="87">
        <v>81.28</v>
      </c>
      <c r="K39" s="87">
        <v>97.36666666666666</v>
      </c>
      <c r="L39" s="87">
        <v>87.206666666666663</v>
      </c>
      <c r="M39" s="115"/>
      <c r="N39" s="115"/>
    </row>
    <row r="40" spans="1:14" x14ac:dyDescent="0.2">
      <c r="A40" s="89">
        <v>38</v>
      </c>
      <c r="B40" s="90" t="s">
        <v>88</v>
      </c>
      <c r="C40" s="87">
        <v>64.813793103448276</v>
      </c>
      <c r="D40" s="87">
        <v>58.42</v>
      </c>
      <c r="E40" s="87">
        <v>61.806666666666672</v>
      </c>
      <c r="F40" s="87">
        <v>64.346666666666678</v>
      </c>
      <c r="G40" s="87">
        <v>55.033333333333331</v>
      </c>
      <c r="H40" s="87">
        <v>55.88</v>
      </c>
      <c r="I40" s="87">
        <v>77.47</v>
      </c>
      <c r="J40" s="87">
        <v>73.66</v>
      </c>
      <c r="K40" s="87">
        <v>82.973333333333343</v>
      </c>
      <c r="L40" s="87">
        <v>74.506666666666661</v>
      </c>
      <c r="M40" s="115"/>
      <c r="N40" s="115"/>
    </row>
    <row r="41" spans="1:14" x14ac:dyDescent="0.2">
      <c r="A41" s="89">
        <v>39</v>
      </c>
      <c r="B41" s="90" t="s">
        <v>90</v>
      </c>
      <c r="C41" s="87">
        <v>66.127586206896567</v>
      </c>
      <c r="D41" s="87">
        <v>58.420000000000009</v>
      </c>
      <c r="E41" s="87">
        <v>62.653333333333336</v>
      </c>
      <c r="F41" s="87">
        <v>70.273333333333326</v>
      </c>
      <c r="G41" s="87">
        <v>55.033333333333331</v>
      </c>
      <c r="H41" s="87">
        <v>55.879999999999995</v>
      </c>
      <c r="I41" s="87">
        <v>71.12</v>
      </c>
      <c r="J41" s="87">
        <v>86.36</v>
      </c>
      <c r="K41" s="87">
        <v>89.74666666666667</v>
      </c>
      <c r="L41" s="87">
        <v>73.660000000000011</v>
      </c>
      <c r="M41" s="115"/>
      <c r="N41" s="115"/>
    </row>
    <row r="42" spans="1:14" x14ac:dyDescent="0.2">
      <c r="A42" s="89">
        <v>40</v>
      </c>
      <c r="B42" s="90" t="s">
        <v>91</v>
      </c>
      <c r="C42" s="87">
        <v>69.981379310344849</v>
      </c>
      <c r="D42" s="87">
        <v>66.674999999999997</v>
      </c>
      <c r="E42" s="87">
        <v>63.5</v>
      </c>
      <c r="F42" s="87">
        <v>65.193333333333342</v>
      </c>
      <c r="G42" s="87">
        <v>56.726666666666667</v>
      </c>
      <c r="H42" s="87">
        <v>60.96</v>
      </c>
      <c r="I42" s="87">
        <v>85.09</v>
      </c>
      <c r="J42" s="87">
        <v>83.820000000000007</v>
      </c>
      <c r="K42" s="87">
        <v>92.286666666666676</v>
      </c>
      <c r="L42" s="87">
        <v>75.353333333333339</v>
      </c>
      <c r="M42" s="115"/>
      <c r="N42" s="115"/>
    </row>
    <row r="43" spans="1:14" x14ac:dyDescent="0.2">
      <c r="A43" s="89">
        <v>41</v>
      </c>
      <c r="B43" s="90" t="s">
        <v>93</v>
      </c>
      <c r="C43" s="87">
        <v>69.368275862068955</v>
      </c>
      <c r="D43" s="87">
        <v>60.324999999999996</v>
      </c>
      <c r="E43" s="87">
        <v>62.653333333333336</v>
      </c>
      <c r="F43" s="87">
        <v>70.273333333333326</v>
      </c>
      <c r="G43" s="87">
        <v>58.419999999999995</v>
      </c>
      <c r="H43" s="87">
        <v>62.653333333333336</v>
      </c>
      <c r="I43" s="87">
        <v>85.09</v>
      </c>
      <c r="J43" s="87">
        <v>76.2</v>
      </c>
      <c r="K43" s="87">
        <v>95.673333333333332</v>
      </c>
      <c r="L43" s="87">
        <v>77.893333333333331</v>
      </c>
      <c r="M43" s="115"/>
      <c r="N43" s="115"/>
    </row>
    <row r="44" spans="1:14" x14ac:dyDescent="0.2">
      <c r="A44" s="89">
        <v>42</v>
      </c>
      <c r="B44" s="90" t="s">
        <v>94</v>
      </c>
      <c r="C44" s="87">
        <v>69.543448275862062</v>
      </c>
      <c r="D44" s="87">
        <v>62.23</v>
      </c>
      <c r="E44" s="87">
        <v>62.653333333333336</v>
      </c>
      <c r="F44" s="87">
        <v>66.88666666666667</v>
      </c>
      <c r="G44" s="87">
        <v>55.033333333333331</v>
      </c>
      <c r="H44" s="87">
        <v>56.726666666666667</v>
      </c>
      <c r="I44" s="87">
        <v>90.17</v>
      </c>
      <c r="J44" s="87">
        <v>88.9</v>
      </c>
      <c r="K44" s="87">
        <v>96.52</v>
      </c>
      <c r="L44" s="87">
        <v>78.739999999999995</v>
      </c>
      <c r="M44" s="115"/>
      <c r="N44" s="115"/>
    </row>
    <row r="45" spans="1:14" x14ac:dyDescent="0.2">
      <c r="A45" s="91">
        <v>43</v>
      </c>
      <c r="B45" s="92" t="s">
        <v>97</v>
      </c>
      <c r="C45" s="93">
        <v>69.36827586206897</v>
      </c>
      <c r="D45" s="93">
        <v>63.5</v>
      </c>
      <c r="E45" s="93">
        <v>60.113333333333337</v>
      </c>
      <c r="F45" s="93">
        <v>66.88666666666667</v>
      </c>
      <c r="G45" s="93">
        <v>55.033333333333339</v>
      </c>
      <c r="H45" s="93">
        <v>62.653333333333336</v>
      </c>
      <c r="I45" s="93">
        <v>80.010000000000005</v>
      </c>
      <c r="J45" s="93">
        <v>91.44</v>
      </c>
      <c r="K45" s="93">
        <v>95.673333333333332</v>
      </c>
      <c r="L45" s="93">
        <v>77.046666666666667</v>
      </c>
      <c r="M45" s="115"/>
      <c r="N45" s="115"/>
    </row>
    <row r="46" spans="1:14" x14ac:dyDescent="0.2">
      <c r="C46" s="87">
        <f>AVERAGE(C3:C45)</f>
        <v>71.054310344827613</v>
      </c>
      <c r="D46" s="87">
        <f t="shared" ref="D46:L46" si="0">AVERAGE(D3:D45)</f>
        <v>62.658255813953502</v>
      </c>
      <c r="E46" s="87">
        <f t="shared" si="0"/>
        <v>65.764341085271312</v>
      </c>
      <c r="F46" s="87">
        <f t="shared" si="0"/>
        <v>71.297209302325598</v>
      </c>
      <c r="G46" s="87">
        <f t="shared" si="0"/>
        <v>57.730852713178294</v>
      </c>
      <c r="H46" s="87">
        <f t="shared" si="0"/>
        <v>61.806666666666644</v>
      </c>
      <c r="I46" s="87">
        <f t="shared" si="0"/>
        <v>85.444418604651176</v>
      </c>
      <c r="J46" s="87">
        <f t="shared" si="0"/>
        <v>82.874883720930256</v>
      </c>
      <c r="K46" s="87">
        <f t="shared" si="0"/>
        <v>97.406046511627892</v>
      </c>
      <c r="L46" s="87">
        <f t="shared" si="0"/>
        <v>81.142170542635668</v>
      </c>
    </row>
  </sheetData>
  <mergeCells count="1">
    <mergeCell ref="A1:L1"/>
  </mergeCells>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workbookViewId="0">
      <selection activeCell="I48" sqref="I48"/>
    </sheetView>
  </sheetViews>
  <sheetFormatPr defaultRowHeight="12.75" x14ac:dyDescent="0.2"/>
  <cols>
    <col min="1" max="1" width="9.140625" style="89"/>
    <col min="2" max="2" width="20.28515625" style="89" customWidth="1"/>
    <col min="3" max="3" width="9.140625" style="89"/>
    <col min="4" max="4" width="11.42578125" style="89" customWidth="1"/>
    <col min="5" max="6" width="9.140625" style="89"/>
    <col min="7" max="7" width="7.5703125" style="89" customWidth="1"/>
    <col min="8" max="11" width="9.140625" style="89"/>
    <col min="12" max="12" width="11" style="89" customWidth="1"/>
    <col min="13" max="18" width="9.140625" style="89"/>
    <col min="19" max="19" width="9.140625" style="86"/>
    <col min="20" max="257" width="9.140625" style="116"/>
    <col min="258" max="258" width="20.28515625" style="116" customWidth="1"/>
    <col min="259" max="259" width="9.140625" style="116"/>
    <col min="260" max="260" width="11.42578125" style="116" customWidth="1"/>
    <col min="261" max="262" width="9.140625" style="116"/>
    <col min="263" max="263" width="7.5703125" style="116" customWidth="1"/>
    <col min="264" max="267" width="9.140625" style="116"/>
    <col min="268" max="268" width="11" style="116" customWidth="1"/>
    <col min="269" max="513" width="9.140625" style="116"/>
    <col min="514" max="514" width="20.28515625" style="116" customWidth="1"/>
    <col min="515" max="515" width="9.140625" style="116"/>
    <col min="516" max="516" width="11.42578125" style="116" customWidth="1"/>
    <col min="517" max="518" width="9.140625" style="116"/>
    <col min="519" max="519" width="7.5703125" style="116" customWidth="1"/>
    <col min="520" max="523" width="9.140625" style="116"/>
    <col min="524" max="524" width="11" style="116" customWidth="1"/>
    <col min="525" max="769" width="9.140625" style="116"/>
    <col min="770" max="770" width="20.28515625" style="116" customWidth="1"/>
    <col min="771" max="771" width="9.140625" style="116"/>
    <col min="772" max="772" width="11.42578125" style="116" customWidth="1"/>
    <col min="773" max="774" width="9.140625" style="116"/>
    <col min="775" max="775" width="7.5703125" style="116" customWidth="1"/>
    <col min="776" max="779" width="9.140625" style="116"/>
    <col min="780" max="780" width="11" style="116" customWidth="1"/>
    <col min="781" max="1025" width="9.140625" style="116"/>
    <col min="1026" max="1026" width="20.28515625" style="116" customWidth="1"/>
    <col min="1027" max="1027" width="9.140625" style="116"/>
    <col min="1028" max="1028" width="11.42578125" style="116" customWidth="1"/>
    <col min="1029" max="1030" width="9.140625" style="116"/>
    <col min="1031" max="1031" width="7.5703125" style="116" customWidth="1"/>
    <col min="1032" max="1035" width="9.140625" style="116"/>
    <col min="1036" max="1036" width="11" style="116" customWidth="1"/>
    <col min="1037" max="1281" width="9.140625" style="116"/>
    <col min="1282" max="1282" width="20.28515625" style="116" customWidth="1"/>
    <col min="1283" max="1283" width="9.140625" style="116"/>
    <col min="1284" max="1284" width="11.42578125" style="116" customWidth="1"/>
    <col min="1285" max="1286" width="9.140625" style="116"/>
    <col min="1287" max="1287" width="7.5703125" style="116" customWidth="1"/>
    <col min="1288" max="1291" width="9.140625" style="116"/>
    <col min="1292" max="1292" width="11" style="116" customWidth="1"/>
    <col min="1293" max="1537" width="9.140625" style="116"/>
    <col min="1538" max="1538" width="20.28515625" style="116" customWidth="1"/>
    <col min="1539" max="1539" width="9.140625" style="116"/>
    <col min="1540" max="1540" width="11.42578125" style="116" customWidth="1"/>
    <col min="1541" max="1542" width="9.140625" style="116"/>
    <col min="1543" max="1543" width="7.5703125" style="116" customWidth="1"/>
    <col min="1544" max="1547" width="9.140625" style="116"/>
    <col min="1548" max="1548" width="11" style="116" customWidth="1"/>
    <col min="1549" max="1793" width="9.140625" style="116"/>
    <col min="1794" max="1794" width="20.28515625" style="116" customWidth="1"/>
    <col min="1795" max="1795" width="9.140625" style="116"/>
    <col min="1796" max="1796" width="11.42578125" style="116" customWidth="1"/>
    <col min="1797" max="1798" width="9.140625" style="116"/>
    <col min="1799" max="1799" width="7.5703125" style="116" customWidth="1"/>
    <col min="1800" max="1803" width="9.140625" style="116"/>
    <col min="1804" max="1804" width="11" style="116" customWidth="1"/>
    <col min="1805" max="2049" width="9.140625" style="116"/>
    <col min="2050" max="2050" width="20.28515625" style="116" customWidth="1"/>
    <col min="2051" max="2051" width="9.140625" style="116"/>
    <col min="2052" max="2052" width="11.42578125" style="116" customWidth="1"/>
    <col min="2053" max="2054" width="9.140625" style="116"/>
    <col min="2055" max="2055" width="7.5703125" style="116" customWidth="1"/>
    <col min="2056" max="2059" width="9.140625" style="116"/>
    <col min="2060" max="2060" width="11" style="116" customWidth="1"/>
    <col min="2061" max="2305" width="9.140625" style="116"/>
    <col min="2306" max="2306" width="20.28515625" style="116" customWidth="1"/>
    <col min="2307" max="2307" width="9.140625" style="116"/>
    <col min="2308" max="2308" width="11.42578125" style="116" customWidth="1"/>
    <col min="2309" max="2310" width="9.140625" style="116"/>
    <col min="2311" max="2311" width="7.5703125" style="116" customWidth="1"/>
    <col min="2312" max="2315" width="9.140625" style="116"/>
    <col min="2316" max="2316" width="11" style="116" customWidth="1"/>
    <col min="2317" max="2561" width="9.140625" style="116"/>
    <col min="2562" max="2562" width="20.28515625" style="116" customWidth="1"/>
    <col min="2563" max="2563" width="9.140625" style="116"/>
    <col min="2564" max="2564" width="11.42578125" style="116" customWidth="1"/>
    <col min="2565" max="2566" width="9.140625" style="116"/>
    <col min="2567" max="2567" width="7.5703125" style="116" customWidth="1"/>
    <col min="2568" max="2571" width="9.140625" style="116"/>
    <col min="2572" max="2572" width="11" style="116" customWidth="1"/>
    <col min="2573" max="2817" width="9.140625" style="116"/>
    <col min="2818" max="2818" width="20.28515625" style="116" customWidth="1"/>
    <col min="2819" max="2819" width="9.140625" style="116"/>
    <col min="2820" max="2820" width="11.42578125" style="116" customWidth="1"/>
    <col min="2821" max="2822" width="9.140625" style="116"/>
    <col min="2823" max="2823" width="7.5703125" style="116" customWidth="1"/>
    <col min="2824" max="2827" width="9.140625" style="116"/>
    <col min="2828" max="2828" width="11" style="116" customWidth="1"/>
    <col min="2829" max="3073" width="9.140625" style="116"/>
    <col min="3074" max="3074" width="20.28515625" style="116" customWidth="1"/>
    <col min="3075" max="3075" width="9.140625" style="116"/>
    <col min="3076" max="3076" width="11.42578125" style="116" customWidth="1"/>
    <col min="3077" max="3078" width="9.140625" style="116"/>
    <col min="3079" max="3079" width="7.5703125" style="116" customWidth="1"/>
    <col min="3080" max="3083" width="9.140625" style="116"/>
    <col min="3084" max="3084" width="11" style="116" customWidth="1"/>
    <col min="3085" max="3329" width="9.140625" style="116"/>
    <col min="3330" max="3330" width="20.28515625" style="116" customWidth="1"/>
    <col min="3331" max="3331" width="9.140625" style="116"/>
    <col min="3332" max="3332" width="11.42578125" style="116" customWidth="1"/>
    <col min="3333" max="3334" width="9.140625" style="116"/>
    <col min="3335" max="3335" width="7.5703125" style="116" customWidth="1"/>
    <col min="3336" max="3339" width="9.140625" style="116"/>
    <col min="3340" max="3340" width="11" style="116" customWidth="1"/>
    <col min="3341" max="3585" width="9.140625" style="116"/>
    <col min="3586" max="3586" width="20.28515625" style="116" customWidth="1"/>
    <col min="3587" max="3587" width="9.140625" style="116"/>
    <col min="3588" max="3588" width="11.42578125" style="116" customWidth="1"/>
    <col min="3589" max="3590" width="9.140625" style="116"/>
    <col min="3591" max="3591" width="7.5703125" style="116" customWidth="1"/>
    <col min="3592" max="3595" width="9.140625" style="116"/>
    <col min="3596" max="3596" width="11" style="116" customWidth="1"/>
    <col min="3597" max="3841" width="9.140625" style="116"/>
    <col min="3842" max="3842" width="20.28515625" style="116" customWidth="1"/>
    <col min="3843" max="3843" width="9.140625" style="116"/>
    <col min="3844" max="3844" width="11.42578125" style="116" customWidth="1"/>
    <col min="3845" max="3846" width="9.140625" style="116"/>
    <col min="3847" max="3847" width="7.5703125" style="116" customWidth="1"/>
    <col min="3848" max="3851" width="9.140625" style="116"/>
    <col min="3852" max="3852" width="11" style="116" customWidth="1"/>
    <col min="3853" max="4097" width="9.140625" style="116"/>
    <col min="4098" max="4098" width="20.28515625" style="116" customWidth="1"/>
    <col min="4099" max="4099" width="9.140625" style="116"/>
    <col min="4100" max="4100" width="11.42578125" style="116" customWidth="1"/>
    <col min="4101" max="4102" width="9.140625" style="116"/>
    <col min="4103" max="4103" width="7.5703125" style="116" customWidth="1"/>
    <col min="4104" max="4107" width="9.140625" style="116"/>
    <col min="4108" max="4108" width="11" style="116" customWidth="1"/>
    <col min="4109" max="4353" width="9.140625" style="116"/>
    <col min="4354" max="4354" width="20.28515625" style="116" customWidth="1"/>
    <col min="4355" max="4355" width="9.140625" style="116"/>
    <col min="4356" max="4356" width="11.42578125" style="116" customWidth="1"/>
    <col min="4357" max="4358" width="9.140625" style="116"/>
    <col min="4359" max="4359" width="7.5703125" style="116" customWidth="1"/>
    <col min="4360" max="4363" width="9.140625" style="116"/>
    <col min="4364" max="4364" width="11" style="116" customWidth="1"/>
    <col min="4365" max="4609" width="9.140625" style="116"/>
    <col min="4610" max="4610" width="20.28515625" style="116" customWidth="1"/>
    <col min="4611" max="4611" width="9.140625" style="116"/>
    <col min="4612" max="4612" width="11.42578125" style="116" customWidth="1"/>
    <col min="4613" max="4614" width="9.140625" style="116"/>
    <col min="4615" max="4615" width="7.5703125" style="116" customWidth="1"/>
    <col min="4616" max="4619" width="9.140625" style="116"/>
    <col min="4620" max="4620" width="11" style="116" customWidth="1"/>
    <col min="4621" max="4865" width="9.140625" style="116"/>
    <col min="4866" max="4866" width="20.28515625" style="116" customWidth="1"/>
    <col min="4867" max="4867" width="9.140625" style="116"/>
    <col min="4868" max="4868" width="11.42578125" style="116" customWidth="1"/>
    <col min="4869" max="4870" width="9.140625" style="116"/>
    <col min="4871" max="4871" width="7.5703125" style="116" customWidth="1"/>
    <col min="4872" max="4875" width="9.140625" style="116"/>
    <col min="4876" max="4876" width="11" style="116" customWidth="1"/>
    <col min="4877" max="5121" width="9.140625" style="116"/>
    <col min="5122" max="5122" width="20.28515625" style="116" customWidth="1"/>
    <col min="5123" max="5123" width="9.140625" style="116"/>
    <col min="5124" max="5124" width="11.42578125" style="116" customWidth="1"/>
    <col min="5125" max="5126" width="9.140625" style="116"/>
    <col min="5127" max="5127" width="7.5703125" style="116" customWidth="1"/>
    <col min="5128" max="5131" width="9.140625" style="116"/>
    <col min="5132" max="5132" width="11" style="116" customWidth="1"/>
    <col min="5133" max="5377" width="9.140625" style="116"/>
    <col min="5378" max="5378" width="20.28515625" style="116" customWidth="1"/>
    <col min="5379" max="5379" width="9.140625" style="116"/>
    <col min="5380" max="5380" width="11.42578125" style="116" customWidth="1"/>
    <col min="5381" max="5382" width="9.140625" style="116"/>
    <col min="5383" max="5383" width="7.5703125" style="116" customWidth="1"/>
    <col min="5384" max="5387" width="9.140625" style="116"/>
    <col min="5388" max="5388" width="11" style="116" customWidth="1"/>
    <col min="5389" max="5633" width="9.140625" style="116"/>
    <col min="5634" max="5634" width="20.28515625" style="116" customWidth="1"/>
    <col min="5635" max="5635" width="9.140625" style="116"/>
    <col min="5636" max="5636" width="11.42578125" style="116" customWidth="1"/>
    <col min="5637" max="5638" width="9.140625" style="116"/>
    <col min="5639" max="5639" width="7.5703125" style="116" customWidth="1"/>
    <col min="5640" max="5643" width="9.140625" style="116"/>
    <col min="5644" max="5644" width="11" style="116" customWidth="1"/>
    <col min="5645" max="5889" width="9.140625" style="116"/>
    <col min="5890" max="5890" width="20.28515625" style="116" customWidth="1"/>
    <col min="5891" max="5891" width="9.140625" style="116"/>
    <col min="5892" max="5892" width="11.42578125" style="116" customWidth="1"/>
    <col min="5893" max="5894" width="9.140625" style="116"/>
    <col min="5895" max="5895" width="7.5703125" style="116" customWidth="1"/>
    <col min="5896" max="5899" width="9.140625" style="116"/>
    <col min="5900" max="5900" width="11" style="116" customWidth="1"/>
    <col min="5901" max="6145" width="9.140625" style="116"/>
    <col min="6146" max="6146" width="20.28515625" style="116" customWidth="1"/>
    <col min="6147" max="6147" width="9.140625" style="116"/>
    <col min="6148" max="6148" width="11.42578125" style="116" customWidth="1"/>
    <col min="6149" max="6150" width="9.140625" style="116"/>
    <col min="6151" max="6151" width="7.5703125" style="116" customWidth="1"/>
    <col min="6152" max="6155" width="9.140625" style="116"/>
    <col min="6156" max="6156" width="11" style="116" customWidth="1"/>
    <col min="6157" max="6401" width="9.140625" style="116"/>
    <col min="6402" max="6402" width="20.28515625" style="116" customWidth="1"/>
    <col min="6403" max="6403" width="9.140625" style="116"/>
    <col min="6404" max="6404" width="11.42578125" style="116" customWidth="1"/>
    <col min="6405" max="6406" width="9.140625" style="116"/>
    <col min="6407" max="6407" width="7.5703125" style="116" customWidth="1"/>
    <col min="6408" max="6411" width="9.140625" style="116"/>
    <col min="6412" max="6412" width="11" style="116" customWidth="1"/>
    <col min="6413" max="6657" width="9.140625" style="116"/>
    <col min="6658" max="6658" width="20.28515625" style="116" customWidth="1"/>
    <col min="6659" max="6659" width="9.140625" style="116"/>
    <col min="6660" max="6660" width="11.42578125" style="116" customWidth="1"/>
    <col min="6661" max="6662" width="9.140625" style="116"/>
    <col min="6663" max="6663" width="7.5703125" style="116" customWidth="1"/>
    <col min="6664" max="6667" width="9.140625" style="116"/>
    <col min="6668" max="6668" width="11" style="116" customWidth="1"/>
    <col min="6669" max="6913" width="9.140625" style="116"/>
    <col min="6914" max="6914" width="20.28515625" style="116" customWidth="1"/>
    <col min="6915" max="6915" width="9.140625" style="116"/>
    <col min="6916" max="6916" width="11.42578125" style="116" customWidth="1"/>
    <col min="6917" max="6918" width="9.140625" style="116"/>
    <col min="6919" max="6919" width="7.5703125" style="116" customWidth="1"/>
    <col min="6920" max="6923" width="9.140625" style="116"/>
    <col min="6924" max="6924" width="11" style="116" customWidth="1"/>
    <col min="6925" max="7169" width="9.140625" style="116"/>
    <col min="7170" max="7170" width="20.28515625" style="116" customWidth="1"/>
    <col min="7171" max="7171" width="9.140625" style="116"/>
    <col min="7172" max="7172" width="11.42578125" style="116" customWidth="1"/>
    <col min="7173" max="7174" width="9.140625" style="116"/>
    <col min="7175" max="7175" width="7.5703125" style="116" customWidth="1"/>
    <col min="7176" max="7179" width="9.140625" style="116"/>
    <col min="7180" max="7180" width="11" style="116" customWidth="1"/>
    <col min="7181" max="7425" width="9.140625" style="116"/>
    <col min="7426" max="7426" width="20.28515625" style="116" customWidth="1"/>
    <col min="7427" max="7427" width="9.140625" style="116"/>
    <col min="7428" max="7428" width="11.42578125" style="116" customWidth="1"/>
    <col min="7429" max="7430" width="9.140625" style="116"/>
    <col min="7431" max="7431" width="7.5703125" style="116" customWidth="1"/>
    <col min="7432" max="7435" width="9.140625" style="116"/>
    <col min="7436" max="7436" width="11" style="116" customWidth="1"/>
    <col min="7437" max="7681" width="9.140625" style="116"/>
    <col min="7682" max="7682" width="20.28515625" style="116" customWidth="1"/>
    <col min="7683" max="7683" width="9.140625" style="116"/>
    <col min="7684" max="7684" width="11.42578125" style="116" customWidth="1"/>
    <col min="7685" max="7686" width="9.140625" style="116"/>
    <col min="7687" max="7687" width="7.5703125" style="116" customWidth="1"/>
    <col min="7688" max="7691" width="9.140625" style="116"/>
    <col min="7692" max="7692" width="11" style="116" customWidth="1"/>
    <col min="7693" max="7937" width="9.140625" style="116"/>
    <col min="7938" max="7938" width="20.28515625" style="116" customWidth="1"/>
    <col min="7939" max="7939" width="9.140625" style="116"/>
    <col min="7940" max="7940" width="11.42578125" style="116" customWidth="1"/>
    <col min="7941" max="7942" width="9.140625" style="116"/>
    <col min="7943" max="7943" width="7.5703125" style="116" customWidth="1"/>
    <col min="7944" max="7947" width="9.140625" style="116"/>
    <col min="7948" max="7948" width="11" style="116" customWidth="1"/>
    <col min="7949" max="8193" width="9.140625" style="116"/>
    <col min="8194" max="8194" width="20.28515625" style="116" customWidth="1"/>
    <col min="8195" max="8195" width="9.140625" style="116"/>
    <col min="8196" max="8196" width="11.42578125" style="116" customWidth="1"/>
    <col min="8197" max="8198" width="9.140625" style="116"/>
    <col min="8199" max="8199" width="7.5703125" style="116" customWidth="1"/>
    <col min="8200" max="8203" width="9.140625" style="116"/>
    <col min="8204" max="8204" width="11" style="116" customWidth="1"/>
    <col min="8205" max="8449" width="9.140625" style="116"/>
    <col min="8450" max="8450" width="20.28515625" style="116" customWidth="1"/>
    <col min="8451" max="8451" width="9.140625" style="116"/>
    <col min="8452" max="8452" width="11.42578125" style="116" customWidth="1"/>
    <col min="8453" max="8454" width="9.140625" style="116"/>
    <col min="8455" max="8455" width="7.5703125" style="116" customWidth="1"/>
    <col min="8456" max="8459" width="9.140625" style="116"/>
    <col min="8460" max="8460" width="11" style="116" customWidth="1"/>
    <col min="8461" max="8705" width="9.140625" style="116"/>
    <col min="8706" max="8706" width="20.28515625" style="116" customWidth="1"/>
    <col min="8707" max="8707" width="9.140625" style="116"/>
    <col min="8708" max="8708" width="11.42578125" style="116" customWidth="1"/>
    <col min="8709" max="8710" width="9.140625" style="116"/>
    <col min="8711" max="8711" width="7.5703125" style="116" customWidth="1"/>
    <col min="8712" max="8715" width="9.140625" style="116"/>
    <col min="8716" max="8716" width="11" style="116" customWidth="1"/>
    <col min="8717" max="8961" width="9.140625" style="116"/>
    <col min="8962" max="8962" width="20.28515625" style="116" customWidth="1"/>
    <col min="8963" max="8963" width="9.140625" style="116"/>
    <col min="8964" max="8964" width="11.42578125" style="116" customWidth="1"/>
    <col min="8965" max="8966" width="9.140625" style="116"/>
    <col min="8967" max="8967" width="7.5703125" style="116" customWidth="1"/>
    <col min="8968" max="8971" width="9.140625" style="116"/>
    <col min="8972" max="8972" width="11" style="116" customWidth="1"/>
    <col min="8973" max="9217" width="9.140625" style="116"/>
    <col min="9218" max="9218" width="20.28515625" style="116" customWidth="1"/>
    <col min="9219" max="9219" width="9.140625" style="116"/>
    <col min="9220" max="9220" width="11.42578125" style="116" customWidth="1"/>
    <col min="9221" max="9222" width="9.140625" style="116"/>
    <col min="9223" max="9223" width="7.5703125" style="116" customWidth="1"/>
    <col min="9224" max="9227" width="9.140625" style="116"/>
    <col min="9228" max="9228" width="11" style="116" customWidth="1"/>
    <col min="9229" max="9473" width="9.140625" style="116"/>
    <col min="9474" max="9474" width="20.28515625" style="116" customWidth="1"/>
    <col min="9475" max="9475" width="9.140625" style="116"/>
    <col min="9476" max="9476" width="11.42578125" style="116" customWidth="1"/>
    <col min="9477" max="9478" width="9.140625" style="116"/>
    <col min="9479" max="9479" width="7.5703125" style="116" customWidth="1"/>
    <col min="9480" max="9483" width="9.140625" style="116"/>
    <col min="9484" max="9484" width="11" style="116" customWidth="1"/>
    <col min="9485" max="9729" width="9.140625" style="116"/>
    <col min="9730" max="9730" width="20.28515625" style="116" customWidth="1"/>
    <col min="9731" max="9731" width="9.140625" style="116"/>
    <col min="9732" max="9732" width="11.42578125" style="116" customWidth="1"/>
    <col min="9733" max="9734" width="9.140625" style="116"/>
    <col min="9735" max="9735" width="7.5703125" style="116" customWidth="1"/>
    <col min="9736" max="9739" width="9.140625" style="116"/>
    <col min="9740" max="9740" width="11" style="116" customWidth="1"/>
    <col min="9741" max="9985" width="9.140625" style="116"/>
    <col min="9986" max="9986" width="20.28515625" style="116" customWidth="1"/>
    <col min="9987" max="9987" width="9.140625" style="116"/>
    <col min="9988" max="9988" width="11.42578125" style="116" customWidth="1"/>
    <col min="9989" max="9990" width="9.140625" style="116"/>
    <col min="9991" max="9991" width="7.5703125" style="116" customWidth="1"/>
    <col min="9992" max="9995" width="9.140625" style="116"/>
    <col min="9996" max="9996" width="11" style="116" customWidth="1"/>
    <col min="9997" max="10241" width="9.140625" style="116"/>
    <col min="10242" max="10242" width="20.28515625" style="116" customWidth="1"/>
    <col min="10243" max="10243" width="9.140625" style="116"/>
    <col min="10244" max="10244" width="11.42578125" style="116" customWidth="1"/>
    <col min="10245" max="10246" width="9.140625" style="116"/>
    <col min="10247" max="10247" width="7.5703125" style="116" customWidth="1"/>
    <col min="10248" max="10251" width="9.140625" style="116"/>
    <col min="10252" max="10252" width="11" style="116" customWidth="1"/>
    <col min="10253" max="10497" width="9.140625" style="116"/>
    <col min="10498" max="10498" width="20.28515625" style="116" customWidth="1"/>
    <col min="10499" max="10499" width="9.140625" style="116"/>
    <col min="10500" max="10500" width="11.42578125" style="116" customWidth="1"/>
    <col min="10501" max="10502" width="9.140625" style="116"/>
    <col min="10503" max="10503" width="7.5703125" style="116" customWidth="1"/>
    <col min="10504" max="10507" width="9.140625" style="116"/>
    <col min="10508" max="10508" width="11" style="116" customWidth="1"/>
    <col min="10509" max="10753" width="9.140625" style="116"/>
    <col min="10754" max="10754" width="20.28515625" style="116" customWidth="1"/>
    <col min="10755" max="10755" width="9.140625" style="116"/>
    <col min="10756" max="10756" width="11.42578125" style="116" customWidth="1"/>
    <col min="10757" max="10758" width="9.140625" style="116"/>
    <col min="10759" max="10759" width="7.5703125" style="116" customWidth="1"/>
    <col min="10760" max="10763" width="9.140625" style="116"/>
    <col min="10764" max="10764" width="11" style="116" customWidth="1"/>
    <col min="10765" max="11009" width="9.140625" style="116"/>
    <col min="11010" max="11010" width="20.28515625" style="116" customWidth="1"/>
    <col min="11011" max="11011" width="9.140625" style="116"/>
    <col min="11012" max="11012" width="11.42578125" style="116" customWidth="1"/>
    <col min="11013" max="11014" width="9.140625" style="116"/>
    <col min="11015" max="11015" width="7.5703125" style="116" customWidth="1"/>
    <col min="11016" max="11019" width="9.140625" style="116"/>
    <col min="11020" max="11020" width="11" style="116" customWidth="1"/>
    <col min="11021" max="11265" width="9.140625" style="116"/>
    <col min="11266" max="11266" width="20.28515625" style="116" customWidth="1"/>
    <col min="11267" max="11267" width="9.140625" style="116"/>
    <col min="11268" max="11268" width="11.42578125" style="116" customWidth="1"/>
    <col min="11269" max="11270" width="9.140625" style="116"/>
    <col min="11271" max="11271" width="7.5703125" style="116" customWidth="1"/>
    <col min="11272" max="11275" width="9.140625" style="116"/>
    <col min="11276" max="11276" width="11" style="116" customWidth="1"/>
    <col min="11277" max="11521" width="9.140625" style="116"/>
    <col min="11522" max="11522" width="20.28515625" style="116" customWidth="1"/>
    <col min="11523" max="11523" width="9.140625" style="116"/>
    <col min="11524" max="11524" width="11.42578125" style="116" customWidth="1"/>
    <col min="11525" max="11526" width="9.140625" style="116"/>
    <col min="11527" max="11527" width="7.5703125" style="116" customWidth="1"/>
    <col min="11528" max="11531" width="9.140625" style="116"/>
    <col min="11532" max="11532" width="11" style="116" customWidth="1"/>
    <col min="11533" max="11777" width="9.140625" style="116"/>
    <col min="11778" max="11778" width="20.28515625" style="116" customWidth="1"/>
    <col min="11779" max="11779" width="9.140625" style="116"/>
    <col min="11780" max="11780" width="11.42578125" style="116" customWidth="1"/>
    <col min="11781" max="11782" width="9.140625" style="116"/>
    <col min="11783" max="11783" width="7.5703125" style="116" customWidth="1"/>
    <col min="11784" max="11787" width="9.140625" style="116"/>
    <col min="11788" max="11788" width="11" style="116" customWidth="1"/>
    <col min="11789" max="12033" width="9.140625" style="116"/>
    <col min="12034" max="12034" width="20.28515625" style="116" customWidth="1"/>
    <col min="12035" max="12035" width="9.140625" style="116"/>
    <col min="12036" max="12036" width="11.42578125" style="116" customWidth="1"/>
    <col min="12037" max="12038" width="9.140625" style="116"/>
    <col min="12039" max="12039" width="7.5703125" style="116" customWidth="1"/>
    <col min="12040" max="12043" width="9.140625" style="116"/>
    <col min="12044" max="12044" width="11" style="116" customWidth="1"/>
    <col min="12045" max="12289" width="9.140625" style="116"/>
    <col min="12290" max="12290" width="20.28515625" style="116" customWidth="1"/>
    <col min="12291" max="12291" width="9.140625" style="116"/>
    <col min="12292" max="12292" width="11.42578125" style="116" customWidth="1"/>
    <col min="12293" max="12294" width="9.140625" style="116"/>
    <col min="12295" max="12295" width="7.5703125" style="116" customWidth="1"/>
    <col min="12296" max="12299" width="9.140625" style="116"/>
    <col min="12300" max="12300" width="11" style="116" customWidth="1"/>
    <col min="12301" max="12545" width="9.140625" style="116"/>
    <col min="12546" max="12546" width="20.28515625" style="116" customWidth="1"/>
    <col min="12547" max="12547" width="9.140625" style="116"/>
    <col min="12548" max="12548" width="11.42578125" style="116" customWidth="1"/>
    <col min="12549" max="12550" width="9.140625" style="116"/>
    <col min="12551" max="12551" width="7.5703125" style="116" customWidth="1"/>
    <col min="12552" max="12555" width="9.140625" style="116"/>
    <col min="12556" max="12556" width="11" style="116" customWidth="1"/>
    <col min="12557" max="12801" width="9.140625" style="116"/>
    <col min="12802" max="12802" width="20.28515625" style="116" customWidth="1"/>
    <col min="12803" max="12803" width="9.140625" style="116"/>
    <col min="12804" max="12804" width="11.42578125" style="116" customWidth="1"/>
    <col min="12805" max="12806" width="9.140625" style="116"/>
    <col min="12807" max="12807" width="7.5703125" style="116" customWidth="1"/>
    <col min="12808" max="12811" width="9.140625" style="116"/>
    <col min="12812" max="12812" width="11" style="116" customWidth="1"/>
    <col min="12813" max="13057" width="9.140625" style="116"/>
    <col min="13058" max="13058" width="20.28515625" style="116" customWidth="1"/>
    <col min="13059" max="13059" width="9.140625" style="116"/>
    <col min="13060" max="13060" width="11.42578125" style="116" customWidth="1"/>
    <col min="13061" max="13062" width="9.140625" style="116"/>
    <col min="13063" max="13063" width="7.5703125" style="116" customWidth="1"/>
    <col min="13064" max="13067" width="9.140625" style="116"/>
    <col min="13068" max="13068" width="11" style="116" customWidth="1"/>
    <col min="13069" max="13313" width="9.140625" style="116"/>
    <col min="13314" max="13314" width="20.28515625" style="116" customWidth="1"/>
    <col min="13315" max="13315" width="9.140625" style="116"/>
    <col min="13316" max="13316" width="11.42578125" style="116" customWidth="1"/>
    <col min="13317" max="13318" width="9.140625" style="116"/>
    <col min="13319" max="13319" width="7.5703125" style="116" customWidth="1"/>
    <col min="13320" max="13323" width="9.140625" style="116"/>
    <col min="13324" max="13324" width="11" style="116" customWidth="1"/>
    <col min="13325" max="13569" width="9.140625" style="116"/>
    <col min="13570" max="13570" width="20.28515625" style="116" customWidth="1"/>
    <col min="13571" max="13571" width="9.140625" style="116"/>
    <col min="13572" max="13572" width="11.42578125" style="116" customWidth="1"/>
    <col min="13573" max="13574" width="9.140625" style="116"/>
    <col min="13575" max="13575" width="7.5703125" style="116" customWidth="1"/>
    <col min="13576" max="13579" width="9.140625" style="116"/>
    <col min="13580" max="13580" width="11" style="116" customWidth="1"/>
    <col min="13581" max="13825" width="9.140625" style="116"/>
    <col min="13826" max="13826" width="20.28515625" style="116" customWidth="1"/>
    <col min="13827" max="13827" width="9.140625" style="116"/>
    <col min="13828" max="13828" width="11.42578125" style="116" customWidth="1"/>
    <col min="13829" max="13830" width="9.140625" style="116"/>
    <col min="13831" max="13831" width="7.5703125" style="116" customWidth="1"/>
    <col min="13832" max="13835" width="9.140625" style="116"/>
    <col min="13836" max="13836" width="11" style="116" customWidth="1"/>
    <col min="13837" max="14081" width="9.140625" style="116"/>
    <col min="14082" max="14082" width="20.28515625" style="116" customWidth="1"/>
    <col min="14083" max="14083" width="9.140625" style="116"/>
    <col min="14084" max="14084" width="11.42578125" style="116" customWidth="1"/>
    <col min="14085" max="14086" width="9.140625" style="116"/>
    <col min="14087" max="14087" width="7.5703125" style="116" customWidth="1"/>
    <col min="14088" max="14091" width="9.140625" style="116"/>
    <col min="14092" max="14092" width="11" style="116" customWidth="1"/>
    <col min="14093" max="14337" width="9.140625" style="116"/>
    <col min="14338" max="14338" width="20.28515625" style="116" customWidth="1"/>
    <col min="14339" max="14339" width="9.140625" style="116"/>
    <col min="14340" max="14340" width="11.42578125" style="116" customWidth="1"/>
    <col min="14341" max="14342" width="9.140625" style="116"/>
    <col min="14343" max="14343" width="7.5703125" style="116" customWidth="1"/>
    <col min="14344" max="14347" width="9.140625" style="116"/>
    <col min="14348" max="14348" width="11" style="116" customWidth="1"/>
    <col min="14349" max="14593" width="9.140625" style="116"/>
    <col min="14594" max="14594" width="20.28515625" style="116" customWidth="1"/>
    <col min="14595" max="14595" width="9.140625" style="116"/>
    <col min="14596" max="14596" width="11.42578125" style="116" customWidth="1"/>
    <col min="14597" max="14598" width="9.140625" style="116"/>
    <col min="14599" max="14599" width="7.5703125" style="116" customWidth="1"/>
    <col min="14600" max="14603" width="9.140625" style="116"/>
    <col min="14604" max="14604" width="11" style="116" customWidth="1"/>
    <col min="14605" max="14849" width="9.140625" style="116"/>
    <col min="14850" max="14850" width="20.28515625" style="116" customWidth="1"/>
    <col min="14851" max="14851" width="9.140625" style="116"/>
    <col min="14852" max="14852" width="11.42578125" style="116" customWidth="1"/>
    <col min="14853" max="14854" width="9.140625" style="116"/>
    <col min="14855" max="14855" width="7.5703125" style="116" customWidth="1"/>
    <col min="14856" max="14859" width="9.140625" style="116"/>
    <col min="14860" max="14860" width="11" style="116" customWidth="1"/>
    <col min="14861" max="15105" width="9.140625" style="116"/>
    <col min="15106" max="15106" width="20.28515625" style="116" customWidth="1"/>
    <col min="15107" max="15107" width="9.140625" style="116"/>
    <col min="15108" max="15108" width="11.42578125" style="116" customWidth="1"/>
    <col min="15109" max="15110" width="9.140625" style="116"/>
    <col min="15111" max="15111" width="7.5703125" style="116" customWidth="1"/>
    <col min="15112" max="15115" width="9.140625" style="116"/>
    <col min="15116" max="15116" width="11" style="116" customWidth="1"/>
    <col min="15117" max="15361" width="9.140625" style="116"/>
    <col min="15362" max="15362" width="20.28515625" style="116" customWidth="1"/>
    <col min="15363" max="15363" width="9.140625" style="116"/>
    <col min="15364" max="15364" width="11.42578125" style="116" customWidth="1"/>
    <col min="15365" max="15366" width="9.140625" style="116"/>
    <col min="15367" max="15367" width="7.5703125" style="116" customWidth="1"/>
    <col min="15368" max="15371" width="9.140625" style="116"/>
    <col min="15372" max="15372" width="11" style="116" customWidth="1"/>
    <col min="15373" max="15617" width="9.140625" style="116"/>
    <col min="15618" max="15618" width="20.28515625" style="116" customWidth="1"/>
    <col min="15619" max="15619" width="9.140625" style="116"/>
    <col min="15620" max="15620" width="11.42578125" style="116" customWidth="1"/>
    <col min="15621" max="15622" width="9.140625" style="116"/>
    <col min="15623" max="15623" width="7.5703125" style="116" customWidth="1"/>
    <col min="15624" max="15627" width="9.140625" style="116"/>
    <col min="15628" max="15628" width="11" style="116" customWidth="1"/>
    <col min="15629" max="15873" width="9.140625" style="116"/>
    <col min="15874" max="15874" width="20.28515625" style="116" customWidth="1"/>
    <col min="15875" max="15875" width="9.140625" style="116"/>
    <col min="15876" max="15876" width="11.42578125" style="116" customWidth="1"/>
    <col min="15877" max="15878" width="9.140625" style="116"/>
    <col min="15879" max="15879" width="7.5703125" style="116" customWidth="1"/>
    <col min="15880" max="15883" width="9.140625" style="116"/>
    <col min="15884" max="15884" width="11" style="116" customWidth="1"/>
    <col min="15885" max="16129" width="9.140625" style="116"/>
    <col min="16130" max="16130" width="20.28515625" style="116" customWidth="1"/>
    <col min="16131" max="16131" width="9.140625" style="116"/>
    <col min="16132" max="16132" width="11.42578125" style="116" customWidth="1"/>
    <col min="16133" max="16134" width="9.140625" style="116"/>
    <col min="16135" max="16135" width="7.5703125" style="116" customWidth="1"/>
    <col min="16136" max="16139" width="9.140625" style="116"/>
    <col min="16140" max="16140" width="11" style="116" customWidth="1"/>
    <col min="16141" max="16384" width="9.140625" style="116"/>
  </cols>
  <sheetData>
    <row r="1" spans="1:19" x14ac:dyDescent="0.2">
      <c r="A1" s="332" t="s">
        <v>934</v>
      </c>
      <c r="B1" s="332"/>
      <c r="C1" s="332"/>
      <c r="D1" s="332"/>
      <c r="E1" s="332"/>
      <c r="F1" s="332"/>
      <c r="G1" s="332"/>
      <c r="H1" s="332"/>
      <c r="I1" s="332"/>
      <c r="J1" s="332"/>
      <c r="K1" s="332"/>
      <c r="L1" s="332"/>
      <c r="M1" s="332"/>
    </row>
    <row r="2" spans="1:19" s="120" customFormat="1" ht="38.25" x14ac:dyDescent="0.2">
      <c r="A2" s="117" t="s">
        <v>0</v>
      </c>
      <c r="B2" s="118" t="s">
        <v>848</v>
      </c>
      <c r="C2" s="117" t="s">
        <v>847</v>
      </c>
      <c r="D2" s="117" t="s">
        <v>929</v>
      </c>
      <c r="E2" s="117" t="s">
        <v>819</v>
      </c>
      <c r="F2" s="117" t="s">
        <v>820</v>
      </c>
      <c r="G2" s="117" t="s">
        <v>794</v>
      </c>
      <c r="H2" s="117" t="s">
        <v>930</v>
      </c>
      <c r="I2" s="117" t="s">
        <v>797</v>
      </c>
      <c r="J2" s="117" t="s">
        <v>798</v>
      </c>
      <c r="K2" s="117" t="s">
        <v>809</v>
      </c>
      <c r="L2" s="117" t="s">
        <v>844</v>
      </c>
      <c r="M2" s="117" t="s">
        <v>826</v>
      </c>
      <c r="N2" s="119"/>
      <c r="O2" s="119"/>
      <c r="P2" s="119"/>
      <c r="Q2" s="119"/>
      <c r="R2" s="119"/>
    </row>
    <row r="3" spans="1:19" x14ac:dyDescent="0.2">
      <c r="A3" s="89">
        <v>1</v>
      </c>
      <c r="B3" s="121" t="s">
        <v>6</v>
      </c>
      <c r="C3" s="89">
        <v>148.24137931034483</v>
      </c>
      <c r="D3" s="89">
        <v>143.5</v>
      </c>
      <c r="E3" s="89">
        <v>138.66666666666666</v>
      </c>
      <c r="F3" s="89">
        <v>144</v>
      </c>
      <c r="G3" s="89">
        <v>145.33333333333334</v>
      </c>
      <c r="H3" s="89">
        <v>147</v>
      </c>
      <c r="I3" s="89">
        <v>157</v>
      </c>
      <c r="J3" s="89">
        <v>160</v>
      </c>
      <c r="K3" s="89">
        <v>147.5</v>
      </c>
      <c r="L3" s="89">
        <v>171</v>
      </c>
      <c r="M3" s="89">
        <v>153</v>
      </c>
      <c r="S3" s="116"/>
    </row>
    <row r="4" spans="1:19" x14ac:dyDescent="0.2">
      <c r="A4" s="89">
        <v>2</v>
      </c>
      <c r="B4" s="121" t="s">
        <v>9</v>
      </c>
      <c r="C4" s="89">
        <v>142.20689655172413</v>
      </c>
      <c r="D4" s="89">
        <v>136.5</v>
      </c>
      <c r="E4" s="89">
        <v>131</v>
      </c>
      <c r="F4" s="89">
        <v>137</v>
      </c>
      <c r="G4" s="89">
        <v>140</v>
      </c>
      <c r="H4" s="89">
        <v>145.33333333333334</v>
      </c>
      <c r="I4" s="89">
        <v>151.33333333333334</v>
      </c>
      <c r="J4" s="89">
        <v>153</v>
      </c>
      <c r="K4" s="89">
        <v>141.5</v>
      </c>
      <c r="L4" s="89">
        <v>166</v>
      </c>
      <c r="M4" s="89">
        <v>147</v>
      </c>
      <c r="S4" s="116"/>
    </row>
    <row r="5" spans="1:19" x14ac:dyDescent="0.2">
      <c r="A5" s="89">
        <v>3</v>
      </c>
      <c r="B5" s="121" t="s">
        <v>10</v>
      </c>
      <c r="C5" s="89">
        <v>138.62068965517241</v>
      </c>
      <c r="D5" s="89">
        <v>135.75</v>
      </c>
      <c r="E5" s="89">
        <v>121</v>
      </c>
      <c r="F5" s="89">
        <v>131</v>
      </c>
      <c r="G5" s="89">
        <v>136.66666666666666</v>
      </c>
      <c r="H5" s="89">
        <v>139.66666666666666</v>
      </c>
      <c r="I5" s="89">
        <v>147.33333333333334</v>
      </c>
      <c r="J5" s="89">
        <v>151</v>
      </c>
      <c r="K5" s="89">
        <v>138</v>
      </c>
      <c r="L5" s="89">
        <v>163</v>
      </c>
      <c r="M5" s="89">
        <v>146</v>
      </c>
      <c r="S5" s="116"/>
    </row>
    <row r="6" spans="1:19" x14ac:dyDescent="0.2">
      <c r="A6" s="89">
        <v>4</v>
      </c>
      <c r="B6" s="121" t="s">
        <v>11</v>
      </c>
      <c r="C6" s="89">
        <v>140.06896551724137</v>
      </c>
      <c r="D6" s="89">
        <v>137</v>
      </c>
      <c r="E6" s="89">
        <v>122</v>
      </c>
      <c r="F6" s="89">
        <v>132.5</v>
      </c>
      <c r="G6" s="89">
        <v>137</v>
      </c>
      <c r="H6" s="89">
        <v>142</v>
      </c>
      <c r="I6" s="89">
        <v>151.66666666666666</v>
      </c>
      <c r="J6" s="89">
        <v>151</v>
      </c>
      <c r="K6" s="89">
        <v>139</v>
      </c>
      <c r="L6" s="89">
        <v>165</v>
      </c>
      <c r="M6" s="89">
        <v>147</v>
      </c>
      <c r="S6" s="116"/>
    </row>
    <row r="7" spans="1:19" x14ac:dyDescent="0.2">
      <c r="A7" s="89">
        <v>5</v>
      </c>
      <c r="B7" s="121" t="s">
        <v>14</v>
      </c>
      <c r="C7" s="89">
        <v>136.72413793103448</v>
      </c>
      <c r="D7" s="89">
        <v>137.75</v>
      </c>
      <c r="E7" s="89">
        <v>121.66666666666667</v>
      </c>
      <c r="F7" s="89">
        <v>130.5</v>
      </c>
      <c r="G7" s="89">
        <v>138</v>
      </c>
      <c r="H7" s="89">
        <v>107.66666666666667</v>
      </c>
      <c r="I7" s="89">
        <v>151.33333333333334</v>
      </c>
      <c r="J7" s="89">
        <v>152.33333333333334</v>
      </c>
      <c r="K7" s="89">
        <v>138</v>
      </c>
      <c r="L7" s="89">
        <v>165</v>
      </c>
      <c r="M7" s="89">
        <v>148</v>
      </c>
      <c r="S7" s="116"/>
    </row>
    <row r="8" spans="1:19" x14ac:dyDescent="0.2">
      <c r="A8" s="89">
        <v>6</v>
      </c>
      <c r="B8" s="121" t="s">
        <v>16</v>
      </c>
      <c r="C8" s="89">
        <v>139.41379310344828</v>
      </c>
      <c r="D8" s="89">
        <v>135</v>
      </c>
      <c r="E8" s="89">
        <v>123.66666666666667</v>
      </c>
      <c r="F8" s="89">
        <v>132.5</v>
      </c>
      <c r="G8" s="89">
        <v>137.66666666666666</v>
      </c>
      <c r="H8" s="89">
        <v>138.33333333333334</v>
      </c>
      <c r="I8" s="89">
        <v>150.33333333333334</v>
      </c>
      <c r="J8" s="89">
        <v>152</v>
      </c>
      <c r="K8" s="89">
        <v>140</v>
      </c>
      <c r="L8" s="89">
        <v>163</v>
      </c>
      <c r="M8" s="89">
        <v>149</v>
      </c>
      <c r="S8" s="116"/>
    </row>
    <row r="9" spans="1:19" x14ac:dyDescent="0.2">
      <c r="A9" s="89">
        <v>7</v>
      </c>
      <c r="B9" s="121" t="s">
        <v>18</v>
      </c>
      <c r="C9" s="89">
        <v>143.27586206896552</v>
      </c>
      <c r="D9" s="89">
        <v>141.25</v>
      </c>
      <c r="E9" s="89">
        <v>129.33333333333334</v>
      </c>
      <c r="F9" s="89">
        <v>133.5</v>
      </c>
      <c r="G9" s="89">
        <v>140.66666666666666</v>
      </c>
      <c r="H9" s="89">
        <v>140.66666666666666</v>
      </c>
      <c r="I9" s="89">
        <v>154.33333333333334</v>
      </c>
      <c r="J9" s="89">
        <v>155.33333333333334</v>
      </c>
      <c r="K9" s="89">
        <v>141.5</v>
      </c>
      <c r="L9" s="89">
        <v>166</v>
      </c>
      <c r="M9" s="89">
        <v>148</v>
      </c>
      <c r="S9" s="116"/>
    </row>
    <row r="10" spans="1:19" x14ac:dyDescent="0.2">
      <c r="A10" s="89">
        <v>8</v>
      </c>
      <c r="B10" s="121" t="s">
        <v>20</v>
      </c>
      <c r="C10" s="89">
        <v>141.0344827586207</v>
      </c>
      <c r="D10" s="89">
        <v>142.25</v>
      </c>
      <c r="E10" s="89">
        <v>122</v>
      </c>
      <c r="F10" s="89">
        <v>129</v>
      </c>
      <c r="G10" s="89">
        <v>138.33333333333334</v>
      </c>
      <c r="H10" s="89">
        <v>138.66666666666666</v>
      </c>
      <c r="I10" s="89">
        <v>150.66666666666666</v>
      </c>
      <c r="J10" s="89">
        <v>151.33333333333334</v>
      </c>
      <c r="K10" s="89">
        <v>138.5</v>
      </c>
      <c r="L10" s="89">
        <v>166</v>
      </c>
      <c r="M10" s="89">
        <v>148</v>
      </c>
      <c r="S10" s="116"/>
    </row>
    <row r="11" spans="1:19" x14ac:dyDescent="0.2">
      <c r="A11" s="89">
        <v>9</v>
      </c>
      <c r="B11" s="121" t="s">
        <v>793</v>
      </c>
      <c r="C11" s="89">
        <v>141.62068965517241</v>
      </c>
      <c r="D11" s="89">
        <v>138</v>
      </c>
      <c r="E11" s="89">
        <v>127.33333333333333</v>
      </c>
      <c r="F11" s="89">
        <v>134</v>
      </c>
      <c r="G11" s="89">
        <v>138</v>
      </c>
      <c r="H11" s="89">
        <v>142.66666666666666</v>
      </c>
      <c r="I11" s="89">
        <v>152</v>
      </c>
      <c r="J11" s="89">
        <v>153.66666666666666</v>
      </c>
      <c r="K11" s="89">
        <v>140.5</v>
      </c>
      <c r="L11" s="89">
        <v>164</v>
      </c>
      <c r="M11" s="89">
        <v>149</v>
      </c>
      <c r="S11" s="116"/>
    </row>
    <row r="12" spans="1:19" x14ac:dyDescent="0.2">
      <c r="A12" s="89">
        <v>10</v>
      </c>
      <c r="B12" s="121" t="s">
        <v>23</v>
      </c>
      <c r="C12" s="89">
        <v>142.51724137931035</v>
      </c>
      <c r="D12" s="89">
        <v>140.25</v>
      </c>
      <c r="E12" s="89">
        <v>127.66666666666667</v>
      </c>
      <c r="F12" s="89">
        <v>134.5</v>
      </c>
      <c r="G12" s="89">
        <v>140</v>
      </c>
      <c r="H12" s="89">
        <v>140.33333333333334</v>
      </c>
      <c r="I12" s="89">
        <v>153</v>
      </c>
      <c r="J12" s="89">
        <v>154.33333333333334</v>
      </c>
      <c r="K12" s="89">
        <v>141.5</v>
      </c>
      <c r="L12" s="89">
        <v>165</v>
      </c>
      <c r="M12" s="89">
        <v>148</v>
      </c>
      <c r="S12" s="116"/>
    </row>
    <row r="13" spans="1:19" x14ac:dyDescent="0.2">
      <c r="A13" s="89">
        <v>11</v>
      </c>
      <c r="B13" s="121" t="s">
        <v>27</v>
      </c>
      <c r="C13" s="89">
        <v>138.79310344827587</v>
      </c>
      <c r="D13" s="89">
        <v>136.5</v>
      </c>
      <c r="E13" s="89">
        <v>122</v>
      </c>
      <c r="F13" s="89">
        <v>132</v>
      </c>
      <c r="G13" s="89">
        <v>136.33333333333334</v>
      </c>
      <c r="H13" s="89">
        <v>140</v>
      </c>
      <c r="I13" s="89">
        <v>146.33333333333334</v>
      </c>
      <c r="J13" s="89">
        <v>149.66666666666666</v>
      </c>
      <c r="K13" s="89">
        <v>138</v>
      </c>
      <c r="L13" s="89">
        <v>163</v>
      </c>
      <c r="M13" s="89">
        <v>147</v>
      </c>
      <c r="S13" s="116"/>
    </row>
    <row r="14" spans="1:19" x14ac:dyDescent="0.2">
      <c r="A14" s="89">
        <v>12</v>
      </c>
      <c r="B14" s="121" t="s">
        <v>30</v>
      </c>
      <c r="C14" s="89">
        <v>139.39285714285714</v>
      </c>
      <c r="D14" s="89">
        <v>136.25</v>
      </c>
      <c r="E14" s="89">
        <v>127</v>
      </c>
      <c r="F14" s="89">
        <v>133.5</v>
      </c>
      <c r="G14" s="89">
        <v>139</v>
      </c>
      <c r="H14" s="89">
        <v>138.66666666666666</v>
      </c>
      <c r="I14" s="89">
        <v>151</v>
      </c>
      <c r="J14" s="89">
        <v>151.33333333333334</v>
      </c>
      <c r="K14" s="89">
        <v>138.5</v>
      </c>
      <c r="M14" s="89">
        <v>148</v>
      </c>
      <c r="S14" s="116"/>
    </row>
    <row r="15" spans="1:19" x14ac:dyDescent="0.2">
      <c r="A15" s="89">
        <v>13</v>
      </c>
      <c r="B15" s="121" t="s">
        <v>32</v>
      </c>
      <c r="C15" s="89">
        <v>141.93103448275863</v>
      </c>
      <c r="D15" s="89">
        <v>138</v>
      </c>
      <c r="E15" s="89">
        <v>130</v>
      </c>
      <c r="F15" s="89">
        <v>135.5</v>
      </c>
      <c r="G15" s="89">
        <v>139.33333333333334</v>
      </c>
      <c r="H15" s="89">
        <v>142</v>
      </c>
      <c r="I15" s="89">
        <v>150.66666666666666</v>
      </c>
      <c r="J15" s="89">
        <v>152.33333333333334</v>
      </c>
      <c r="K15" s="89">
        <v>142</v>
      </c>
      <c r="L15" s="89">
        <v>166</v>
      </c>
      <c r="M15" s="89">
        <v>148</v>
      </c>
      <c r="S15" s="116"/>
    </row>
    <row r="16" spans="1:19" x14ac:dyDescent="0.2">
      <c r="A16" s="89">
        <v>14</v>
      </c>
      <c r="B16" s="121" t="s">
        <v>35</v>
      </c>
      <c r="C16" s="89">
        <v>143.25</v>
      </c>
      <c r="D16" s="89">
        <v>140</v>
      </c>
      <c r="E16" s="89">
        <v>130</v>
      </c>
      <c r="F16" s="89">
        <v>136</v>
      </c>
      <c r="G16" s="89">
        <v>140</v>
      </c>
      <c r="H16" s="89">
        <v>144.66666666666666</v>
      </c>
      <c r="I16" s="89">
        <v>153</v>
      </c>
      <c r="J16" s="89">
        <v>153</v>
      </c>
      <c r="K16" s="89">
        <v>141</v>
      </c>
      <c r="L16" s="89">
        <v>166</v>
      </c>
      <c r="M16" s="89">
        <v>149</v>
      </c>
      <c r="S16" s="116"/>
    </row>
    <row r="17" spans="1:19" x14ac:dyDescent="0.2">
      <c r="A17" s="89">
        <v>15</v>
      </c>
      <c r="B17" s="121" t="s">
        <v>37</v>
      </c>
      <c r="C17" s="89">
        <v>142.20689655172413</v>
      </c>
      <c r="D17" s="89">
        <v>139.5</v>
      </c>
      <c r="E17" s="89">
        <v>128</v>
      </c>
      <c r="F17" s="89">
        <v>132</v>
      </c>
      <c r="G17" s="89">
        <v>139.66666666666666</v>
      </c>
      <c r="H17" s="89">
        <v>141.33333333333334</v>
      </c>
      <c r="I17" s="89">
        <v>153</v>
      </c>
      <c r="J17" s="89">
        <v>154.66666666666666</v>
      </c>
      <c r="K17" s="89">
        <v>140.5</v>
      </c>
      <c r="L17" s="89">
        <v>165</v>
      </c>
      <c r="M17" s="89">
        <v>148</v>
      </c>
      <c r="S17" s="116"/>
    </row>
    <row r="18" spans="1:19" x14ac:dyDescent="0.2">
      <c r="A18" s="89">
        <v>16</v>
      </c>
      <c r="B18" s="121" t="s">
        <v>39</v>
      </c>
      <c r="C18" s="89">
        <v>141.68965517241378</v>
      </c>
      <c r="D18" s="89">
        <v>138.75</v>
      </c>
      <c r="E18" s="89">
        <v>127.33333333333333</v>
      </c>
      <c r="F18" s="89">
        <v>133</v>
      </c>
      <c r="G18" s="89">
        <v>139.33333333333334</v>
      </c>
      <c r="H18" s="89">
        <v>140.33333333333334</v>
      </c>
      <c r="I18" s="89">
        <v>152.66666666666666</v>
      </c>
      <c r="J18" s="89">
        <v>154</v>
      </c>
      <c r="K18" s="89">
        <v>139.5</v>
      </c>
      <c r="L18" s="89">
        <v>165</v>
      </c>
      <c r="M18" s="89">
        <v>148</v>
      </c>
      <c r="S18" s="116"/>
    </row>
    <row r="19" spans="1:19" x14ac:dyDescent="0.2">
      <c r="A19" s="89">
        <v>17</v>
      </c>
      <c r="B19" s="121" t="s">
        <v>41</v>
      </c>
      <c r="C19" s="89">
        <v>143.82758620689654</v>
      </c>
      <c r="D19" s="89">
        <v>139.75</v>
      </c>
      <c r="E19" s="89">
        <v>134</v>
      </c>
      <c r="F19" s="89">
        <v>139</v>
      </c>
      <c r="G19" s="89">
        <v>140.66666666666666</v>
      </c>
      <c r="H19" s="89">
        <v>139.66666666666666</v>
      </c>
      <c r="I19" s="89">
        <v>154</v>
      </c>
      <c r="J19" s="89">
        <v>155</v>
      </c>
      <c r="K19" s="89">
        <v>144.5</v>
      </c>
      <c r="L19" s="89">
        <v>167</v>
      </c>
      <c r="M19" s="89">
        <v>149</v>
      </c>
      <c r="S19" s="116"/>
    </row>
    <row r="20" spans="1:19" x14ac:dyDescent="0.2">
      <c r="A20" s="89">
        <v>18</v>
      </c>
      <c r="B20" s="121" t="s">
        <v>43</v>
      </c>
      <c r="C20" s="89">
        <v>142.58620689655172</v>
      </c>
      <c r="D20" s="89">
        <v>140.25</v>
      </c>
      <c r="E20" s="89">
        <v>128.66666666666666</v>
      </c>
      <c r="F20" s="89">
        <v>135.5</v>
      </c>
      <c r="G20" s="89">
        <v>140</v>
      </c>
      <c r="H20" s="89">
        <v>138.66666666666666</v>
      </c>
      <c r="I20" s="89">
        <v>154</v>
      </c>
      <c r="J20" s="89">
        <v>154.33333333333334</v>
      </c>
      <c r="K20" s="89">
        <v>140</v>
      </c>
      <c r="L20" s="89">
        <v>167</v>
      </c>
      <c r="M20" s="89">
        <v>148</v>
      </c>
      <c r="S20" s="116"/>
    </row>
    <row r="21" spans="1:19" x14ac:dyDescent="0.2">
      <c r="A21" s="89">
        <v>19</v>
      </c>
      <c r="B21" s="121" t="s">
        <v>45</v>
      </c>
      <c r="C21" s="89">
        <v>140.60714285714286</v>
      </c>
      <c r="D21" s="89">
        <v>137.75</v>
      </c>
      <c r="E21" s="89">
        <v>128.66666666666666</v>
      </c>
      <c r="F21" s="89">
        <v>133.5</v>
      </c>
      <c r="G21" s="89">
        <v>139</v>
      </c>
      <c r="H21" s="89">
        <v>140.33333333333334</v>
      </c>
      <c r="I21" s="89">
        <v>152.33333333333334</v>
      </c>
      <c r="J21" s="89">
        <v>152.66666666666666</v>
      </c>
      <c r="K21" s="89">
        <v>140.5</v>
      </c>
      <c r="M21" s="89">
        <v>148</v>
      </c>
      <c r="S21" s="116"/>
    </row>
    <row r="22" spans="1:19" x14ac:dyDescent="0.2">
      <c r="A22" s="89">
        <v>20</v>
      </c>
      <c r="B22" s="121" t="s">
        <v>47</v>
      </c>
      <c r="C22" s="89">
        <v>140.34482758620689</v>
      </c>
      <c r="D22" s="89">
        <v>136.5</v>
      </c>
      <c r="E22" s="89">
        <v>124.33333333333333</v>
      </c>
      <c r="F22" s="89">
        <v>131</v>
      </c>
      <c r="G22" s="89">
        <v>138.33333333333334</v>
      </c>
      <c r="H22" s="89">
        <v>141.66666666666666</v>
      </c>
      <c r="I22" s="89">
        <v>152</v>
      </c>
      <c r="J22" s="89">
        <v>152</v>
      </c>
      <c r="K22" s="89">
        <v>139.5</v>
      </c>
      <c r="L22" s="89">
        <v>164</v>
      </c>
      <c r="M22" s="89">
        <v>148</v>
      </c>
      <c r="S22" s="116"/>
    </row>
    <row r="23" spans="1:19" x14ac:dyDescent="0.2">
      <c r="A23" s="89">
        <v>21</v>
      </c>
      <c r="B23" s="121" t="s">
        <v>50</v>
      </c>
      <c r="C23" s="89">
        <v>141.06896551724137</v>
      </c>
      <c r="D23" s="89">
        <v>138.75</v>
      </c>
      <c r="E23" s="89">
        <v>125.33333333333333</v>
      </c>
      <c r="F23" s="89">
        <v>132</v>
      </c>
      <c r="G23" s="89">
        <v>138.66666666666666</v>
      </c>
      <c r="H23" s="89">
        <v>143</v>
      </c>
      <c r="I23" s="89">
        <v>149.66666666666666</v>
      </c>
      <c r="J23" s="89">
        <v>152.33333333333334</v>
      </c>
      <c r="K23" s="89">
        <v>138.5</v>
      </c>
      <c r="L23" s="89">
        <v>165</v>
      </c>
      <c r="M23" s="89">
        <v>148</v>
      </c>
      <c r="S23" s="116"/>
    </row>
    <row r="24" spans="1:19" x14ac:dyDescent="0.2">
      <c r="A24" s="89">
        <v>22</v>
      </c>
      <c r="B24" s="121" t="s">
        <v>53</v>
      </c>
      <c r="C24" s="89">
        <v>142.9655172413793</v>
      </c>
      <c r="D24" s="89">
        <v>141.25</v>
      </c>
      <c r="E24" s="89">
        <v>127</v>
      </c>
      <c r="F24" s="89">
        <v>133.5</v>
      </c>
      <c r="G24" s="89">
        <v>140</v>
      </c>
      <c r="H24" s="89">
        <v>142</v>
      </c>
      <c r="I24" s="89">
        <v>153.33333333333334</v>
      </c>
      <c r="J24" s="89">
        <v>155</v>
      </c>
      <c r="K24" s="89">
        <v>140.5</v>
      </c>
      <c r="L24" s="89">
        <v>166</v>
      </c>
      <c r="M24" s="89">
        <v>150</v>
      </c>
      <c r="S24" s="116"/>
    </row>
    <row r="25" spans="1:19" x14ac:dyDescent="0.2">
      <c r="A25" s="89">
        <v>23</v>
      </c>
      <c r="B25" s="121" t="s">
        <v>55</v>
      </c>
      <c r="C25" s="89">
        <v>141.31034482758622</v>
      </c>
      <c r="D25" s="89">
        <v>141.5</v>
      </c>
      <c r="E25" s="89">
        <v>122</v>
      </c>
      <c r="F25" s="89">
        <v>130.5</v>
      </c>
      <c r="G25" s="89">
        <v>138.33333333333334</v>
      </c>
      <c r="H25" s="89">
        <v>141.66666666666666</v>
      </c>
      <c r="I25" s="89">
        <v>150</v>
      </c>
      <c r="J25" s="89">
        <v>153.33333333333334</v>
      </c>
      <c r="K25" s="89">
        <v>138</v>
      </c>
      <c r="L25" s="89">
        <v>165</v>
      </c>
      <c r="M25" s="89">
        <v>148</v>
      </c>
      <c r="S25" s="116"/>
    </row>
    <row r="26" spans="1:19" x14ac:dyDescent="0.2">
      <c r="A26" s="89">
        <v>24</v>
      </c>
      <c r="B26" s="121" t="s">
        <v>57</v>
      </c>
      <c r="C26" s="89">
        <v>141.20689655172413</v>
      </c>
      <c r="D26" s="89">
        <v>138</v>
      </c>
      <c r="E26" s="89">
        <v>124.33333333333333</v>
      </c>
      <c r="F26" s="89">
        <v>132</v>
      </c>
      <c r="G26" s="89">
        <v>138.66666666666666</v>
      </c>
      <c r="H26" s="89">
        <v>142.66666666666666</v>
      </c>
      <c r="I26" s="89">
        <v>151.66666666666666</v>
      </c>
      <c r="J26" s="89">
        <v>154.66666666666666</v>
      </c>
      <c r="K26" s="89">
        <v>139.5</v>
      </c>
      <c r="L26" s="89">
        <v>164</v>
      </c>
      <c r="M26" s="89">
        <v>148</v>
      </c>
      <c r="S26" s="116"/>
    </row>
    <row r="27" spans="1:19" x14ac:dyDescent="0.2">
      <c r="A27" s="89">
        <v>25</v>
      </c>
      <c r="B27" s="121" t="s">
        <v>60</v>
      </c>
      <c r="C27" s="89">
        <v>139.68965517241378</v>
      </c>
      <c r="D27" s="89">
        <v>136</v>
      </c>
      <c r="E27" s="89">
        <v>121.33333333333333</v>
      </c>
      <c r="F27" s="89">
        <v>131</v>
      </c>
      <c r="G27" s="89">
        <v>137.33333333333334</v>
      </c>
      <c r="H27" s="89">
        <v>145.66666666666666</v>
      </c>
      <c r="I27" s="89">
        <v>148.66666666666666</v>
      </c>
      <c r="J27" s="89">
        <v>152</v>
      </c>
      <c r="K27" s="89">
        <v>138.5</v>
      </c>
      <c r="L27" s="89">
        <v>163</v>
      </c>
      <c r="M27" s="89">
        <v>146</v>
      </c>
      <c r="S27" s="116"/>
    </row>
    <row r="28" spans="1:19" x14ac:dyDescent="0.2">
      <c r="A28" s="89">
        <v>26</v>
      </c>
      <c r="B28" s="121" t="s">
        <v>98</v>
      </c>
      <c r="C28" s="89">
        <v>142.10344827586206</v>
      </c>
      <c r="D28" s="89">
        <v>140</v>
      </c>
      <c r="E28" s="89">
        <v>127</v>
      </c>
      <c r="F28" s="89">
        <v>132</v>
      </c>
      <c r="G28" s="89">
        <v>138.66666666666666</v>
      </c>
      <c r="H28" s="89">
        <v>142.66666666666666</v>
      </c>
      <c r="I28" s="89">
        <v>152.33333333333334</v>
      </c>
      <c r="J28" s="89">
        <v>154.66666666666666</v>
      </c>
      <c r="K28" s="89">
        <v>139</v>
      </c>
      <c r="L28" s="89">
        <v>165</v>
      </c>
      <c r="M28" s="89">
        <v>148</v>
      </c>
      <c r="S28" s="116"/>
    </row>
    <row r="29" spans="1:19" x14ac:dyDescent="0.2">
      <c r="A29" s="89">
        <v>27</v>
      </c>
      <c r="B29" s="121" t="s">
        <v>76</v>
      </c>
      <c r="C29" s="89">
        <v>141.41379310344828</v>
      </c>
      <c r="D29" s="89">
        <v>139.25</v>
      </c>
      <c r="E29" s="89">
        <v>125</v>
      </c>
      <c r="F29" s="89">
        <v>132.5</v>
      </c>
      <c r="G29" s="89">
        <v>140</v>
      </c>
      <c r="H29" s="89">
        <v>142.33333333333334</v>
      </c>
      <c r="I29" s="89">
        <v>150.66666666666666</v>
      </c>
      <c r="J29" s="89">
        <v>153</v>
      </c>
      <c r="K29" s="89">
        <v>138.5</v>
      </c>
      <c r="L29" s="89">
        <v>164</v>
      </c>
      <c r="M29" s="89">
        <v>148</v>
      </c>
      <c r="S29" s="116"/>
    </row>
    <row r="30" spans="1:19" x14ac:dyDescent="0.2">
      <c r="A30" s="89">
        <v>28</v>
      </c>
      <c r="B30" s="121" t="s">
        <v>63</v>
      </c>
      <c r="C30" s="89">
        <v>141.9655172413793</v>
      </c>
      <c r="D30" s="89">
        <v>140.75</v>
      </c>
      <c r="E30" s="89">
        <v>123</v>
      </c>
      <c r="F30" s="89">
        <v>132.5</v>
      </c>
      <c r="G30" s="89">
        <v>139</v>
      </c>
      <c r="H30" s="89">
        <v>145.33333333333334</v>
      </c>
      <c r="I30" s="89">
        <v>150.66666666666666</v>
      </c>
      <c r="J30" s="89">
        <v>153.33333333333334</v>
      </c>
      <c r="K30" s="89">
        <v>139</v>
      </c>
      <c r="L30" s="89">
        <v>167</v>
      </c>
      <c r="M30" s="89">
        <v>147</v>
      </c>
      <c r="S30" s="116"/>
    </row>
    <row r="31" spans="1:19" x14ac:dyDescent="0.2">
      <c r="A31" s="89">
        <v>29</v>
      </c>
      <c r="B31" s="121" t="s">
        <v>66</v>
      </c>
      <c r="C31" s="89">
        <v>143.0344827586207</v>
      </c>
      <c r="D31" s="89">
        <v>141.25</v>
      </c>
      <c r="E31" s="89">
        <v>127</v>
      </c>
      <c r="F31" s="89">
        <v>134</v>
      </c>
      <c r="G31" s="89">
        <v>139.66666666666666</v>
      </c>
      <c r="H31" s="89">
        <v>143.66666666666666</v>
      </c>
      <c r="I31" s="89">
        <v>152.66666666666666</v>
      </c>
      <c r="J31" s="89">
        <v>154.66666666666666</v>
      </c>
      <c r="K31" s="89">
        <v>140.5</v>
      </c>
      <c r="L31" s="89">
        <v>165</v>
      </c>
      <c r="M31" s="89">
        <v>151</v>
      </c>
      <c r="S31" s="116"/>
    </row>
    <row r="32" spans="1:19" x14ac:dyDescent="0.2">
      <c r="A32" s="89">
        <v>30</v>
      </c>
      <c r="B32" s="121" t="s">
        <v>68</v>
      </c>
      <c r="C32" s="89">
        <v>142.62068965517241</v>
      </c>
      <c r="D32" s="89">
        <v>141.25</v>
      </c>
      <c r="E32" s="89">
        <v>124</v>
      </c>
      <c r="F32" s="89">
        <v>132.5</v>
      </c>
      <c r="G32" s="89">
        <v>140</v>
      </c>
      <c r="H32" s="89">
        <v>144.33333333333334</v>
      </c>
      <c r="I32" s="89">
        <v>153.66666666666666</v>
      </c>
      <c r="J32" s="89">
        <v>155.33333333333334</v>
      </c>
      <c r="K32" s="89">
        <v>138</v>
      </c>
      <c r="L32" s="89">
        <v>165</v>
      </c>
      <c r="M32" s="89">
        <v>148</v>
      </c>
      <c r="S32" s="116"/>
    </row>
    <row r="33" spans="1:19" x14ac:dyDescent="0.2">
      <c r="A33" s="89">
        <v>31</v>
      </c>
      <c r="B33" s="121" t="s">
        <v>70</v>
      </c>
      <c r="C33" s="89">
        <v>142.55172413793105</v>
      </c>
      <c r="D33" s="89">
        <v>140</v>
      </c>
      <c r="E33" s="89">
        <v>130</v>
      </c>
      <c r="F33" s="89">
        <v>131.5</v>
      </c>
      <c r="G33" s="89">
        <v>140</v>
      </c>
      <c r="H33" s="89">
        <v>140</v>
      </c>
      <c r="I33" s="89">
        <v>153.33333333333334</v>
      </c>
      <c r="J33" s="89">
        <v>156</v>
      </c>
      <c r="K33" s="89">
        <v>140</v>
      </c>
      <c r="L33" s="89">
        <v>165</v>
      </c>
      <c r="M33" s="89">
        <v>148</v>
      </c>
      <c r="S33" s="116"/>
    </row>
    <row r="34" spans="1:19" x14ac:dyDescent="0.2">
      <c r="A34" s="89">
        <v>32</v>
      </c>
      <c r="B34" s="121" t="s">
        <v>72</v>
      </c>
      <c r="C34" s="89">
        <v>140.89655172413794</v>
      </c>
      <c r="D34" s="89">
        <v>139</v>
      </c>
      <c r="E34" s="89">
        <v>123.66666666666667</v>
      </c>
      <c r="F34" s="89">
        <v>133</v>
      </c>
      <c r="G34" s="89">
        <v>138.33333333333334</v>
      </c>
      <c r="H34" s="89">
        <v>139.33333333333334</v>
      </c>
      <c r="I34" s="89">
        <v>152.66666666666666</v>
      </c>
      <c r="J34" s="89">
        <v>152.66666666666666</v>
      </c>
      <c r="K34" s="89">
        <v>139</v>
      </c>
      <c r="L34" s="89">
        <v>162</v>
      </c>
      <c r="M34" s="89">
        <v>148</v>
      </c>
      <c r="S34" s="116"/>
    </row>
    <row r="35" spans="1:19" x14ac:dyDescent="0.2">
      <c r="A35" s="89">
        <v>33</v>
      </c>
      <c r="B35" s="121" t="s">
        <v>77</v>
      </c>
      <c r="C35" s="89">
        <v>139.65517241379311</v>
      </c>
      <c r="D35" s="89">
        <v>137.5</v>
      </c>
      <c r="E35" s="89">
        <v>122.33333333333333</v>
      </c>
      <c r="F35" s="89">
        <v>131.5</v>
      </c>
      <c r="G35" s="89">
        <v>136.33333333333334</v>
      </c>
      <c r="H35" s="89">
        <v>138</v>
      </c>
      <c r="I35" s="89">
        <v>149.33333333333334</v>
      </c>
      <c r="J35" s="89">
        <v>152.66666666666666</v>
      </c>
      <c r="K35" s="89">
        <v>138.5</v>
      </c>
      <c r="L35" s="89">
        <v>165</v>
      </c>
      <c r="M35" s="89">
        <v>149</v>
      </c>
      <c r="S35" s="116"/>
    </row>
    <row r="36" spans="1:19" x14ac:dyDescent="0.2">
      <c r="A36" s="89">
        <v>34</v>
      </c>
      <c r="B36" s="121" t="s">
        <v>80</v>
      </c>
      <c r="C36" s="89">
        <v>140.86206896551724</v>
      </c>
      <c r="D36" s="89">
        <v>135.5</v>
      </c>
      <c r="E36" s="89">
        <v>123</v>
      </c>
      <c r="F36" s="89">
        <v>131.5</v>
      </c>
      <c r="G36" s="89">
        <v>139.66666666666666</v>
      </c>
      <c r="H36" s="89">
        <v>144.66666666666666</v>
      </c>
      <c r="I36" s="89">
        <v>154</v>
      </c>
      <c r="J36" s="89">
        <v>154</v>
      </c>
      <c r="K36" s="89">
        <v>139</v>
      </c>
      <c r="L36" s="89">
        <v>165</v>
      </c>
      <c r="M36" s="89">
        <v>149</v>
      </c>
      <c r="S36" s="116"/>
    </row>
    <row r="37" spans="1:19" x14ac:dyDescent="0.2">
      <c r="A37" s="89">
        <v>35</v>
      </c>
      <c r="B37" s="121" t="s">
        <v>82</v>
      </c>
      <c r="C37" s="89">
        <v>142.27586206896552</v>
      </c>
      <c r="D37" s="89">
        <v>139</v>
      </c>
      <c r="E37" s="89">
        <v>126.66666666666667</v>
      </c>
      <c r="F37" s="89">
        <v>135</v>
      </c>
      <c r="G37" s="89">
        <v>139.66666666666666</v>
      </c>
      <c r="H37" s="89">
        <v>141.33333333333334</v>
      </c>
      <c r="I37" s="89">
        <v>153.66666666666666</v>
      </c>
      <c r="J37" s="89">
        <v>154.66666666666666</v>
      </c>
      <c r="K37" s="89">
        <v>140.5</v>
      </c>
      <c r="L37" s="89">
        <v>166</v>
      </c>
      <c r="M37" s="89">
        <v>149</v>
      </c>
      <c r="S37" s="116"/>
    </row>
    <row r="38" spans="1:19" x14ac:dyDescent="0.2">
      <c r="A38" s="89">
        <v>36</v>
      </c>
      <c r="B38" s="121" t="s">
        <v>84</v>
      </c>
      <c r="C38" s="89">
        <v>139.86206896551724</v>
      </c>
      <c r="D38" s="89">
        <v>138.25</v>
      </c>
      <c r="E38" s="89">
        <v>121.66666666666667</v>
      </c>
      <c r="F38" s="89">
        <v>130</v>
      </c>
      <c r="G38" s="89">
        <v>137.33333333333334</v>
      </c>
      <c r="H38" s="89">
        <v>138.33333333333334</v>
      </c>
      <c r="I38" s="89">
        <v>149.66666666666666</v>
      </c>
      <c r="J38" s="89">
        <v>153.66666666666666</v>
      </c>
      <c r="K38" s="89">
        <v>138.5</v>
      </c>
      <c r="L38" s="89">
        <v>164</v>
      </c>
      <c r="M38" s="89">
        <v>147</v>
      </c>
      <c r="S38" s="116"/>
    </row>
    <row r="39" spans="1:19" x14ac:dyDescent="0.2">
      <c r="A39" s="89">
        <v>37</v>
      </c>
      <c r="B39" s="121" t="s">
        <v>86</v>
      </c>
      <c r="C39" s="89">
        <v>139.48275862068965</v>
      </c>
      <c r="D39" s="89">
        <v>136.5</v>
      </c>
      <c r="E39" s="89">
        <v>123.33333333333333</v>
      </c>
      <c r="F39" s="89">
        <v>131</v>
      </c>
      <c r="G39" s="89">
        <v>137.66666666666666</v>
      </c>
      <c r="H39" s="89">
        <v>138</v>
      </c>
      <c r="I39" s="89">
        <v>152</v>
      </c>
      <c r="J39" s="89">
        <v>151</v>
      </c>
      <c r="K39" s="89">
        <v>138</v>
      </c>
      <c r="L39" s="89">
        <v>162</v>
      </c>
      <c r="M39" s="89">
        <v>147</v>
      </c>
      <c r="S39" s="116"/>
    </row>
    <row r="40" spans="1:19" x14ac:dyDescent="0.2">
      <c r="A40" s="89">
        <v>38</v>
      </c>
      <c r="B40" s="121" t="s">
        <v>88</v>
      </c>
      <c r="C40" s="89">
        <v>139.34482758620689</v>
      </c>
      <c r="D40" s="89">
        <v>136.25</v>
      </c>
      <c r="E40" s="89">
        <v>121.33333333333333</v>
      </c>
      <c r="F40" s="89">
        <v>130.5</v>
      </c>
      <c r="G40" s="89">
        <v>137.33333333333334</v>
      </c>
      <c r="H40" s="89">
        <v>139</v>
      </c>
      <c r="I40" s="89">
        <v>152</v>
      </c>
      <c r="J40" s="89">
        <v>150.66666666666666</v>
      </c>
      <c r="K40" s="89">
        <v>138.5</v>
      </c>
      <c r="L40" s="89">
        <v>163</v>
      </c>
      <c r="M40" s="89">
        <v>149</v>
      </c>
      <c r="S40" s="116"/>
    </row>
    <row r="41" spans="1:19" x14ac:dyDescent="0.2">
      <c r="A41" s="89">
        <v>39</v>
      </c>
      <c r="B41" s="121" t="s">
        <v>90</v>
      </c>
      <c r="C41" s="89">
        <v>140.82758620689654</v>
      </c>
      <c r="D41" s="89">
        <v>140</v>
      </c>
      <c r="E41" s="89">
        <v>122</v>
      </c>
      <c r="F41" s="89">
        <v>131</v>
      </c>
      <c r="G41" s="89">
        <v>138</v>
      </c>
      <c r="H41" s="89">
        <v>140</v>
      </c>
      <c r="I41" s="89">
        <v>152</v>
      </c>
      <c r="J41" s="89">
        <v>152.33333333333334</v>
      </c>
      <c r="K41" s="89">
        <v>139</v>
      </c>
      <c r="L41" s="89">
        <v>163</v>
      </c>
      <c r="M41" s="89">
        <v>148</v>
      </c>
      <c r="S41" s="116"/>
    </row>
    <row r="42" spans="1:19" x14ac:dyDescent="0.2">
      <c r="A42" s="89">
        <v>40</v>
      </c>
      <c r="B42" s="121" t="s">
        <v>91</v>
      </c>
      <c r="C42" s="89">
        <v>140.58620689655172</v>
      </c>
      <c r="D42" s="89">
        <v>138.25</v>
      </c>
      <c r="E42" s="89">
        <v>123</v>
      </c>
      <c r="F42" s="89">
        <v>130.5</v>
      </c>
      <c r="G42" s="89">
        <v>138.33333333333334</v>
      </c>
      <c r="H42" s="89">
        <v>138.66666666666666</v>
      </c>
      <c r="I42" s="89">
        <v>152.66666666666666</v>
      </c>
      <c r="J42" s="89">
        <v>153.33333333333334</v>
      </c>
      <c r="K42" s="89">
        <v>140</v>
      </c>
      <c r="L42" s="89">
        <v>164</v>
      </c>
      <c r="M42" s="89">
        <v>148</v>
      </c>
      <c r="S42" s="116"/>
    </row>
    <row r="43" spans="1:19" x14ac:dyDescent="0.2">
      <c r="A43" s="89">
        <v>41</v>
      </c>
      <c r="B43" s="121" t="s">
        <v>93</v>
      </c>
      <c r="C43" s="89">
        <v>141.48275862068965</v>
      </c>
      <c r="D43" s="89">
        <v>139</v>
      </c>
      <c r="E43" s="89">
        <v>122.33333333333333</v>
      </c>
      <c r="F43" s="89">
        <v>133</v>
      </c>
      <c r="G43" s="89">
        <v>139.33333333333334</v>
      </c>
      <c r="H43" s="89">
        <v>141</v>
      </c>
      <c r="I43" s="89">
        <v>152.33333333333334</v>
      </c>
      <c r="J43" s="89">
        <v>154.33333333333334</v>
      </c>
      <c r="K43" s="89">
        <v>139.5</v>
      </c>
      <c r="L43" s="89">
        <v>167</v>
      </c>
      <c r="M43" s="89">
        <v>151</v>
      </c>
      <c r="S43" s="116"/>
    </row>
    <row r="44" spans="1:19" x14ac:dyDescent="0.2">
      <c r="A44" s="89">
        <v>42</v>
      </c>
      <c r="B44" s="121" t="s">
        <v>94</v>
      </c>
      <c r="C44" s="89">
        <v>142.64285714285714</v>
      </c>
      <c r="D44" s="89">
        <v>139.25</v>
      </c>
      <c r="E44" s="89">
        <v>130.66666666666666</v>
      </c>
      <c r="F44" s="89">
        <v>135.5</v>
      </c>
      <c r="G44" s="89">
        <v>139.33333333333334</v>
      </c>
      <c r="H44" s="89">
        <v>146.33333333333334</v>
      </c>
      <c r="I44" s="89">
        <v>153</v>
      </c>
      <c r="J44" s="89">
        <v>154.33333333333334</v>
      </c>
      <c r="K44" s="89">
        <v>144.5</v>
      </c>
      <c r="M44" s="89">
        <v>149</v>
      </c>
      <c r="S44" s="116"/>
    </row>
    <row r="45" spans="1:19" x14ac:dyDescent="0.2">
      <c r="A45" s="91">
        <v>43</v>
      </c>
      <c r="B45" s="122" t="s">
        <v>97</v>
      </c>
      <c r="C45" s="91">
        <v>145.34482758620689</v>
      </c>
      <c r="D45" s="91">
        <v>142.25</v>
      </c>
      <c r="E45" s="91">
        <v>133</v>
      </c>
      <c r="F45" s="91">
        <v>137.5</v>
      </c>
      <c r="G45" s="91">
        <v>141</v>
      </c>
      <c r="H45" s="91">
        <v>146.66666666666666</v>
      </c>
      <c r="I45" s="91">
        <v>154.33333333333334</v>
      </c>
      <c r="J45" s="91">
        <v>156.33333333333334</v>
      </c>
      <c r="K45" s="91">
        <v>145</v>
      </c>
      <c r="L45" s="91">
        <v>169</v>
      </c>
      <c r="M45" s="91">
        <v>149</v>
      </c>
      <c r="S45" s="116"/>
    </row>
    <row r="46" spans="1:19" x14ac:dyDescent="0.2">
      <c r="C46" s="89">
        <f>AVERAGE(C3:C45)</f>
        <v>141.43134952457322</v>
      </c>
      <c r="D46" s="89">
        <f t="shared" ref="D46:M46" si="0">AVERAGE(D3:D45)</f>
        <v>138.81976744186048</v>
      </c>
      <c r="E46" s="89">
        <f t="shared" si="0"/>
        <v>125.89147286821705</v>
      </c>
      <c r="F46" s="89">
        <f t="shared" si="0"/>
        <v>133.1046511627907</v>
      </c>
      <c r="G46" s="89">
        <f t="shared" si="0"/>
        <v>138.97674418604646</v>
      </c>
      <c r="H46" s="89">
        <f t="shared" si="0"/>
        <v>140.79844961240306</v>
      </c>
      <c r="I46" s="89">
        <f t="shared" si="0"/>
        <v>151.91472868217056</v>
      </c>
      <c r="J46" s="89">
        <f t="shared" si="0"/>
        <v>153.42635658914728</v>
      </c>
      <c r="K46" s="89">
        <f t="shared" si="0"/>
        <v>140</v>
      </c>
      <c r="L46" s="89">
        <f t="shared" si="0"/>
        <v>165.02500000000001</v>
      </c>
      <c r="M46" s="89">
        <f t="shared" si="0"/>
        <v>148.30232558139534</v>
      </c>
    </row>
  </sheetData>
  <mergeCells count="1">
    <mergeCell ref="A1:M1"/>
  </mergeCells>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C54" sqref="C54"/>
    </sheetView>
  </sheetViews>
  <sheetFormatPr defaultRowHeight="12.75" x14ac:dyDescent="0.2"/>
  <cols>
    <col min="1" max="1" width="9.140625" style="1"/>
    <col min="2" max="2" width="23" style="1" customWidth="1"/>
    <col min="3" max="3" width="9.140625" style="1"/>
    <col min="4" max="4" width="10.85546875" style="1" customWidth="1"/>
    <col min="5" max="6" width="9.140625" style="1"/>
    <col min="7" max="7" width="11.140625" style="1" customWidth="1"/>
    <col min="8" max="257" width="9.140625" style="1"/>
    <col min="258" max="258" width="15.28515625" style="1" customWidth="1"/>
    <col min="259" max="259" width="9.140625" style="1"/>
    <col min="260" max="260" width="10.85546875" style="1" customWidth="1"/>
    <col min="261" max="262" width="9.140625" style="1"/>
    <col min="263" max="263" width="11.140625" style="1" customWidth="1"/>
    <col min="264" max="513" width="9.140625" style="1"/>
    <col min="514" max="514" width="15.28515625" style="1" customWidth="1"/>
    <col min="515" max="515" width="9.140625" style="1"/>
    <col min="516" max="516" width="10.85546875" style="1" customWidth="1"/>
    <col min="517" max="518" width="9.140625" style="1"/>
    <col min="519" max="519" width="11.140625" style="1" customWidth="1"/>
    <col min="520" max="769" width="9.140625" style="1"/>
    <col min="770" max="770" width="15.28515625" style="1" customWidth="1"/>
    <col min="771" max="771" width="9.140625" style="1"/>
    <col min="772" max="772" width="10.85546875" style="1" customWidth="1"/>
    <col min="773" max="774" width="9.140625" style="1"/>
    <col min="775" max="775" width="11.140625" style="1" customWidth="1"/>
    <col min="776" max="1025" width="9.140625" style="1"/>
    <col min="1026" max="1026" width="15.28515625" style="1" customWidth="1"/>
    <col min="1027" max="1027" width="9.140625" style="1"/>
    <col min="1028" max="1028" width="10.85546875" style="1" customWidth="1"/>
    <col min="1029" max="1030" width="9.140625" style="1"/>
    <col min="1031" max="1031" width="11.140625" style="1" customWidth="1"/>
    <col min="1032" max="1281" width="9.140625" style="1"/>
    <col min="1282" max="1282" width="15.28515625" style="1" customWidth="1"/>
    <col min="1283" max="1283" width="9.140625" style="1"/>
    <col min="1284" max="1284" width="10.85546875" style="1" customWidth="1"/>
    <col min="1285" max="1286" width="9.140625" style="1"/>
    <col min="1287" max="1287" width="11.140625" style="1" customWidth="1"/>
    <col min="1288" max="1537" width="9.140625" style="1"/>
    <col min="1538" max="1538" width="15.28515625" style="1" customWidth="1"/>
    <col min="1539" max="1539" width="9.140625" style="1"/>
    <col min="1540" max="1540" width="10.85546875" style="1" customWidth="1"/>
    <col min="1541" max="1542" width="9.140625" style="1"/>
    <col min="1543" max="1543" width="11.140625" style="1" customWidth="1"/>
    <col min="1544" max="1793" width="9.140625" style="1"/>
    <col min="1794" max="1794" width="15.28515625" style="1" customWidth="1"/>
    <col min="1795" max="1795" width="9.140625" style="1"/>
    <col min="1796" max="1796" width="10.85546875" style="1" customWidth="1"/>
    <col min="1797" max="1798" width="9.140625" style="1"/>
    <col min="1799" max="1799" width="11.140625" style="1" customWidth="1"/>
    <col min="1800" max="2049" width="9.140625" style="1"/>
    <col min="2050" max="2050" width="15.28515625" style="1" customWidth="1"/>
    <col min="2051" max="2051" width="9.140625" style="1"/>
    <col min="2052" max="2052" width="10.85546875" style="1" customWidth="1"/>
    <col min="2053" max="2054" width="9.140625" style="1"/>
    <col min="2055" max="2055" width="11.140625" style="1" customWidth="1"/>
    <col min="2056" max="2305" width="9.140625" style="1"/>
    <col min="2306" max="2306" width="15.28515625" style="1" customWidth="1"/>
    <col min="2307" max="2307" width="9.140625" style="1"/>
    <col min="2308" max="2308" width="10.85546875" style="1" customWidth="1"/>
    <col min="2309" max="2310" width="9.140625" style="1"/>
    <col min="2311" max="2311" width="11.140625" style="1" customWidth="1"/>
    <col min="2312" max="2561" width="9.140625" style="1"/>
    <col min="2562" max="2562" width="15.28515625" style="1" customWidth="1"/>
    <col min="2563" max="2563" width="9.140625" style="1"/>
    <col min="2564" max="2564" width="10.85546875" style="1" customWidth="1"/>
    <col min="2565" max="2566" width="9.140625" style="1"/>
    <col min="2567" max="2567" width="11.140625" style="1" customWidth="1"/>
    <col min="2568" max="2817" width="9.140625" style="1"/>
    <col min="2818" max="2818" width="15.28515625" style="1" customWidth="1"/>
    <col min="2819" max="2819" width="9.140625" style="1"/>
    <col min="2820" max="2820" width="10.85546875" style="1" customWidth="1"/>
    <col min="2821" max="2822" width="9.140625" style="1"/>
    <col min="2823" max="2823" width="11.140625" style="1" customWidth="1"/>
    <col min="2824" max="3073" width="9.140625" style="1"/>
    <col min="3074" max="3074" width="15.28515625" style="1" customWidth="1"/>
    <col min="3075" max="3075" width="9.140625" style="1"/>
    <col min="3076" max="3076" width="10.85546875" style="1" customWidth="1"/>
    <col min="3077" max="3078" width="9.140625" style="1"/>
    <col min="3079" max="3079" width="11.140625" style="1" customWidth="1"/>
    <col min="3080" max="3329" width="9.140625" style="1"/>
    <col min="3330" max="3330" width="15.28515625" style="1" customWidth="1"/>
    <col min="3331" max="3331" width="9.140625" style="1"/>
    <col min="3332" max="3332" width="10.85546875" style="1" customWidth="1"/>
    <col min="3333" max="3334" width="9.140625" style="1"/>
    <col min="3335" max="3335" width="11.140625" style="1" customWidth="1"/>
    <col min="3336" max="3585" width="9.140625" style="1"/>
    <col min="3586" max="3586" width="15.28515625" style="1" customWidth="1"/>
    <col min="3587" max="3587" width="9.140625" style="1"/>
    <col min="3588" max="3588" width="10.85546875" style="1" customWidth="1"/>
    <col min="3589" max="3590" width="9.140625" style="1"/>
    <col min="3591" max="3591" width="11.140625" style="1" customWidth="1"/>
    <col min="3592" max="3841" width="9.140625" style="1"/>
    <col min="3842" max="3842" width="15.28515625" style="1" customWidth="1"/>
    <col min="3843" max="3843" width="9.140625" style="1"/>
    <col min="3844" max="3844" width="10.85546875" style="1" customWidth="1"/>
    <col min="3845" max="3846" width="9.140625" style="1"/>
    <col min="3847" max="3847" width="11.140625" style="1" customWidth="1"/>
    <col min="3848" max="4097" width="9.140625" style="1"/>
    <col min="4098" max="4098" width="15.28515625" style="1" customWidth="1"/>
    <col min="4099" max="4099" width="9.140625" style="1"/>
    <col min="4100" max="4100" width="10.85546875" style="1" customWidth="1"/>
    <col min="4101" max="4102" width="9.140625" style="1"/>
    <col min="4103" max="4103" width="11.140625" style="1" customWidth="1"/>
    <col min="4104" max="4353" width="9.140625" style="1"/>
    <col min="4354" max="4354" width="15.28515625" style="1" customWidth="1"/>
    <col min="4355" max="4355" width="9.140625" style="1"/>
    <col min="4356" max="4356" width="10.85546875" style="1" customWidth="1"/>
    <col min="4357" max="4358" width="9.140625" style="1"/>
    <col min="4359" max="4359" width="11.140625" style="1" customWidth="1"/>
    <col min="4360" max="4609" width="9.140625" style="1"/>
    <col min="4610" max="4610" width="15.28515625" style="1" customWidth="1"/>
    <col min="4611" max="4611" width="9.140625" style="1"/>
    <col min="4612" max="4612" width="10.85546875" style="1" customWidth="1"/>
    <col min="4613" max="4614" width="9.140625" style="1"/>
    <col min="4615" max="4615" width="11.140625" style="1" customWidth="1"/>
    <col min="4616" max="4865" width="9.140625" style="1"/>
    <col min="4866" max="4866" width="15.28515625" style="1" customWidth="1"/>
    <col min="4867" max="4867" width="9.140625" style="1"/>
    <col min="4868" max="4868" width="10.85546875" style="1" customWidth="1"/>
    <col min="4869" max="4870" width="9.140625" style="1"/>
    <col min="4871" max="4871" width="11.140625" style="1" customWidth="1"/>
    <col min="4872" max="5121" width="9.140625" style="1"/>
    <col min="5122" max="5122" width="15.28515625" style="1" customWidth="1"/>
    <col min="5123" max="5123" width="9.140625" style="1"/>
    <col min="5124" max="5124" width="10.85546875" style="1" customWidth="1"/>
    <col min="5125" max="5126" width="9.140625" style="1"/>
    <col min="5127" max="5127" width="11.140625" style="1" customWidth="1"/>
    <col min="5128" max="5377" width="9.140625" style="1"/>
    <col min="5378" max="5378" width="15.28515625" style="1" customWidth="1"/>
    <col min="5379" max="5379" width="9.140625" style="1"/>
    <col min="5380" max="5380" width="10.85546875" style="1" customWidth="1"/>
    <col min="5381" max="5382" width="9.140625" style="1"/>
    <col min="5383" max="5383" width="11.140625" style="1" customWidth="1"/>
    <col min="5384" max="5633" width="9.140625" style="1"/>
    <col min="5634" max="5634" width="15.28515625" style="1" customWidth="1"/>
    <col min="5635" max="5635" width="9.140625" style="1"/>
    <col min="5636" max="5636" width="10.85546875" style="1" customWidth="1"/>
    <col min="5637" max="5638" width="9.140625" style="1"/>
    <col min="5639" max="5639" width="11.140625" style="1" customWidth="1"/>
    <col min="5640" max="5889" width="9.140625" style="1"/>
    <col min="5890" max="5890" width="15.28515625" style="1" customWidth="1"/>
    <col min="5891" max="5891" width="9.140625" style="1"/>
    <col min="5892" max="5892" width="10.85546875" style="1" customWidth="1"/>
    <col min="5893" max="5894" width="9.140625" style="1"/>
    <col min="5895" max="5895" width="11.140625" style="1" customWidth="1"/>
    <col min="5896" max="6145" width="9.140625" style="1"/>
    <col min="6146" max="6146" width="15.28515625" style="1" customWidth="1"/>
    <col min="6147" max="6147" width="9.140625" style="1"/>
    <col min="6148" max="6148" width="10.85546875" style="1" customWidth="1"/>
    <col min="6149" max="6150" width="9.140625" style="1"/>
    <col min="6151" max="6151" width="11.140625" style="1" customWidth="1"/>
    <col min="6152" max="6401" width="9.140625" style="1"/>
    <col min="6402" max="6402" width="15.28515625" style="1" customWidth="1"/>
    <col min="6403" max="6403" width="9.140625" style="1"/>
    <col min="6404" max="6404" width="10.85546875" style="1" customWidth="1"/>
    <col min="6405" max="6406" width="9.140625" style="1"/>
    <col min="6407" max="6407" width="11.140625" style="1" customWidth="1"/>
    <col min="6408" max="6657" width="9.140625" style="1"/>
    <col min="6658" max="6658" width="15.28515625" style="1" customWidth="1"/>
    <col min="6659" max="6659" width="9.140625" style="1"/>
    <col min="6660" max="6660" width="10.85546875" style="1" customWidth="1"/>
    <col min="6661" max="6662" width="9.140625" style="1"/>
    <col min="6663" max="6663" width="11.140625" style="1" customWidth="1"/>
    <col min="6664" max="6913" width="9.140625" style="1"/>
    <col min="6914" max="6914" width="15.28515625" style="1" customWidth="1"/>
    <col min="6915" max="6915" width="9.140625" style="1"/>
    <col min="6916" max="6916" width="10.85546875" style="1" customWidth="1"/>
    <col min="6917" max="6918" width="9.140625" style="1"/>
    <col min="6919" max="6919" width="11.140625" style="1" customWidth="1"/>
    <col min="6920" max="7169" width="9.140625" style="1"/>
    <col min="7170" max="7170" width="15.28515625" style="1" customWidth="1"/>
    <col min="7171" max="7171" width="9.140625" style="1"/>
    <col min="7172" max="7172" width="10.85546875" style="1" customWidth="1"/>
    <col min="7173" max="7174" width="9.140625" style="1"/>
    <col min="7175" max="7175" width="11.140625" style="1" customWidth="1"/>
    <col min="7176" max="7425" width="9.140625" style="1"/>
    <col min="7426" max="7426" width="15.28515625" style="1" customWidth="1"/>
    <col min="7427" max="7427" width="9.140625" style="1"/>
    <col min="7428" max="7428" width="10.85546875" style="1" customWidth="1"/>
    <col min="7429" max="7430" width="9.140625" style="1"/>
    <col min="7431" max="7431" width="11.140625" style="1" customWidth="1"/>
    <col min="7432" max="7681" width="9.140625" style="1"/>
    <col min="7682" max="7682" width="15.28515625" style="1" customWidth="1"/>
    <col min="7683" max="7683" width="9.140625" style="1"/>
    <col min="7684" max="7684" width="10.85546875" style="1" customWidth="1"/>
    <col min="7685" max="7686" width="9.140625" style="1"/>
    <col min="7687" max="7687" width="11.140625" style="1" customWidth="1"/>
    <col min="7688" max="7937" width="9.140625" style="1"/>
    <col min="7938" max="7938" width="15.28515625" style="1" customWidth="1"/>
    <col min="7939" max="7939" width="9.140625" style="1"/>
    <col min="7940" max="7940" width="10.85546875" style="1" customWidth="1"/>
    <col min="7941" max="7942" width="9.140625" style="1"/>
    <col min="7943" max="7943" width="11.140625" style="1" customWidth="1"/>
    <col min="7944" max="8193" width="9.140625" style="1"/>
    <col min="8194" max="8194" width="15.28515625" style="1" customWidth="1"/>
    <col min="8195" max="8195" width="9.140625" style="1"/>
    <col min="8196" max="8196" width="10.85546875" style="1" customWidth="1"/>
    <col min="8197" max="8198" width="9.140625" style="1"/>
    <col min="8199" max="8199" width="11.140625" style="1" customWidth="1"/>
    <col min="8200" max="8449" width="9.140625" style="1"/>
    <col min="8450" max="8450" width="15.28515625" style="1" customWidth="1"/>
    <col min="8451" max="8451" width="9.140625" style="1"/>
    <col min="8452" max="8452" width="10.85546875" style="1" customWidth="1"/>
    <col min="8453" max="8454" width="9.140625" style="1"/>
    <col min="8455" max="8455" width="11.140625" style="1" customWidth="1"/>
    <col min="8456" max="8705" width="9.140625" style="1"/>
    <col min="8706" max="8706" width="15.28515625" style="1" customWidth="1"/>
    <col min="8707" max="8707" width="9.140625" style="1"/>
    <col min="8708" max="8708" width="10.85546875" style="1" customWidth="1"/>
    <col min="8709" max="8710" width="9.140625" style="1"/>
    <col min="8711" max="8711" width="11.140625" style="1" customWidth="1"/>
    <col min="8712" max="8961" width="9.140625" style="1"/>
    <col min="8962" max="8962" width="15.28515625" style="1" customWidth="1"/>
    <col min="8963" max="8963" width="9.140625" style="1"/>
    <col min="8964" max="8964" width="10.85546875" style="1" customWidth="1"/>
    <col min="8965" max="8966" width="9.140625" style="1"/>
    <col min="8967" max="8967" width="11.140625" style="1" customWidth="1"/>
    <col min="8968" max="9217" width="9.140625" style="1"/>
    <col min="9218" max="9218" width="15.28515625" style="1" customWidth="1"/>
    <col min="9219" max="9219" width="9.140625" style="1"/>
    <col min="9220" max="9220" width="10.85546875" style="1" customWidth="1"/>
    <col min="9221" max="9222" width="9.140625" style="1"/>
    <col min="9223" max="9223" width="11.140625" style="1" customWidth="1"/>
    <col min="9224" max="9473" width="9.140625" style="1"/>
    <col min="9474" max="9474" width="15.28515625" style="1" customWidth="1"/>
    <col min="9475" max="9475" width="9.140625" style="1"/>
    <col min="9476" max="9476" width="10.85546875" style="1" customWidth="1"/>
    <col min="9477" max="9478" width="9.140625" style="1"/>
    <col min="9479" max="9479" width="11.140625" style="1" customWidth="1"/>
    <col min="9480" max="9729" width="9.140625" style="1"/>
    <col min="9730" max="9730" width="15.28515625" style="1" customWidth="1"/>
    <col min="9731" max="9731" width="9.140625" style="1"/>
    <col min="9732" max="9732" width="10.85546875" style="1" customWidth="1"/>
    <col min="9733" max="9734" width="9.140625" style="1"/>
    <col min="9735" max="9735" width="11.140625" style="1" customWidth="1"/>
    <col min="9736" max="9985" width="9.140625" style="1"/>
    <col min="9986" max="9986" width="15.28515625" style="1" customWidth="1"/>
    <col min="9987" max="9987" width="9.140625" style="1"/>
    <col min="9988" max="9988" width="10.85546875" style="1" customWidth="1"/>
    <col min="9989" max="9990" width="9.140625" style="1"/>
    <col min="9991" max="9991" width="11.140625" style="1" customWidth="1"/>
    <col min="9992" max="10241" width="9.140625" style="1"/>
    <col min="10242" max="10242" width="15.28515625" style="1" customWidth="1"/>
    <col min="10243" max="10243" width="9.140625" style="1"/>
    <col min="10244" max="10244" width="10.85546875" style="1" customWidth="1"/>
    <col min="10245" max="10246" width="9.140625" style="1"/>
    <col min="10247" max="10247" width="11.140625" style="1" customWidth="1"/>
    <col min="10248" max="10497" width="9.140625" style="1"/>
    <col min="10498" max="10498" width="15.28515625" style="1" customWidth="1"/>
    <col min="10499" max="10499" width="9.140625" style="1"/>
    <col min="10500" max="10500" width="10.85546875" style="1" customWidth="1"/>
    <col min="10501" max="10502" width="9.140625" style="1"/>
    <col min="10503" max="10503" width="11.140625" style="1" customWidth="1"/>
    <col min="10504" max="10753" width="9.140625" style="1"/>
    <col min="10754" max="10754" width="15.28515625" style="1" customWidth="1"/>
    <col min="10755" max="10755" width="9.140625" style="1"/>
    <col min="10756" max="10756" width="10.85546875" style="1" customWidth="1"/>
    <col min="10757" max="10758" width="9.140625" style="1"/>
    <col min="10759" max="10759" width="11.140625" style="1" customWidth="1"/>
    <col min="10760" max="11009" width="9.140625" style="1"/>
    <col min="11010" max="11010" width="15.28515625" style="1" customWidth="1"/>
    <col min="11011" max="11011" width="9.140625" style="1"/>
    <col min="11012" max="11012" width="10.85546875" style="1" customWidth="1"/>
    <col min="11013" max="11014" width="9.140625" style="1"/>
    <col min="11015" max="11015" width="11.140625" style="1" customWidth="1"/>
    <col min="11016" max="11265" width="9.140625" style="1"/>
    <col min="11266" max="11266" width="15.28515625" style="1" customWidth="1"/>
    <col min="11267" max="11267" width="9.140625" style="1"/>
    <col min="11268" max="11268" width="10.85546875" style="1" customWidth="1"/>
    <col min="11269" max="11270" width="9.140625" style="1"/>
    <col min="11271" max="11271" width="11.140625" style="1" customWidth="1"/>
    <col min="11272" max="11521" width="9.140625" style="1"/>
    <col min="11522" max="11522" width="15.28515625" style="1" customWidth="1"/>
    <col min="11523" max="11523" width="9.140625" style="1"/>
    <col min="11524" max="11524" width="10.85546875" style="1" customWidth="1"/>
    <col min="11525" max="11526" width="9.140625" style="1"/>
    <col min="11527" max="11527" width="11.140625" style="1" customWidth="1"/>
    <col min="11528" max="11777" width="9.140625" style="1"/>
    <col min="11778" max="11778" width="15.28515625" style="1" customWidth="1"/>
    <col min="11779" max="11779" width="9.140625" style="1"/>
    <col min="11780" max="11780" width="10.85546875" style="1" customWidth="1"/>
    <col min="11781" max="11782" width="9.140625" style="1"/>
    <col min="11783" max="11783" width="11.140625" style="1" customWidth="1"/>
    <col min="11784" max="12033" width="9.140625" style="1"/>
    <col min="12034" max="12034" width="15.28515625" style="1" customWidth="1"/>
    <col min="12035" max="12035" width="9.140625" style="1"/>
    <col min="12036" max="12036" width="10.85546875" style="1" customWidth="1"/>
    <col min="12037" max="12038" width="9.140625" style="1"/>
    <col min="12039" max="12039" width="11.140625" style="1" customWidth="1"/>
    <col min="12040" max="12289" width="9.140625" style="1"/>
    <col min="12290" max="12290" width="15.28515625" style="1" customWidth="1"/>
    <col min="12291" max="12291" width="9.140625" style="1"/>
    <col min="12292" max="12292" width="10.85546875" style="1" customWidth="1"/>
    <col min="12293" max="12294" width="9.140625" style="1"/>
    <col min="12295" max="12295" width="11.140625" style="1" customWidth="1"/>
    <col min="12296" max="12545" width="9.140625" style="1"/>
    <col min="12546" max="12546" width="15.28515625" style="1" customWidth="1"/>
    <col min="12547" max="12547" width="9.140625" style="1"/>
    <col min="12548" max="12548" width="10.85546875" style="1" customWidth="1"/>
    <col min="12549" max="12550" width="9.140625" style="1"/>
    <col min="12551" max="12551" width="11.140625" style="1" customWidth="1"/>
    <col min="12552" max="12801" width="9.140625" style="1"/>
    <col min="12802" max="12802" width="15.28515625" style="1" customWidth="1"/>
    <col min="12803" max="12803" width="9.140625" style="1"/>
    <col min="12804" max="12804" width="10.85546875" style="1" customWidth="1"/>
    <col min="12805" max="12806" width="9.140625" style="1"/>
    <col min="12807" max="12807" width="11.140625" style="1" customWidth="1"/>
    <col min="12808" max="13057" width="9.140625" style="1"/>
    <col min="13058" max="13058" width="15.28515625" style="1" customWidth="1"/>
    <col min="13059" max="13059" width="9.140625" style="1"/>
    <col min="13060" max="13060" width="10.85546875" style="1" customWidth="1"/>
    <col min="13061" max="13062" width="9.140625" style="1"/>
    <col min="13063" max="13063" width="11.140625" style="1" customWidth="1"/>
    <col min="13064" max="13313" width="9.140625" style="1"/>
    <col min="13314" max="13314" width="15.28515625" style="1" customWidth="1"/>
    <col min="13315" max="13315" width="9.140625" style="1"/>
    <col min="13316" max="13316" width="10.85546875" style="1" customWidth="1"/>
    <col min="13317" max="13318" width="9.140625" style="1"/>
    <col min="13319" max="13319" width="11.140625" style="1" customWidth="1"/>
    <col min="13320" max="13569" width="9.140625" style="1"/>
    <col min="13570" max="13570" width="15.28515625" style="1" customWidth="1"/>
    <col min="13571" max="13571" width="9.140625" style="1"/>
    <col min="13572" max="13572" width="10.85546875" style="1" customWidth="1"/>
    <col min="13573" max="13574" width="9.140625" style="1"/>
    <col min="13575" max="13575" width="11.140625" style="1" customWidth="1"/>
    <col min="13576" max="13825" width="9.140625" style="1"/>
    <col min="13826" max="13826" width="15.28515625" style="1" customWidth="1"/>
    <col min="13827" max="13827" width="9.140625" style="1"/>
    <col min="13828" max="13828" width="10.85546875" style="1" customWidth="1"/>
    <col min="13829" max="13830" width="9.140625" style="1"/>
    <col min="13831" max="13831" width="11.140625" style="1" customWidth="1"/>
    <col min="13832" max="14081" width="9.140625" style="1"/>
    <col min="14082" max="14082" width="15.28515625" style="1" customWidth="1"/>
    <col min="14083" max="14083" width="9.140625" style="1"/>
    <col min="14084" max="14084" width="10.85546875" style="1" customWidth="1"/>
    <col min="14085" max="14086" width="9.140625" style="1"/>
    <col min="14087" max="14087" width="11.140625" style="1" customWidth="1"/>
    <col min="14088" max="14337" width="9.140625" style="1"/>
    <col min="14338" max="14338" width="15.28515625" style="1" customWidth="1"/>
    <col min="14339" max="14339" width="9.140625" style="1"/>
    <col min="14340" max="14340" width="10.85546875" style="1" customWidth="1"/>
    <col min="14341" max="14342" width="9.140625" style="1"/>
    <col min="14343" max="14343" width="11.140625" style="1" customWidth="1"/>
    <col min="14344" max="14593" width="9.140625" style="1"/>
    <col min="14594" max="14594" width="15.28515625" style="1" customWidth="1"/>
    <col min="14595" max="14595" width="9.140625" style="1"/>
    <col min="14596" max="14596" width="10.85546875" style="1" customWidth="1"/>
    <col min="14597" max="14598" width="9.140625" style="1"/>
    <col min="14599" max="14599" width="11.140625" style="1" customWidth="1"/>
    <col min="14600" max="14849" width="9.140625" style="1"/>
    <col min="14850" max="14850" width="15.28515625" style="1" customWidth="1"/>
    <col min="14851" max="14851" width="9.140625" style="1"/>
    <col min="14852" max="14852" width="10.85546875" style="1" customWidth="1"/>
    <col min="14853" max="14854" width="9.140625" style="1"/>
    <col min="14855" max="14855" width="11.140625" style="1" customWidth="1"/>
    <col min="14856" max="15105" width="9.140625" style="1"/>
    <col min="15106" max="15106" width="15.28515625" style="1" customWidth="1"/>
    <col min="15107" max="15107" width="9.140625" style="1"/>
    <col min="15108" max="15108" width="10.85546875" style="1" customWidth="1"/>
    <col min="15109" max="15110" width="9.140625" style="1"/>
    <col min="15111" max="15111" width="11.140625" style="1" customWidth="1"/>
    <col min="15112" max="15361" width="9.140625" style="1"/>
    <col min="15362" max="15362" width="15.28515625" style="1" customWidth="1"/>
    <col min="15363" max="15363" width="9.140625" style="1"/>
    <col min="15364" max="15364" width="10.85546875" style="1" customWidth="1"/>
    <col min="15365" max="15366" width="9.140625" style="1"/>
    <col min="15367" max="15367" width="11.140625" style="1" customWidth="1"/>
    <col min="15368" max="15617" width="9.140625" style="1"/>
    <col min="15618" max="15618" width="15.28515625" style="1" customWidth="1"/>
    <col min="15619" max="15619" width="9.140625" style="1"/>
    <col min="15620" max="15620" width="10.85546875" style="1" customWidth="1"/>
    <col min="15621" max="15622" width="9.140625" style="1"/>
    <col min="15623" max="15623" width="11.140625" style="1" customWidth="1"/>
    <col min="15624" max="15873" width="9.140625" style="1"/>
    <col min="15874" max="15874" width="15.28515625" style="1" customWidth="1"/>
    <col min="15875" max="15875" width="9.140625" style="1"/>
    <col min="15876" max="15876" width="10.85546875" style="1" customWidth="1"/>
    <col min="15877" max="15878" width="9.140625" style="1"/>
    <col min="15879" max="15879" width="11.140625" style="1" customWidth="1"/>
    <col min="15880" max="16129" width="9.140625" style="1"/>
    <col min="16130" max="16130" width="15.28515625" style="1" customWidth="1"/>
    <col min="16131" max="16131" width="9.140625" style="1"/>
    <col min="16132" max="16132" width="10.85546875" style="1" customWidth="1"/>
    <col min="16133" max="16134" width="9.140625" style="1"/>
    <col min="16135" max="16135" width="11.140625" style="1" customWidth="1"/>
    <col min="16136" max="16384" width="9.140625" style="1"/>
  </cols>
  <sheetData>
    <row r="1" spans="1:8" x14ac:dyDescent="0.2">
      <c r="A1" s="321" t="s">
        <v>941</v>
      </c>
      <c r="B1" s="321"/>
      <c r="C1" s="321"/>
      <c r="D1" s="321"/>
      <c r="E1" s="321"/>
      <c r="F1" s="321"/>
      <c r="G1" s="321"/>
      <c r="H1" s="321"/>
    </row>
    <row r="2" spans="1:8" x14ac:dyDescent="0.2">
      <c r="A2" s="123"/>
      <c r="B2" s="124"/>
      <c r="C2" s="333" t="s">
        <v>935</v>
      </c>
      <c r="D2" s="333"/>
      <c r="E2" s="333"/>
      <c r="F2" s="334" t="s">
        <v>936</v>
      </c>
      <c r="G2" s="334"/>
      <c r="H2" s="334"/>
    </row>
    <row r="3" spans="1:8" ht="38.25" x14ac:dyDescent="0.2">
      <c r="A3" s="125" t="s">
        <v>0</v>
      </c>
      <c r="B3" s="126" t="s">
        <v>848</v>
      </c>
      <c r="C3" s="125" t="s">
        <v>937</v>
      </c>
      <c r="D3" s="125" t="s">
        <v>938</v>
      </c>
      <c r="E3" s="125" t="s">
        <v>939</v>
      </c>
      <c r="F3" s="125" t="s">
        <v>940</v>
      </c>
      <c r="G3" s="125" t="s">
        <v>938</v>
      </c>
      <c r="H3" s="125" t="s">
        <v>939</v>
      </c>
    </row>
    <row r="4" spans="1:8" x14ac:dyDescent="0.2">
      <c r="A4" s="105">
        <v>1</v>
      </c>
      <c r="B4" s="32" t="s">
        <v>6</v>
      </c>
      <c r="C4" s="78">
        <v>2305.5187582606745</v>
      </c>
      <c r="D4" s="131">
        <v>0.51</v>
      </c>
      <c r="E4" s="127">
        <v>0.61</v>
      </c>
      <c r="F4" s="77">
        <v>71.348542105263164</v>
      </c>
      <c r="G4" s="127">
        <v>0.46</v>
      </c>
      <c r="H4" s="127">
        <v>0.22</v>
      </c>
    </row>
    <row r="5" spans="1:8" x14ac:dyDescent="0.2">
      <c r="A5" s="105">
        <v>2</v>
      </c>
      <c r="B5" s="32" t="s">
        <v>9</v>
      </c>
      <c r="C5" s="78">
        <v>2504.1658052370913</v>
      </c>
      <c r="D5" s="131">
        <v>0.72</v>
      </c>
      <c r="E5" s="127">
        <v>0.81</v>
      </c>
      <c r="F5" s="77">
        <v>73.321223684210537</v>
      </c>
      <c r="G5" s="127">
        <v>1.1599999999999999</v>
      </c>
      <c r="H5" s="127">
        <v>0.96</v>
      </c>
    </row>
    <row r="6" spans="1:8" x14ac:dyDescent="0.2">
      <c r="A6" s="105">
        <v>3</v>
      </c>
      <c r="B6" s="32" t="s">
        <v>10</v>
      </c>
      <c r="C6" s="78">
        <v>3209.6327451515126</v>
      </c>
      <c r="D6" s="131">
        <v>1.02</v>
      </c>
      <c r="E6" s="127">
        <v>0.86</v>
      </c>
      <c r="F6" s="77">
        <v>71.829010526315798</v>
      </c>
      <c r="G6" s="127">
        <v>0.62</v>
      </c>
      <c r="H6" s="127">
        <v>0.67</v>
      </c>
    </row>
    <row r="7" spans="1:8" x14ac:dyDescent="0.2">
      <c r="A7" s="105">
        <v>4</v>
      </c>
      <c r="B7" s="32" t="s">
        <v>11</v>
      </c>
      <c r="C7" s="78">
        <v>3223.7592741531471</v>
      </c>
      <c r="D7" s="131">
        <v>1.05</v>
      </c>
      <c r="E7" s="127">
        <v>0.9</v>
      </c>
      <c r="F7" s="77">
        <v>72.367189473684206</v>
      </c>
      <c r="G7" s="60">
        <v>1.19</v>
      </c>
      <c r="H7" s="60">
        <v>0.96</v>
      </c>
    </row>
    <row r="8" spans="1:8" x14ac:dyDescent="0.2">
      <c r="A8" s="105">
        <v>5</v>
      </c>
      <c r="B8" s="32" t="s">
        <v>14</v>
      </c>
      <c r="C8" s="78">
        <v>3423.5217960949094</v>
      </c>
      <c r="D8" s="131">
        <v>0.98</v>
      </c>
      <c r="E8" s="127">
        <v>0.89</v>
      </c>
      <c r="F8" s="77">
        <v>71.878573684210536</v>
      </c>
      <c r="G8" s="127">
        <v>0.75</v>
      </c>
      <c r="H8" s="127">
        <v>0.85</v>
      </c>
    </row>
    <row r="9" spans="1:8" x14ac:dyDescent="0.2">
      <c r="A9" s="105">
        <v>6</v>
      </c>
      <c r="B9" s="32" t="s">
        <v>16</v>
      </c>
      <c r="C9" s="78">
        <v>3426.0585818967447</v>
      </c>
      <c r="D9" s="131">
        <v>1.06</v>
      </c>
      <c r="E9" s="127">
        <v>0.94</v>
      </c>
      <c r="F9" s="77">
        <v>73.458144736842115</v>
      </c>
      <c r="G9" s="127">
        <v>1.06</v>
      </c>
      <c r="H9" s="127">
        <v>0.97</v>
      </c>
    </row>
    <row r="10" spans="1:8" x14ac:dyDescent="0.2">
      <c r="A10" s="105">
        <v>7</v>
      </c>
      <c r="B10" s="32" t="s">
        <v>18</v>
      </c>
      <c r="C10" s="78">
        <v>3360.5974871091589</v>
      </c>
      <c r="D10" s="131">
        <v>1.06</v>
      </c>
      <c r="E10" s="127">
        <v>0.9</v>
      </c>
      <c r="F10" s="77">
        <v>72.820952631578962</v>
      </c>
      <c r="G10" s="127">
        <v>0.72</v>
      </c>
      <c r="H10" s="127">
        <v>0.94</v>
      </c>
    </row>
    <row r="11" spans="1:8" x14ac:dyDescent="0.2">
      <c r="A11" s="105">
        <v>8</v>
      </c>
      <c r="B11" s="32" t="s">
        <v>20</v>
      </c>
      <c r="C11" s="78">
        <v>3379.8699039502308</v>
      </c>
      <c r="D11" s="131">
        <v>0.88</v>
      </c>
      <c r="E11" s="127">
        <v>0.97</v>
      </c>
      <c r="F11" s="77">
        <v>73.468442105263151</v>
      </c>
      <c r="G11" s="127">
        <v>0.48</v>
      </c>
      <c r="H11" s="127">
        <v>0.41</v>
      </c>
    </row>
    <row r="12" spans="1:8" x14ac:dyDescent="0.2">
      <c r="A12" s="105">
        <v>9</v>
      </c>
      <c r="B12" s="32" t="s">
        <v>793</v>
      </c>
      <c r="C12" s="78">
        <v>3385.8884680415044</v>
      </c>
      <c r="D12" s="131">
        <v>0.94</v>
      </c>
      <c r="E12" s="127">
        <v>0.96</v>
      </c>
      <c r="F12" s="77">
        <v>75.401292105263153</v>
      </c>
      <c r="G12" s="127">
        <v>0.63</v>
      </c>
      <c r="H12" s="127">
        <v>0.78</v>
      </c>
    </row>
    <row r="13" spans="1:8" x14ac:dyDescent="0.2">
      <c r="A13" s="105">
        <v>10</v>
      </c>
      <c r="B13" s="32" t="s">
        <v>23</v>
      </c>
      <c r="C13" s="78">
        <v>3172.2463309536756</v>
      </c>
      <c r="D13" s="131">
        <v>0.87</v>
      </c>
      <c r="E13" s="127">
        <v>0.94</v>
      </c>
      <c r="F13" s="77">
        <v>73.39319210526314</v>
      </c>
      <c r="G13" s="127">
        <v>0.71</v>
      </c>
      <c r="H13" s="127">
        <v>0.79</v>
      </c>
    </row>
    <row r="14" spans="1:8" x14ac:dyDescent="0.2">
      <c r="A14" s="105">
        <v>11</v>
      </c>
      <c r="B14" s="32" t="s">
        <v>27</v>
      </c>
      <c r="C14" s="78">
        <v>2896.5965701768132</v>
      </c>
      <c r="D14" s="131">
        <v>1</v>
      </c>
      <c r="E14" s="127">
        <v>0.88</v>
      </c>
      <c r="F14" s="77">
        <v>73.752807894736833</v>
      </c>
      <c r="G14" s="127">
        <v>1</v>
      </c>
      <c r="H14" s="127">
        <v>0.97</v>
      </c>
    </row>
    <row r="15" spans="1:8" x14ac:dyDescent="0.2">
      <c r="A15" s="105">
        <v>12</v>
      </c>
      <c r="B15" s="32" t="s">
        <v>30</v>
      </c>
      <c r="C15" s="78">
        <v>3191.5251659573005</v>
      </c>
      <c r="D15" s="131">
        <v>1.04</v>
      </c>
      <c r="E15" s="127">
        <v>0.93</v>
      </c>
      <c r="F15" s="77">
        <v>72.950971052631587</v>
      </c>
      <c r="G15" s="127">
        <v>1.23</v>
      </c>
      <c r="H15" s="127">
        <v>0.92</v>
      </c>
    </row>
    <row r="16" spans="1:8" x14ac:dyDescent="0.2">
      <c r="A16" s="105">
        <v>13</v>
      </c>
      <c r="B16" s="32" t="s">
        <v>32</v>
      </c>
      <c r="C16" s="78">
        <v>3651.8184084759391</v>
      </c>
      <c r="D16" s="131">
        <v>1.06</v>
      </c>
      <c r="E16" s="127">
        <v>0.91</v>
      </c>
      <c r="F16" s="77">
        <v>72.370810526315793</v>
      </c>
      <c r="G16" s="127">
        <v>0.73</v>
      </c>
      <c r="H16" s="127">
        <v>0.86</v>
      </c>
    </row>
    <row r="17" spans="1:8" x14ac:dyDescent="0.2">
      <c r="A17" s="105">
        <v>14</v>
      </c>
      <c r="B17" s="32" t="s">
        <v>35</v>
      </c>
      <c r="C17" s="78">
        <v>3070.9941278740557</v>
      </c>
      <c r="D17" s="131">
        <v>0.88</v>
      </c>
      <c r="E17" s="127">
        <v>0.92</v>
      </c>
      <c r="F17" s="77">
        <v>69.834942105263153</v>
      </c>
      <c r="G17" s="127">
        <v>1.31</v>
      </c>
      <c r="H17" s="127">
        <v>0.93</v>
      </c>
    </row>
    <row r="18" spans="1:8" x14ac:dyDescent="0.2">
      <c r="A18" s="105">
        <v>15</v>
      </c>
      <c r="B18" s="32" t="s">
        <v>37</v>
      </c>
      <c r="C18" s="78">
        <v>3487.6758214628089</v>
      </c>
      <c r="D18" s="131">
        <v>1.0900000000000001</v>
      </c>
      <c r="E18" s="127">
        <v>0.92</v>
      </c>
      <c r="F18" s="77">
        <v>74.386152631578952</v>
      </c>
      <c r="G18" s="127">
        <v>0.86</v>
      </c>
      <c r="H18" s="127">
        <v>0.95</v>
      </c>
    </row>
    <row r="19" spans="1:8" x14ac:dyDescent="0.2">
      <c r="A19" s="105">
        <v>16</v>
      </c>
      <c r="B19" s="32" t="s">
        <v>39</v>
      </c>
      <c r="C19" s="78">
        <v>3392.6928587124344</v>
      </c>
      <c r="D19" s="131">
        <v>0.88</v>
      </c>
      <c r="E19" s="127">
        <v>0.91</v>
      </c>
      <c r="F19" s="77">
        <v>74.441260526315787</v>
      </c>
      <c r="G19" s="127">
        <v>0.7</v>
      </c>
      <c r="H19" s="127">
        <v>0.91</v>
      </c>
    </row>
    <row r="20" spans="1:8" x14ac:dyDescent="0.2">
      <c r="A20" s="105">
        <v>17</v>
      </c>
      <c r="B20" s="32" t="s">
        <v>41</v>
      </c>
      <c r="C20" s="78">
        <v>3322.4473494885351</v>
      </c>
      <c r="D20" s="131">
        <v>0.94</v>
      </c>
      <c r="E20" s="127">
        <v>0.88</v>
      </c>
      <c r="F20" s="77">
        <v>73.148205263157891</v>
      </c>
      <c r="G20" s="127">
        <v>0.72</v>
      </c>
      <c r="H20" s="127">
        <v>0.9</v>
      </c>
    </row>
    <row r="21" spans="1:8" x14ac:dyDescent="0.2">
      <c r="A21" s="105">
        <v>18</v>
      </c>
      <c r="B21" s="32" t="s">
        <v>43</v>
      </c>
      <c r="C21" s="78">
        <v>3357.0413058311997</v>
      </c>
      <c r="D21" s="131">
        <v>0.92</v>
      </c>
      <c r="E21" s="127">
        <v>0.9</v>
      </c>
      <c r="F21" s="77">
        <v>74.06421842105263</v>
      </c>
      <c r="G21" s="127">
        <v>0.6</v>
      </c>
      <c r="H21" s="127">
        <v>0.77</v>
      </c>
    </row>
    <row r="22" spans="1:8" x14ac:dyDescent="0.2">
      <c r="A22" s="105">
        <v>19</v>
      </c>
      <c r="B22" s="32" t="s">
        <v>45</v>
      </c>
      <c r="C22" s="78">
        <v>3417.4085417434817</v>
      </c>
      <c r="D22" s="131">
        <v>1.1399999999999999</v>
      </c>
      <c r="E22" s="127">
        <v>0.94</v>
      </c>
      <c r="F22" s="77">
        <v>72.210465789473687</v>
      </c>
      <c r="G22" s="127">
        <v>0.93</v>
      </c>
      <c r="H22" s="127">
        <v>0.93</v>
      </c>
    </row>
    <row r="23" spans="1:8" x14ac:dyDescent="0.2">
      <c r="A23" s="105">
        <v>20</v>
      </c>
      <c r="B23" s="32" t="s">
        <v>47</v>
      </c>
      <c r="C23" s="78">
        <v>3231.2338926384373</v>
      </c>
      <c r="D23" s="131">
        <v>1.01</v>
      </c>
      <c r="E23" s="127">
        <v>0.88</v>
      </c>
      <c r="F23" s="77">
        <v>71.151081578947355</v>
      </c>
      <c r="G23" s="127">
        <v>0.99</v>
      </c>
      <c r="H23" s="127">
        <v>0.92</v>
      </c>
    </row>
    <row r="24" spans="1:8" x14ac:dyDescent="0.2">
      <c r="A24" s="105">
        <v>21</v>
      </c>
      <c r="B24" s="32" t="s">
        <v>50</v>
      </c>
      <c r="C24" s="78">
        <v>3457.7053148439336</v>
      </c>
      <c r="D24" s="131">
        <v>1.08</v>
      </c>
      <c r="E24" s="127">
        <v>0.93</v>
      </c>
      <c r="F24" s="77">
        <v>73.33310526315789</v>
      </c>
      <c r="G24" s="127">
        <v>1.1000000000000001</v>
      </c>
      <c r="H24" s="127">
        <v>0.95</v>
      </c>
    </row>
    <row r="25" spans="1:8" x14ac:dyDescent="0.2">
      <c r="A25" s="105">
        <v>22</v>
      </c>
      <c r="B25" s="32" t="s">
        <v>53</v>
      </c>
      <c r="C25" s="78">
        <v>3377.8548123564688</v>
      </c>
      <c r="D25" s="131">
        <v>1.1000000000000001</v>
      </c>
      <c r="E25" s="127">
        <v>0.95</v>
      </c>
      <c r="F25" s="77">
        <v>72.109755263157879</v>
      </c>
      <c r="G25" s="127">
        <v>1.03</v>
      </c>
      <c r="H25" s="127">
        <v>0.97</v>
      </c>
    </row>
    <row r="26" spans="1:8" x14ac:dyDescent="0.2">
      <c r="A26" s="105">
        <v>23</v>
      </c>
      <c r="B26" s="32" t="s">
        <v>55</v>
      </c>
      <c r="C26" s="78">
        <v>3332.7055040790087</v>
      </c>
      <c r="D26" s="131">
        <v>1.01</v>
      </c>
      <c r="E26" s="127">
        <v>0.86</v>
      </c>
      <c r="F26" s="77">
        <v>72.682221052631576</v>
      </c>
      <c r="G26" s="127">
        <v>0.85</v>
      </c>
      <c r="H26" s="127">
        <v>0.95</v>
      </c>
    </row>
    <row r="27" spans="1:8" x14ac:dyDescent="0.2">
      <c r="A27" s="105">
        <v>24</v>
      </c>
      <c r="B27" s="32" t="s">
        <v>57</v>
      </c>
      <c r="C27" s="78">
        <v>3246.0640985772106</v>
      </c>
      <c r="D27" s="131">
        <v>1.02</v>
      </c>
      <c r="E27" s="127">
        <v>0.96</v>
      </c>
      <c r="F27" s="77">
        <v>72.710397368421042</v>
      </c>
      <c r="G27" s="127">
        <v>1.17</v>
      </c>
      <c r="H27" s="127">
        <v>0.97</v>
      </c>
    </row>
    <row r="28" spans="1:8" x14ac:dyDescent="0.2">
      <c r="A28" s="105">
        <v>25</v>
      </c>
      <c r="B28" s="32" t="s">
        <v>60</v>
      </c>
      <c r="C28" s="78">
        <v>3246.502201292818</v>
      </c>
      <c r="D28" s="131">
        <v>1.03</v>
      </c>
      <c r="E28" s="127">
        <v>0.91</v>
      </c>
      <c r="F28" s="77">
        <v>73.799655263157888</v>
      </c>
      <c r="G28" s="127">
        <v>1.39</v>
      </c>
      <c r="H28" s="127">
        <v>0.92</v>
      </c>
    </row>
    <row r="29" spans="1:8" x14ac:dyDescent="0.2">
      <c r="A29" s="105">
        <v>26</v>
      </c>
      <c r="B29" s="32" t="s">
        <v>98</v>
      </c>
      <c r="C29" s="78">
        <v>3405.5939973365275</v>
      </c>
      <c r="D29" s="131">
        <v>1.06</v>
      </c>
      <c r="E29" s="127">
        <v>0.91</v>
      </c>
      <c r="F29" s="77">
        <v>72.17765</v>
      </c>
      <c r="G29" s="127">
        <v>1.1100000000000001</v>
      </c>
      <c r="H29" s="127">
        <v>0.95</v>
      </c>
    </row>
    <row r="30" spans="1:8" x14ac:dyDescent="0.2">
      <c r="A30" s="105">
        <v>27</v>
      </c>
      <c r="B30" s="32" t="s">
        <v>76</v>
      </c>
      <c r="C30" s="78">
        <v>3490.3098868079705</v>
      </c>
      <c r="D30" s="131">
        <v>1.17</v>
      </c>
      <c r="E30" s="127">
        <v>0.97</v>
      </c>
      <c r="F30" s="77">
        <v>71.373323684210533</v>
      </c>
      <c r="G30" s="127">
        <v>1.39</v>
      </c>
      <c r="H30" s="127">
        <v>0.95</v>
      </c>
    </row>
    <row r="31" spans="1:8" x14ac:dyDescent="0.2">
      <c r="A31" s="105">
        <v>28</v>
      </c>
      <c r="B31" s="32" t="s">
        <v>63</v>
      </c>
      <c r="C31" s="78">
        <v>2911.8292330406739</v>
      </c>
      <c r="D31" s="131">
        <v>1.1399999999999999</v>
      </c>
      <c r="E31" s="127">
        <v>0.87</v>
      </c>
      <c r="F31" s="77">
        <v>67.62327105263158</v>
      </c>
      <c r="G31" s="127">
        <v>1.75</v>
      </c>
      <c r="H31" s="127">
        <v>0.84</v>
      </c>
    </row>
    <row r="32" spans="1:8" x14ac:dyDescent="0.2">
      <c r="A32" s="105">
        <v>29</v>
      </c>
      <c r="B32" s="32" t="s">
        <v>66</v>
      </c>
      <c r="C32" s="78">
        <v>3143.2017302897448</v>
      </c>
      <c r="D32" s="131">
        <v>1.1100000000000001</v>
      </c>
      <c r="E32" s="127">
        <v>0.92</v>
      </c>
      <c r="F32" s="77">
        <v>70.511739473684202</v>
      </c>
      <c r="G32" s="127">
        <v>1.23</v>
      </c>
      <c r="H32" s="127">
        <v>0.96</v>
      </c>
    </row>
    <row r="33" spans="1:8" x14ac:dyDescent="0.2">
      <c r="A33" s="105">
        <v>30</v>
      </c>
      <c r="B33" s="32" t="s">
        <v>68</v>
      </c>
      <c r="C33" s="78">
        <v>3215.0486125872026</v>
      </c>
      <c r="D33" s="131">
        <v>1.08</v>
      </c>
      <c r="E33" s="127">
        <v>0.95</v>
      </c>
      <c r="F33" s="77">
        <v>67.707800000000006</v>
      </c>
      <c r="G33" s="127">
        <v>1.54</v>
      </c>
      <c r="H33" s="127">
        <v>0.87</v>
      </c>
    </row>
    <row r="34" spans="1:8" x14ac:dyDescent="0.2">
      <c r="A34" s="105">
        <v>31</v>
      </c>
      <c r="B34" s="32" t="s">
        <v>70</v>
      </c>
      <c r="C34" s="78">
        <v>3307.7737292687821</v>
      </c>
      <c r="D34" s="131">
        <v>0.94</v>
      </c>
      <c r="E34" s="127">
        <v>0.8</v>
      </c>
      <c r="F34" s="77">
        <v>72.708926315789483</v>
      </c>
      <c r="G34" s="127">
        <v>0.83</v>
      </c>
      <c r="H34" s="127">
        <v>0.85</v>
      </c>
    </row>
    <row r="35" spans="1:8" x14ac:dyDescent="0.2">
      <c r="A35" s="105">
        <v>32</v>
      </c>
      <c r="B35" s="32" t="s">
        <v>72</v>
      </c>
      <c r="C35" s="78">
        <v>3436.1706237534713</v>
      </c>
      <c r="D35" s="131">
        <v>1</v>
      </c>
      <c r="E35" s="127">
        <v>0.93</v>
      </c>
      <c r="F35" s="77">
        <v>73.414918421052619</v>
      </c>
      <c r="G35" s="127">
        <v>0.72</v>
      </c>
      <c r="H35" s="127">
        <v>0.85</v>
      </c>
    </row>
    <row r="36" spans="1:8" x14ac:dyDescent="0.2">
      <c r="A36" s="105">
        <v>33</v>
      </c>
      <c r="B36" s="32" t="s">
        <v>77</v>
      </c>
      <c r="C36" s="78">
        <v>3424.6961005264807</v>
      </c>
      <c r="D36" s="131">
        <v>1.1000000000000001</v>
      </c>
      <c r="E36" s="127">
        <v>0.94</v>
      </c>
      <c r="F36" s="77">
        <v>72.794134210526295</v>
      </c>
      <c r="G36" s="127">
        <v>1.06</v>
      </c>
      <c r="H36" s="127">
        <v>0.82</v>
      </c>
    </row>
    <row r="37" spans="1:8" x14ac:dyDescent="0.2">
      <c r="A37" s="105">
        <v>34</v>
      </c>
      <c r="B37" s="32" t="s">
        <v>80</v>
      </c>
      <c r="C37" s="78">
        <v>3022.4087613784527</v>
      </c>
      <c r="D37" s="131">
        <v>1.03</v>
      </c>
      <c r="E37" s="127">
        <v>0.87</v>
      </c>
      <c r="F37" s="77">
        <v>73.605249999999998</v>
      </c>
      <c r="G37" s="127">
        <v>1.42</v>
      </c>
      <c r="H37" s="127">
        <v>0.93</v>
      </c>
    </row>
    <row r="38" spans="1:8" x14ac:dyDescent="0.2">
      <c r="A38" s="105">
        <v>35</v>
      </c>
      <c r="B38" s="32" t="s">
        <v>82</v>
      </c>
      <c r="C38" s="78">
        <v>3329.2022749817306</v>
      </c>
      <c r="D38" s="131">
        <v>0.99</v>
      </c>
      <c r="E38" s="127">
        <v>0.93</v>
      </c>
      <c r="F38" s="77">
        <v>74.707407894736846</v>
      </c>
      <c r="G38" s="127">
        <v>0.82</v>
      </c>
      <c r="H38" s="127">
        <v>0.79</v>
      </c>
    </row>
    <row r="39" spans="1:8" x14ac:dyDescent="0.2">
      <c r="A39" s="105">
        <v>36</v>
      </c>
      <c r="B39" s="32" t="s">
        <v>84</v>
      </c>
      <c r="C39" s="78">
        <v>3460.804444796187</v>
      </c>
      <c r="D39" s="131">
        <v>1.05</v>
      </c>
      <c r="E39" s="127">
        <v>0.91</v>
      </c>
      <c r="F39" s="77">
        <v>74.460723684210535</v>
      </c>
      <c r="G39" s="127">
        <v>0.9</v>
      </c>
      <c r="H39" s="127">
        <v>0.94</v>
      </c>
    </row>
    <row r="40" spans="1:8" x14ac:dyDescent="0.2">
      <c r="A40" s="105">
        <v>37</v>
      </c>
      <c r="B40" s="32" t="s">
        <v>86</v>
      </c>
      <c r="C40" s="78">
        <v>3375.5002238835764</v>
      </c>
      <c r="D40" s="131">
        <v>0.97</v>
      </c>
      <c r="E40" s="127">
        <v>0.93</v>
      </c>
      <c r="F40" s="77">
        <v>75.382847368421039</v>
      </c>
      <c r="G40" s="127">
        <v>0.89</v>
      </c>
      <c r="H40" s="127">
        <v>0.92</v>
      </c>
    </row>
    <row r="41" spans="1:8" x14ac:dyDescent="0.2">
      <c r="A41" s="105">
        <v>38</v>
      </c>
      <c r="B41" s="32" t="s">
        <v>88</v>
      </c>
      <c r="C41" s="78">
        <v>3403.7505927178468</v>
      </c>
      <c r="D41" s="131">
        <v>1.08</v>
      </c>
      <c r="E41" s="127">
        <v>0.93</v>
      </c>
      <c r="F41" s="77">
        <v>72.049102631578947</v>
      </c>
      <c r="G41" s="127">
        <v>1.1000000000000001</v>
      </c>
      <c r="H41" s="127">
        <v>0.95</v>
      </c>
    </row>
    <row r="42" spans="1:8" x14ac:dyDescent="0.2">
      <c r="A42" s="105">
        <v>39</v>
      </c>
      <c r="B42" s="32" t="s">
        <v>90</v>
      </c>
      <c r="C42" s="78">
        <v>3381.41646051718</v>
      </c>
      <c r="D42" s="131">
        <v>1.17</v>
      </c>
      <c r="E42" s="127">
        <v>0.96</v>
      </c>
      <c r="F42" s="77">
        <v>72.55027894736844</v>
      </c>
      <c r="G42" s="127">
        <v>1.25</v>
      </c>
      <c r="H42" s="127">
        <v>0.96</v>
      </c>
    </row>
    <row r="43" spans="1:8" x14ac:dyDescent="0.2">
      <c r="A43" s="105">
        <v>40</v>
      </c>
      <c r="B43" s="32" t="s">
        <v>91</v>
      </c>
      <c r="C43" s="78">
        <v>3658.5723578588327</v>
      </c>
      <c r="D43" s="131">
        <v>1.01</v>
      </c>
      <c r="E43" s="127">
        <v>0.86</v>
      </c>
      <c r="F43" s="77">
        <v>75.147478947368427</v>
      </c>
      <c r="G43" s="127">
        <v>0.54</v>
      </c>
      <c r="H43" s="127">
        <v>0.68</v>
      </c>
    </row>
    <row r="44" spans="1:8" x14ac:dyDescent="0.2">
      <c r="A44" s="105">
        <v>41</v>
      </c>
      <c r="B44" s="32" t="s">
        <v>93</v>
      </c>
      <c r="C44" s="78">
        <v>3101.2054998297267</v>
      </c>
      <c r="D44" s="131">
        <v>0.95799999999999996</v>
      </c>
      <c r="E44" s="127">
        <v>0.91</v>
      </c>
      <c r="F44" s="77">
        <v>72.199263157894734</v>
      </c>
      <c r="G44" s="127">
        <v>1.24</v>
      </c>
      <c r="H44" s="127">
        <v>0.95</v>
      </c>
    </row>
    <row r="45" spans="1:8" x14ac:dyDescent="0.2">
      <c r="A45" s="105">
        <v>42</v>
      </c>
      <c r="B45" s="32" t="s">
        <v>94</v>
      </c>
      <c r="C45" s="78">
        <v>2985.4056295150071</v>
      </c>
      <c r="D45" s="131">
        <v>0.96</v>
      </c>
      <c r="E45" s="127">
        <v>0.89</v>
      </c>
      <c r="F45" s="106">
        <v>69.965639473684192</v>
      </c>
      <c r="G45" s="127">
        <v>1.38</v>
      </c>
      <c r="H45" s="127">
        <v>0.54</v>
      </c>
    </row>
    <row r="46" spans="1:8" x14ac:dyDescent="0.2">
      <c r="A46" s="107">
        <v>43</v>
      </c>
      <c r="B46" s="36" t="s">
        <v>97</v>
      </c>
      <c r="C46" s="79">
        <v>2656.982459295024</v>
      </c>
      <c r="D46" s="132">
        <v>0.84</v>
      </c>
      <c r="E46" s="129">
        <v>0.87</v>
      </c>
      <c r="F46" s="96">
        <v>69.510292105263147</v>
      </c>
      <c r="G46" s="129">
        <v>1.43</v>
      </c>
      <c r="H46" s="129">
        <v>0.94</v>
      </c>
    </row>
    <row r="47" spans="1:8" x14ac:dyDescent="0.2">
      <c r="A47" s="105"/>
      <c r="B47" s="76" t="s">
        <v>801</v>
      </c>
      <c r="C47" s="31">
        <v>3250</v>
      </c>
      <c r="D47" s="78"/>
      <c r="F47" s="77">
        <v>72.560992105263168</v>
      </c>
      <c r="G47" s="130"/>
      <c r="H47" s="130"/>
    </row>
    <row r="48" spans="1:8" x14ac:dyDescent="0.2">
      <c r="A48" s="32"/>
      <c r="B48" s="32"/>
      <c r="C48" s="31">
        <v>14.6</v>
      </c>
      <c r="D48" s="41"/>
      <c r="E48" s="41"/>
      <c r="F48" s="128"/>
      <c r="G48" s="41"/>
      <c r="H48" s="41"/>
    </row>
  </sheetData>
  <mergeCells count="3">
    <mergeCell ref="A1:H1"/>
    <mergeCell ref="C2:E2"/>
    <mergeCell ref="F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12</vt:i4>
      </vt:variant>
    </vt:vector>
  </HeadingPairs>
  <TitlesOfParts>
    <vt:vector size="31" baseType="lpstr">
      <vt:lpstr>Participants</vt:lpstr>
      <vt:lpstr>Entries</vt:lpstr>
      <vt:lpstr>Agronomic summary</vt:lpstr>
      <vt:lpstr>loc  means </vt:lpstr>
      <vt:lpstr>state&amp;production zone means</vt:lpstr>
      <vt:lpstr>twt</vt:lpstr>
      <vt:lpstr>pht</vt:lpstr>
      <vt:lpstr>hdt</vt:lpstr>
      <vt:lpstr>stability</vt:lpstr>
      <vt:lpstr>Lr&amp;PM TX</vt:lpstr>
      <vt:lpstr>seedling lr</vt:lpstr>
      <vt:lpstr>stem rust</vt:lpstr>
      <vt:lpstr>stripe rust KS</vt:lpstr>
      <vt:lpstr>stripe rust WA I</vt:lpstr>
      <vt:lpstr>stripe rust WA II</vt:lpstr>
      <vt:lpstr>misc disease</vt:lpstr>
      <vt:lpstr>markers</vt:lpstr>
      <vt:lpstr> Hessian Fly</vt:lpstr>
      <vt:lpstr>H+ soils</vt:lpstr>
      <vt:lpstr>'loc  means '!_2012_location_means_srpn</vt:lpstr>
      <vt:lpstr>heading_dates</vt:lpstr>
      <vt:lpstr>plant_heights</vt:lpstr>
      <vt:lpstr>'H+ soils'!Print_Area</vt:lpstr>
      <vt:lpstr>' Hessian Fly'!Print_Titles</vt:lpstr>
      <vt:lpstr>Entries!Print_Titles</vt:lpstr>
      <vt:lpstr>'H+ soils'!Print_Titles</vt:lpstr>
      <vt:lpstr>'Lr&amp;PM TX'!Print_Titles</vt:lpstr>
      <vt:lpstr>Participants!Print_Titles</vt:lpstr>
      <vt:lpstr>'stem rust'!Print_Titles</vt:lpstr>
      <vt:lpstr>'state&amp;production zone means'!production_zones</vt:lpstr>
      <vt:lpstr>test_weights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Graybosch</dc:creator>
  <cp:lastModifiedBy>Steve.Masterson</cp:lastModifiedBy>
  <dcterms:created xsi:type="dcterms:W3CDTF">2012-07-24T14:03:33Z</dcterms:created>
  <dcterms:modified xsi:type="dcterms:W3CDTF">2015-11-03T15:23:27Z</dcterms:modified>
</cp:coreProperties>
</file>