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105" windowWidth="28500" windowHeight="6810"/>
  </bookViews>
  <sheets>
    <sheet name="Entries" sheetId="5" r:id="rId1"/>
    <sheet name="Castroville LR" sheetId="6" r:id="rId2"/>
    <sheet name="stem rust" sheetId="13" r:id="rId3"/>
    <sheet name="stem rust Kenya" sheetId="14" r:id="rId4"/>
    <sheet name="stripe rust KS" sheetId="10" r:id="rId5"/>
    <sheet name="Hessian fly" sheetId="9" r:id="rId6"/>
    <sheet name="H+ soils" sheetId="11" r:id="rId7"/>
    <sheet name="SB-SS to BG" sheetId="12" r:id="rId8"/>
    <sheet name="Sheet1" sheetId="7" r:id="rId9"/>
  </sheets>
  <definedNames>
    <definedName name="_WWEERYT">#REF!</definedName>
    <definedName name="_xlnm.Print_Area" localSheetId="6">'H+ soils'!$A$2:$I$327</definedName>
    <definedName name="_xlnm.Print_Titles" localSheetId="0">Entries!$2:$2</definedName>
    <definedName name="_xlnm.Print_Titles" localSheetId="6">'H+ soils'!$2:$2</definedName>
    <definedName name="_xlnm.Print_Titles" localSheetId="5">'Hessian fly'!$2:$2</definedName>
    <definedName name="_xlnm.Print_Titles" localSheetId="2">'stem rust'!$3:$5</definedName>
  </definedNames>
  <calcPr calcId="145621"/>
</workbook>
</file>

<file path=xl/calcChain.xml><?xml version="1.0" encoding="utf-8"?>
<calcChain xmlns="http://schemas.openxmlformats.org/spreadsheetml/2006/main">
  <c r="N123" i="13" l="1"/>
  <c r="I4" i="11" l="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97" i="11"/>
  <c r="I298" i="11"/>
  <c r="I299" i="11"/>
  <c r="I300" i="11"/>
  <c r="I301" i="11"/>
  <c r="I302" i="11"/>
  <c r="I303" i="11"/>
  <c r="I304" i="11"/>
  <c r="I305" i="11"/>
  <c r="I306" i="11"/>
  <c r="I307" i="11"/>
  <c r="I308" i="11"/>
  <c r="I309" i="11"/>
  <c r="I310" i="11"/>
  <c r="I311" i="11"/>
  <c r="I312" i="11"/>
  <c r="I313" i="11"/>
  <c r="I314" i="11"/>
  <c r="I315" i="11"/>
  <c r="I316" i="11"/>
  <c r="I317" i="11"/>
  <c r="I318" i="11"/>
  <c r="I319" i="11"/>
  <c r="I320" i="11"/>
  <c r="I321" i="11"/>
  <c r="I322" i="11"/>
  <c r="I323" i="11"/>
  <c r="I324" i="11"/>
  <c r="I325" i="11"/>
  <c r="I326" i="11"/>
  <c r="I327" i="11"/>
  <c r="I3" i="11"/>
  <c r="E395" i="9" l="1"/>
  <c r="E394" i="9"/>
  <c r="E393" i="9"/>
  <c r="E392" i="9"/>
  <c r="E390" i="9"/>
  <c r="E389" i="9"/>
  <c r="E388" i="9"/>
  <c r="E387" i="9"/>
  <c r="E386" i="9"/>
  <c r="E385" i="9"/>
  <c r="E384" i="9"/>
  <c r="E383" i="9"/>
  <c r="E382" i="9"/>
  <c r="E381" i="9"/>
  <c r="E380" i="9"/>
  <c r="E379" i="9"/>
  <c r="E378" i="9"/>
  <c r="E377" i="9"/>
  <c r="E376" i="9"/>
  <c r="E375" i="9"/>
  <c r="E374" i="9"/>
  <c r="E373" i="9"/>
  <c r="E372" i="9"/>
  <c r="E371" i="9"/>
  <c r="E370" i="9"/>
  <c r="E369" i="9"/>
  <c r="E368"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8"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4" i="9"/>
  <c r="E63" i="9"/>
  <c r="E62" i="9"/>
  <c r="E61" i="9"/>
  <c r="E60" i="9"/>
  <c r="E59" i="9"/>
  <c r="E58" i="9"/>
  <c r="E57" i="9"/>
  <c r="E56" i="9"/>
  <c r="E55" i="9"/>
  <c r="E54" i="9"/>
  <c r="E53" i="9"/>
  <c r="E52" i="9"/>
  <c r="E51" i="9"/>
  <c r="E50" i="9"/>
  <c r="E49" i="9"/>
  <c r="E48" i="9"/>
  <c r="E47" i="9"/>
  <c r="E46" i="9"/>
  <c r="E45" i="9"/>
  <c r="E44" i="9"/>
  <c r="E43"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9" i="9"/>
  <c r="E8" i="9"/>
  <c r="E5" i="9"/>
  <c r="E4" i="9"/>
  <c r="E3" i="9"/>
</calcChain>
</file>

<file path=xl/comments1.xml><?xml version="1.0" encoding="utf-8"?>
<comments xmlns="http://schemas.openxmlformats.org/spreadsheetml/2006/main">
  <authors>
    <author>Lucy Wanschura</author>
  </authors>
  <commentList>
    <comment ref="C12" authorId="0">
      <text>
        <r>
          <rPr>
            <b/>
            <sz val="9"/>
            <color indexed="81"/>
            <rFont val="Verdana"/>
            <family val="2"/>
          </rPr>
          <t>11/21/12 SG</t>
        </r>
        <r>
          <rPr>
            <sz val="9"/>
            <color indexed="81"/>
            <rFont val="Verdana"/>
            <family val="2"/>
          </rPr>
          <t xml:space="preserve">
</t>
        </r>
      </text>
    </comment>
    <comment ref="C36" authorId="0">
      <text>
        <r>
          <rPr>
            <b/>
            <sz val="9"/>
            <color indexed="81"/>
            <rFont val="Verdana"/>
            <family val="2"/>
          </rPr>
          <t>11/21/12 SG</t>
        </r>
        <r>
          <rPr>
            <sz val="9"/>
            <color indexed="81"/>
            <rFont val="Verdana"/>
            <family val="2"/>
          </rPr>
          <t xml:space="preserve">
</t>
        </r>
      </text>
    </comment>
    <comment ref="C60" authorId="0">
      <text>
        <r>
          <rPr>
            <b/>
            <sz val="9"/>
            <color indexed="81"/>
            <rFont val="Verdana"/>
            <family val="2"/>
          </rPr>
          <t>11/21/12 SG</t>
        </r>
        <r>
          <rPr>
            <sz val="9"/>
            <color indexed="81"/>
            <rFont val="Verdana"/>
            <family val="2"/>
          </rPr>
          <t xml:space="preserve">
</t>
        </r>
      </text>
    </comment>
    <comment ref="C84" authorId="0">
      <text>
        <r>
          <rPr>
            <b/>
            <sz val="9"/>
            <color indexed="81"/>
            <rFont val="Verdana"/>
            <family val="2"/>
          </rPr>
          <t>11/28/12 SG</t>
        </r>
        <r>
          <rPr>
            <sz val="9"/>
            <color indexed="81"/>
            <rFont val="Verdana"/>
            <family val="2"/>
          </rPr>
          <t xml:space="preserve">
</t>
        </r>
      </text>
    </comment>
    <comment ref="C108" authorId="0">
      <text>
        <r>
          <rPr>
            <b/>
            <sz val="9"/>
            <color indexed="81"/>
            <rFont val="Verdana"/>
            <family val="2"/>
          </rPr>
          <t>11/28/12 SG</t>
        </r>
        <r>
          <rPr>
            <sz val="9"/>
            <color indexed="81"/>
            <rFont val="Verdana"/>
            <family val="2"/>
          </rPr>
          <t xml:space="preserve">
</t>
        </r>
      </text>
    </comment>
    <comment ref="C132" authorId="0">
      <text>
        <r>
          <rPr>
            <b/>
            <sz val="9"/>
            <color indexed="81"/>
            <rFont val="Verdana"/>
            <family val="2"/>
          </rPr>
          <t>11/28/12 SG</t>
        </r>
        <r>
          <rPr>
            <sz val="9"/>
            <color indexed="81"/>
            <rFont val="Verdana"/>
            <family val="2"/>
          </rPr>
          <t xml:space="preserve">
</t>
        </r>
      </text>
    </comment>
    <comment ref="C156" authorId="0">
      <text>
        <r>
          <rPr>
            <b/>
            <sz val="9"/>
            <color indexed="81"/>
            <rFont val="Verdana"/>
            <family val="2"/>
          </rPr>
          <t>11/29/12 SG</t>
        </r>
        <r>
          <rPr>
            <sz val="9"/>
            <color indexed="81"/>
            <rFont val="Verdana"/>
            <family val="2"/>
          </rPr>
          <t xml:space="preserve">
</t>
        </r>
      </text>
    </comment>
    <comment ref="C180" authorId="0">
      <text>
        <r>
          <rPr>
            <b/>
            <sz val="9"/>
            <color indexed="81"/>
            <rFont val="Verdana"/>
            <family val="2"/>
          </rPr>
          <t>11/29/12 SG</t>
        </r>
        <r>
          <rPr>
            <sz val="9"/>
            <color indexed="81"/>
            <rFont val="Verdana"/>
            <family val="2"/>
          </rPr>
          <t xml:space="preserve">
</t>
        </r>
      </text>
    </comment>
    <comment ref="C204" authorId="0">
      <text>
        <r>
          <rPr>
            <b/>
            <sz val="9"/>
            <color indexed="81"/>
            <rFont val="Verdana"/>
            <family val="2"/>
          </rPr>
          <t>11/29/12 SG</t>
        </r>
        <r>
          <rPr>
            <sz val="9"/>
            <color indexed="81"/>
            <rFont val="Verdana"/>
            <family val="2"/>
          </rPr>
          <t xml:space="preserve">
</t>
        </r>
      </text>
    </comment>
  </commentList>
</comments>
</file>

<file path=xl/sharedStrings.xml><?xml version="1.0" encoding="utf-8"?>
<sst xmlns="http://schemas.openxmlformats.org/spreadsheetml/2006/main" count="10264" uniqueCount="1878">
  <si>
    <t>Entry</t>
  </si>
  <si>
    <t>Line</t>
  </si>
  <si>
    <t>putative market class</t>
  </si>
  <si>
    <t>pedigree</t>
  </si>
  <si>
    <t>Source (program)</t>
  </si>
  <si>
    <t>protected trait?</t>
  </si>
  <si>
    <t>HRW</t>
  </si>
  <si>
    <t>OSU</t>
  </si>
  <si>
    <t>HW</t>
  </si>
  <si>
    <t>Overley/TX98D1170</t>
  </si>
  <si>
    <t>OK93P656H3299-99/OK03522</t>
  </si>
  <si>
    <t>OK09208</t>
  </si>
  <si>
    <t>OK93P656-RMH3299/Intrada//KS940786-6-7</t>
  </si>
  <si>
    <t xml:space="preserve">TX98VR8426/Ok102 </t>
  </si>
  <si>
    <t>OK09520</t>
  </si>
  <si>
    <t>TX98D1170/2*OK96717-99-6756</t>
  </si>
  <si>
    <t>Yes</t>
  </si>
  <si>
    <t>OK1059016</t>
  </si>
  <si>
    <t>OK0986044</t>
  </si>
  <si>
    <t>KS99WGRC42/OK93P656H3299-84</t>
  </si>
  <si>
    <t>OK0986050</t>
  </si>
  <si>
    <t>OK1080029</t>
  </si>
  <si>
    <t>U3556-3-1-1/Deliver</t>
  </si>
  <si>
    <t>OK1080031</t>
  </si>
  <si>
    <t>OK109143CF</t>
  </si>
  <si>
    <t>N91D2308-13/OK03926C</t>
  </si>
  <si>
    <t>OK10728W</t>
  </si>
  <si>
    <t>OK02522W/OK98G508W-2-49</t>
  </si>
  <si>
    <t>SRW</t>
  </si>
  <si>
    <t>OK10130</t>
  </si>
  <si>
    <t>OK02204/OK02604</t>
  </si>
  <si>
    <t>OK10126</t>
  </si>
  <si>
    <t>OK00514/OK98680 Reseln</t>
  </si>
  <si>
    <t>OK10220</t>
  </si>
  <si>
    <t>TX99A0155/OK00514</t>
  </si>
  <si>
    <t>OK10132</t>
  </si>
  <si>
    <t>OK94P549-21/Overley</t>
  </si>
  <si>
    <t>OK10315</t>
  </si>
  <si>
    <t>GK32-01/OK99610//Overley</t>
  </si>
  <si>
    <t>OK10213</t>
  </si>
  <si>
    <t>TX98D1170/Ok102//OK01804</t>
  </si>
  <si>
    <t>OK10214</t>
  </si>
  <si>
    <t>OK10218</t>
  </si>
  <si>
    <t>OK10519</t>
  </si>
  <si>
    <t>BARBET L/2174//OK01806</t>
  </si>
  <si>
    <t>OK10526</t>
  </si>
  <si>
    <t>KASORO 3/2174//OK01325</t>
  </si>
  <si>
    <t>OK10S408</t>
  </si>
  <si>
    <t>ALTAR 84/AE.SQ. (211)//BAV92/3/ITD/4/PIOPIO.4</t>
  </si>
  <si>
    <t>OCW03S121T-3</t>
  </si>
  <si>
    <t>KAUZ*2/YACO//KAUZ/3/OLA/4/BULK SELN 00F5- 52-4</t>
  </si>
  <si>
    <t>OK10705W</t>
  </si>
  <si>
    <t>Overley/OK00207//OK98G508W-2-49</t>
  </si>
  <si>
    <t>OK10805W</t>
  </si>
  <si>
    <t>W-D97-6740/KS98HW151-6//OK98G502W-22</t>
  </si>
  <si>
    <t>OK08407-9963</t>
  </si>
  <si>
    <t>OK99201/7/TNMU/6/CEP80111/CEP81165/5/MRNG/4/YKT406/3/AG/ASN//ATR</t>
  </si>
  <si>
    <t>OK09228W-5</t>
  </si>
  <si>
    <t>BABAX/KS91WGRC11//BABAX/3/BULK SELN 00F5-11-2/4/CHAKINSKAYA 306</t>
  </si>
  <si>
    <t>OK06618-RYr1</t>
  </si>
  <si>
    <t>SWM866442/OK94P549//2174</t>
  </si>
  <si>
    <t>OK06210-3</t>
  </si>
  <si>
    <t>KS90175-1-2/CMSW89Y271//K92/3/ABI  86*3414/X86035*-BB-34//HBC 302E</t>
  </si>
  <si>
    <t>OK09132-1,2,3,4</t>
  </si>
  <si>
    <t>OK09S607-5</t>
  </si>
  <si>
    <t>ALTAR84/AE.SQ.(224)/3/OK95548-6654/4/474S10-1/X86035*-V-7//KSU94U284</t>
  </si>
  <si>
    <t>TAM-107</t>
  </si>
  <si>
    <t>PI 495594</t>
  </si>
  <si>
    <t>check</t>
  </si>
  <si>
    <t>Fuller</t>
  </si>
  <si>
    <t>PI 564245</t>
  </si>
  <si>
    <t>Overland</t>
  </si>
  <si>
    <t>PI 518591</t>
  </si>
  <si>
    <t>local check 1</t>
  </si>
  <si>
    <t>local check 2</t>
  </si>
  <si>
    <t>local check 3</t>
  </si>
  <si>
    <t>N12MD6202</t>
  </si>
  <si>
    <t>Mace/Bill Brown</t>
  </si>
  <si>
    <t>N12MD6204</t>
  </si>
  <si>
    <t>N12MD6214</t>
  </si>
  <si>
    <t>N12MD6276</t>
  </si>
  <si>
    <t>OK02522W/Mace</t>
  </si>
  <si>
    <t>N12MD6313</t>
  </si>
  <si>
    <t>N12MD6326</t>
  </si>
  <si>
    <t>N12MD6331</t>
  </si>
  <si>
    <t>N02Y5003-17</t>
  </si>
  <si>
    <t>CO850034//T-57/5*TAM107/3/(KS91H174/RBL/KS91HW29//VISTA)</t>
  </si>
  <si>
    <t>N02Y5003-22</t>
  </si>
  <si>
    <t>N02Y5149-10</t>
  </si>
  <si>
    <t>MO8/REDLAND//KS91H184/3*RIO BLANCO</t>
  </si>
  <si>
    <t>N02Y5149-13</t>
  </si>
  <si>
    <t>N02Y5149-16</t>
  </si>
  <si>
    <t>ARS-LNK</t>
  </si>
  <si>
    <t>KS12HW8</t>
  </si>
  <si>
    <t>HWW</t>
  </si>
  <si>
    <t>KS05HW162-3 CL(KS99HW5011/3/FIDEL/KS97HW153//KS97HW349)/RonL</t>
  </si>
  <si>
    <t>KSU-HAYS</t>
  </si>
  <si>
    <t>KS12HW31</t>
  </si>
  <si>
    <t>KS03HW6-6(FIDEL/97HW150//97HW349/3/TGO)/OSU3049(ATTILA/2*PASTOR)//RonL</t>
  </si>
  <si>
    <t>KS12HW32</t>
  </si>
  <si>
    <t>KS12HW33</t>
  </si>
  <si>
    <t>KS12HW35</t>
  </si>
  <si>
    <t>KS12HW36</t>
  </si>
  <si>
    <t>KS12HW46</t>
  </si>
  <si>
    <t>KS07HW49(KS02HW5580(TREGO/CO960293)/KS02HW25(TGO/JGR 8W))/T151</t>
  </si>
  <si>
    <t>KS12H48</t>
  </si>
  <si>
    <t>KS12HM49</t>
  </si>
  <si>
    <t>MIX</t>
  </si>
  <si>
    <t>KS12HW50</t>
  </si>
  <si>
    <t>KS12HW52</t>
  </si>
  <si>
    <t>KS07HW81(KS02HW25(TGO/JGR 8W)/KS00HW114-1-1(94HW117//JGR/94HW301))/T151</t>
  </si>
  <si>
    <t>KS12HM56</t>
  </si>
  <si>
    <t>KS12HW57</t>
  </si>
  <si>
    <t>KS12HW81</t>
  </si>
  <si>
    <t>KS05HW7-5(TREGO*2/CO960293)/T151</t>
  </si>
  <si>
    <t>KS12HW97</t>
  </si>
  <si>
    <t>KS05HW121(KS99HW5016(94HW98/91H153)//STANTON/KS98HW423(JAG/93HW242))/RonL</t>
  </si>
  <si>
    <t>KS12HW98</t>
  </si>
  <si>
    <t>KS12HW104</t>
  </si>
  <si>
    <t>KS05HW121(KS99HW5016//STANTON/KS98HW423)/WILMA(LR6-3=TRANSPOSED TREGO)</t>
  </si>
  <si>
    <t>KS12H129</t>
  </si>
  <si>
    <t>KS05HW14-3(KS98HW452/CO960293//KS920709B-5-2(T67/X84W063-9-45//K92))/T151</t>
  </si>
  <si>
    <t>KS12H130</t>
  </si>
  <si>
    <t>KS12H131</t>
  </si>
  <si>
    <t>KS12H132</t>
  </si>
  <si>
    <t>KS12H134</t>
  </si>
  <si>
    <t>KS12H135</t>
  </si>
  <si>
    <t>KS12H136</t>
  </si>
  <si>
    <t>KS12HW140</t>
  </si>
  <si>
    <t>KS05HW14-3(KS98HW452/CO960293//KS920709B-5-2)/KS05HW28(KS91W009-6-1/TREGO//KS99HW55)</t>
  </si>
  <si>
    <t>KS12HW154</t>
  </si>
  <si>
    <t>FRED-24-8(LAKIN TRANSPOSED)/KS06HW79(CO960333-1/KS99HW41//KS99HW37)</t>
  </si>
  <si>
    <t>KS12H168</t>
  </si>
  <si>
    <t>RED DANBY</t>
  </si>
  <si>
    <t>KS12HW204</t>
  </si>
  <si>
    <t>KS01HW163-6-5♥♣(TREGO/BTY SIB)</t>
  </si>
  <si>
    <t>KS12HM208</t>
  </si>
  <si>
    <t>KS07HW5♣♦(KS025580(TREGO/CO960293)/KS02HW119(95HW431(RB/89H33)/JGR8W/LAKIN SIB))</t>
  </si>
  <si>
    <t>KS12HW218</t>
  </si>
  <si>
    <t>KS07HW52♣♦(KS025580(TREGO/CO960293)/KS02HW25(TGO/JGR 8W))</t>
  </si>
  <si>
    <t>CO07W722-F5</t>
  </si>
  <si>
    <t>KS02HW89-1/BC97ROM-41W</t>
  </si>
  <si>
    <t>CSU</t>
  </si>
  <si>
    <t>CO08263</t>
  </si>
  <si>
    <t>CO970547-7/KS01HW152-6</t>
  </si>
  <si>
    <t>CO08346</t>
  </si>
  <si>
    <t>Danby/TX00V1117</t>
  </si>
  <si>
    <t>CO08W218</t>
  </si>
  <si>
    <t>KS01HW152-6/G001011W</t>
  </si>
  <si>
    <t>CO08W218-F2</t>
  </si>
  <si>
    <t>CO09153</t>
  </si>
  <si>
    <t>Danby/CO970547-7</t>
  </si>
  <si>
    <t>CO09306</t>
  </si>
  <si>
    <t>W98-363$/TAM 111//CO970547-7</t>
  </si>
  <si>
    <t>CO09W009</t>
  </si>
  <si>
    <t>KS02HW91/Ripper//Platte</t>
  </si>
  <si>
    <t>CO09W040</t>
  </si>
  <si>
    <t>CO09W118</t>
  </si>
  <si>
    <t>OK Rising/Danby</t>
  </si>
  <si>
    <t>CO09W172</t>
  </si>
  <si>
    <t>KS02HW35-5/CO02W237</t>
  </si>
  <si>
    <t>CO09W293</t>
  </si>
  <si>
    <t>KS01HW152-6/HV9W02-267W</t>
  </si>
  <si>
    <t>CO09W549</t>
  </si>
  <si>
    <t>KS02HW90/TX00V1117//CO02W040</t>
  </si>
  <si>
    <t>CO09M0011-F3</t>
  </si>
  <si>
    <t>KS02HW91/CO00554//Danby</t>
  </si>
  <si>
    <t>CO09153-F4</t>
  </si>
  <si>
    <t>CO09W040-F1</t>
  </si>
  <si>
    <t>CO09W040-F2</t>
  </si>
  <si>
    <t>CO09W040-F3</t>
  </si>
  <si>
    <t>CO09W040-F4</t>
  </si>
  <si>
    <t>CO07MAS114-24</t>
  </si>
  <si>
    <t>Ripper/SRS2-31//3*Ripper</t>
  </si>
  <si>
    <t>CO07MAS114-27</t>
  </si>
  <si>
    <t>CO07MAS114-33</t>
  </si>
  <si>
    <t>CO07MAS114-54</t>
  </si>
  <si>
    <t>CO07MAS114-117</t>
  </si>
  <si>
    <t>CO07MAS114-146</t>
  </si>
  <si>
    <t>NE11415</t>
  </si>
  <si>
    <t>HV9W00-1784R/Harry</t>
  </si>
  <si>
    <t>NE11455</t>
  </si>
  <si>
    <t>Overland/Jagalene//Overland</t>
  </si>
  <si>
    <t>NE11472</t>
  </si>
  <si>
    <t>OK93P656H3299-2C04/Harry</t>
  </si>
  <si>
    <t>NE11482</t>
  </si>
  <si>
    <t>SAGVARI-NB/MM-SUMEY-3 (189)//NE02588</t>
  </si>
  <si>
    <t>NE11499</t>
  </si>
  <si>
    <t>Intrada /NE01603//NE01550</t>
  </si>
  <si>
    <t>NE11536</t>
  </si>
  <si>
    <t>NI03427/NI04414</t>
  </si>
  <si>
    <t>NE11560</t>
  </si>
  <si>
    <t>TAM 112/RonL</t>
  </si>
  <si>
    <t>NE11607</t>
  </si>
  <si>
    <t>W98-159-7/NE02533//Jagalene</t>
  </si>
  <si>
    <t>NH11489</t>
  </si>
  <si>
    <t>NH01023/WESLEY//NE00403</t>
  </si>
  <si>
    <t>NH11490</t>
  </si>
  <si>
    <t>NH11563</t>
  </si>
  <si>
    <t>NH01023/Overland//NH01037</t>
  </si>
  <si>
    <t>NH11565</t>
  </si>
  <si>
    <t>NH11668</t>
  </si>
  <si>
    <t>Infinity CL/CO980607</t>
  </si>
  <si>
    <t>NI12702W</t>
  </si>
  <si>
    <t>N03Y2014/NW03681//NuHills 10005</t>
  </si>
  <si>
    <t>NW11510</t>
  </si>
  <si>
    <t>G980129W/NuHills 10005//NW98S097</t>
  </si>
  <si>
    <t>NW11511</t>
  </si>
  <si>
    <t>NW97S139-1/KS02HW31//HV9W00-993W</t>
  </si>
  <si>
    <t>NW11590</t>
  </si>
  <si>
    <t>KS02HW35-5/NW97S412-1</t>
  </si>
  <si>
    <t>NW11598</t>
  </si>
  <si>
    <t>WENDY/NW03638</t>
  </si>
  <si>
    <t>NE09481</t>
  </si>
  <si>
    <t>CO99314/TX99D4151</t>
  </si>
  <si>
    <t>NW07534</t>
  </si>
  <si>
    <t>KS920709-B-5-2/NW98S061</t>
  </si>
  <si>
    <t>NI12709H</t>
  </si>
  <si>
    <t>NH01023=(NE94489/NE94481//TXGH125888-120*4/FS2)/WESLEY=(KS831936-3 / NE86501 = Sumner sib ( Plainsman V / Odesskaya 51 )// C</t>
  </si>
  <si>
    <t>NI12713W</t>
  </si>
  <si>
    <t>OK02522W/NW03681</t>
  </si>
  <si>
    <t>UNL</t>
  </si>
  <si>
    <t>KS050428-M-9</t>
  </si>
  <si>
    <t>Neosho/KS980508-1-~1</t>
  </si>
  <si>
    <t>KSU-Manhattan</t>
  </si>
  <si>
    <t>KS050428-M-15</t>
  </si>
  <si>
    <t>KS050444-K-5</t>
  </si>
  <si>
    <t>KS970085-9-15/KS980191-1-7</t>
  </si>
  <si>
    <t>KS050444-M-3</t>
  </si>
  <si>
    <t>KS050477-M-1</t>
  </si>
  <si>
    <t>KS940786-6-9FM/CO970547-7</t>
  </si>
  <si>
    <t>KS050538-M-4</t>
  </si>
  <si>
    <t>KS990159-1-~3Fannin</t>
  </si>
  <si>
    <t>KS060070-M-10</t>
  </si>
  <si>
    <t>KS00F5-20-3/W04-417//KS04WKS-10</t>
  </si>
  <si>
    <t>KS060074-M-5</t>
  </si>
  <si>
    <t>Danby/KS980508-1-~1//KS04WKS-19</t>
  </si>
  <si>
    <t>KS060084-M-4</t>
  </si>
  <si>
    <t>KS00F5-20-3-2/KS980512-11~14//KS990160-4-~3</t>
  </si>
  <si>
    <t>KS060106-M-11</t>
  </si>
  <si>
    <t>KS940786-6-9AC/W04-417//Everest</t>
  </si>
  <si>
    <t>KS060142-M-2</t>
  </si>
  <si>
    <t>KS940786-6-9EU/Fannin//O3A-B5</t>
  </si>
  <si>
    <t>KS060167-K-1</t>
  </si>
  <si>
    <t>KS980191-1-7/KS990175-1-~1//KS010525-1-1</t>
  </si>
  <si>
    <t>KS060167-M-7</t>
  </si>
  <si>
    <t>KS060167-M-8</t>
  </si>
  <si>
    <t>KS060178-M-7</t>
  </si>
  <si>
    <t>KS970187-1-10/KS990011-1-~18//KS010567-4-2</t>
  </si>
  <si>
    <t>KS060247-M-2</t>
  </si>
  <si>
    <t>KS990143-3-~1/W04-417//KS010514-6-11</t>
  </si>
  <si>
    <t>KS060249-M-4</t>
  </si>
  <si>
    <t>KS990142-3-~3/NuHills//KS010514-6-11</t>
  </si>
  <si>
    <t>KS060340-M-8</t>
  </si>
  <si>
    <t>KS980191-1-2-#2/CO970547-7//KS990498-3-&amp;~2</t>
  </si>
  <si>
    <t>KS060393-M-8</t>
  </si>
  <si>
    <t>KS980503-3-~1/W04-417//Everest</t>
  </si>
  <si>
    <t>KS060393-M-14</t>
  </si>
  <si>
    <t>KS060427-M-2</t>
  </si>
  <si>
    <t>TAM-203/KS990031-3-~1//KS010514-11-16</t>
  </si>
  <si>
    <t>KS060427-M-3</t>
  </si>
  <si>
    <t>KS060470-M-19</t>
  </si>
  <si>
    <t>97x0850-16/TAM-304//KS980512-11-19</t>
  </si>
  <si>
    <t>KS060476-M-6</t>
  </si>
  <si>
    <t>KS990159-3-~11/KS990031-3-~1//KS970274-14-*9</t>
  </si>
  <si>
    <t>KS060638-BE~32</t>
  </si>
  <si>
    <t>Everest/W04-417</t>
  </si>
  <si>
    <t>KS060750-BE~7</t>
  </si>
  <si>
    <t>Aspen/Everest</t>
  </si>
  <si>
    <t>KS060750-BE~E</t>
  </si>
  <si>
    <t>Bakhsh24</t>
  </si>
  <si>
    <t>Alsen/NE00403//NE02584-107</t>
  </si>
  <si>
    <t>Bakhsh33</t>
  </si>
  <si>
    <t>Alsen/NE00403//NE02584-067</t>
  </si>
  <si>
    <t>Bakhsh35</t>
  </si>
  <si>
    <t>Alsen/NE00403//NE02584-098</t>
  </si>
  <si>
    <t>GSYN46</t>
  </si>
  <si>
    <t>Goodstreak/SYN 194 BC1F2</t>
  </si>
  <si>
    <t>GSYN48</t>
  </si>
  <si>
    <t>GSYN55</t>
  </si>
  <si>
    <t>GSYN57</t>
  </si>
  <si>
    <t>Goodstreak/SYN 274 BC1F2</t>
  </si>
  <si>
    <t>Appalachian White</t>
  </si>
  <si>
    <t>KS2016-U2/Lakin (=ARS05-1234; WX03ARS1080-19)</t>
  </si>
  <si>
    <t>NuEast</t>
  </si>
  <si>
    <t>KS00U755/TAM 303  (=ARS03-4736; WX02ARS113-9)</t>
  </si>
  <si>
    <t>TAM 303</t>
  </si>
  <si>
    <t>TX89D1253*2/TTCC404 (=WX93D208-9-1-2) (=TX98D1170)</t>
  </si>
  <si>
    <t>ARS07-1073</t>
  </si>
  <si>
    <t>TX99D4441/TAM303</t>
  </si>
  <si>
    <t>ARS07-1214</t>
  </si>
  <si>
    <t>McCormick/Dominator</t>
  </si>
  <si>
    <t>ARS09-082</t>
  </si>
  <si>
    <t>FL95A331/TX99D4628</t>
  </si>
  <si>
    <t>ARS09-228</t>
  </si>
  <si>
    <t>IN9712C1-4/PI434658</t>
  </si>
  <si>
    <t>ARS09-367</t>
  </si>
  <si>
    <t>ARS09-446</t>
  </si>
  <si>
    <t>FL89250/WX02ARS130</t>
  </si>
  <si>
    <t>ARS09-641</t>
  </si>
  <si>
    <t>LA95283CA78-1-2-B/TX94D4360</t>
  </si>
  <si>
    <t>ARS09-643</t>
  </si>
  <si>
    <t>LA95283CA78-1-2-B/TAM303</t>
  </si>
  <si>
    <t>ARS09-653</t>
  </si>
  <si>
    <t>M99*3098/PI434658</t>
  </si>
  <si>
    <t>ARS09-724</t>
  </si>
  <si>
    <t xml:space="preserve">AR800-1-3-1/WX03ARS0011 </t>
  </si>
  <si>
    <t>ARS09-745</t>
  </si>
  <si>
    <t>GA951079-3-5/WX03ARS0256</t>
  </si>
  <si>
    <t>ARS10-028</t>
  </si>
  <si>
    <t>AR800-1-3-1/NW97S320</t>
  </si>
  <si>
    <t>ARS10-030</t>
  </si>
  <si>
    <t>ARS10-031</t>
  </si>
  <si>
    <t>AR800-1-3-1/PI564392</t>
  </si>
  <si>
    <t>ARS10-163</t>
  </si>
  <si>
    <t>NC96BGTA4/WX02ARS158</t>
  </si>
  <si>
    <t>ARS10-389</t>
  </si>
  <si>
    <t>IN9712C1-4/WX03ARS0214</t>
  </si>
  <si>
    <t>ARS07-0048</t>
  </si>
  <si>
    <t>WX98D020-U19/TAM303</t>
  </si>
  <si>
    <t>ARS09-299</t>
  </si>
  <si>
    <t>TX98D3456/TAM303</t>
  </si>
  <si>
    <t>ARS09-402</t>
  </si>
  <si>
    <t>AR93035-4-2/PI564341</t>
  </si>
  <si>
    <t>ARS10-023</t>
  </si>
  <si>
    <t>ARS10-038</t>
  </si>
  <si>
    <t>Trego/NC98-26143</t>
  </si>
  <si>
    <t>ARS10-043</t>
  </si>
  <si>
    <t>McCormick/Trego</t>
  </si>
  <si>
    <t>ARS10-055</t>
  </si>
  <si>
    <t>ARS10-066</t>
  </si>
  <si>
    <t>ARS10-142</t>
  </si>
  <si>
    <t>LA9560CA4-1/TX99D4628</t>
  </si>
  <si>
    <t>ARS10-172</t>
  </si>
  <si>
    <t>NC96BGTA6/WX02NC6091</t>
  </si>
  <si>
    <t>ARS10-244</t>
  </si>
  <si>
    <t>VA01W-112/KS98U666</t>
  </si>
  <si>
    <t>ARS10-396</t>
  </si>
  <si>
    <t>KS2016/WX03ARS0424</t>
  </si>
  <si>
    <t>ARS10-654</t>
  </si>
  <si>
    <t>TAM 302/NS54-01</t>
  </si>
  <si>
    <t>ARS-Raleigh</t>
  </si>
  <si>
    <t>SD08141</t>
  </si>
  <si>
    <t>SD92107-5/OK94P549-99-6704//JAGALENE/WENDY</t>
  </si>
  <si>
    <t>SDSU</t>
  </si>
  <si>
    <t>SD09113</t>
  </si>
  <si>
    <t>JERRY/NING7840//KS920946-B-15-2/WENDY</t>
  </si>
  <si>
    <t>SD09140</t>
  </si>
  <si>
    <t>SD09227</t>
  </si>
  <si>
    <t>SD97088/KS920709-B-5-2//JAGALENE/WENDY</t>
  </si>
  <si>
    <t>SD10066</t>
  </si>
  <si>
    <t>TREGO/OVERLAND</t>
  </si>
  <si>
    <t>SD10027-2</t>
  </si>
  <si>
    <t>OVERLAND/SD96240-3-1</t>
  </si>
  <si>
    <t>SD10109-2</t>
  </si>
  <si>
    <t>OVERLEY/TREGO</t>
  </si>
  <si>
    <t>SD10015-2</t>
  </si>
  <si>
    <t>EXPEDITION/KS00F5-20-3</t>
  </si>
  <si>
    <t>SD10135</t>
  </si>
  <si>
    <t>OVERLEY/WENDY</t>
  </si>
  <si>
    <t>SD10215-1</t>
  </si>
  <si>
    <t>CDC FALCON/W98-159-7</t>
  </si>
  <si>
    <t>SD10020-2</t>
  </si>
  <si>
    <t>HATCHER/WESLEY</t>
  </si>
  <si>
    <t>SD10W153</t>
  </si>
  <si>
    <t>WESLEY/OK00611W</t>
  </si>
  <si>
    <t>SD10048</t>
  </si>
  <si>
    <t>OVERLAND/TREGO</t>
  </si>
  <si>
    <t>SD11005-5</t>
  </si>
  <si>
    <t>ARAPAHOE/JAGALENE//OVERLEY</t>
  </si>
  <si>
    <t>SD11009-5</t>
  </si>
  <si>
    <t>CDC FALCON/W03-20//SD02W129</t>
  </si>
  <si>
    <t>SD11020-1</t>
  </si>
  <si>
    <t>W03-20/WENDY//DANDBY</t>
  </si>
  <si>
    <t>SD110036-2</t>
  </si>
  <si>
    <t>OVERLAND/SD02024</t>
  </si>
  <si>
    <t>SD110038-3</t>
  </si>
  <si>
    <t>SD110039-2</t>
  </si>
  <si>
    <t>OVERLAND/SD98W175-1</t>
  </si>
  <si>
    <t>SD110044-7</t>
  </si>
  <si>
    <t>SD01122/DANBY</t>
  </si>
  <si>
    <t>SD110060-9</t>
  </si>
  <si>
    <t>98X0435-15/OVERLAND</t>
  </si>
  <si>
    <t>SD110060-10</t>
  </si>
  <si>
    <t>BL13001</t>
  </si>
  <si>
    <t>HRWW</t>
  </si>
  <si>
    <t>Bayer CropScience LP</t>
  </si>
  <si>
    <t>BL13002</t>
  </si>
  <si>
    <t>BL13003</t>
  </si>
  <si>
    <t>CDL 91185-1/NE99469</t>
  </si>
  <si>
    <t>BL13004</t>
  </si>
  <si>
    <t>Fundulea 143-T3-103/NE96623</t>
  </si>
  <si>
    <t>BL13005</t>
  </si>
  <si>
    <t>BL13006</t>
  </si>
  <si>
    <t>NE99464/CO980607</t>
  </si>
  <si>
    <t>BL13007</t>
  </si>
  <si>
    <t>BL13008</t>
  </si>
  <si>
    <t>BL13009</t>
  </si>
  <si>
    <t>BL13010</t>
  </si>
  <si>
    <t>W96x1080-21/JAGALENE</t>
  </si>
  <si>
    <t>BL13011</t>
  </si>
  <si>
    <t>OK96717-99-6756/NI01824//NE005564</t>
  </si>
  <si>
    <t>BL13012</t>
  </si>
  <si>
    <t>BL13013</t>
  </si>
  <si>
    <t>BL13014</t>
  </si>
  <si>
    <t>IDO550/NW99L7083//WAHOO</t>
  </si>
  <si>
    <t>NW99L7068//KS01HW163</t>
  </si>
  <si>
    <t>CO99314/KS02HW112</t>
  </si>
  <si>
    <t>Trego/Thunderbolt  F3</t>
  </si>
  <si>
    <t>TX10A001050</t>
  </si>
  <si>
    <t>TAM 203 (=TX01V5314=TX89V4132/704 L I-2221)/TX01M5009-28 (=MASON/JAGGER//PECOS)</t>
  </si>
  <si>
    <t>TAMU-AMA</t>
  </si>
  <si>
    <t>TX10A001099</t>
  </si>
  <si>
    <t>TX98D1170/TX98V9628//TX99A0155</t>
  </si>
  <si>
    <t>TX10A001299W</t>
  </si>
  <si>
    <t>TAM 111/KS03HW157-1</t>
  </si>
  <si>
    <t>TX10A001358</t>
  </si>
  <si>
    <t>TX10A001379</t>
  </si>
  <si>
    <t>TX97V2836/KS015538</t>
  </si>
  <si>
    <t>TX10A001380</t>
  </si>
  <si>
    <t>TX97V5300/TX99A0155</t>
  </si>
  <si>
    <t>TX10A001443</t>
  </si>
  <si>
    <t>TAM 112/TX02U2508</t>
  </si>
  <si>
    <t>TX10A001263</t>
  </si>
  <si>
    <t>SD97380-2/2145//TX98V9628</t>
  </si>
  <si>
    <t>TX10A001498MAS</t>
  </si>
  <si>
    <t>TX98V9628/Stanton</t>
  </si>
  <si>
    <t>TX10A001512MAS</t>
  </si>
  <si>
    <t>TX10A001515MAS</t>
  </si>
  <si>
    <t>TX10A001522MAS</t>
  </si>
  <si>
    <t>TX10A001534MAS</t>
  </si>
  <si>
    <t>TX02D6222/TX98V9628</t>
  </si>
  <si>
    <t>TX10A001537MAS</t>
  </si>
  <si>
    <t>TAM 112/TAM 111</t>
  </si>
  <si>
    <t>TX09V7315</t>
  </si>
  <si>
    <t>TX01D3232/TX02U2508</t>
  </si>
  <si>
    <t>TX09V7346</t>
  </si>
  <si>
    <t>KS940786-6-9/TX01A7380</t>
  </si>
  <si>
    <t>TX09V7352</t>
  </si>
  <si>
    <t>TX98V9628/TX02U2508</t>
  </si>
  <si>
    <t>TX09V7446</t>
  </si>
  <si>
    <t>TX98V9628/KS03HW156-3</t>
  </si>
  <si>
    <t>TX09V7535</t>
  </si>
  <si>
    <t>RWA181-B1-5/TX95A3091//TX96D1073</t>
  </si>
  <si>
    <t>TX11A001040</t>
  </si>
  <si>
    <t>TX03A0309/TX02A0252</t>
  </si>
  <si>
    <t>TX11A001112</t>
  </si>
  <si>
    <t>TX99A0153-1/TX03V73097</t>
  </si>
  <si>
    <t>TX11A001173</t>
  </si>
  <si>
    <t>TX03A0451/TX99A0153-1</t>
  </si>
  <si>
    <t>TX11A001359</t>
  </si>
  <si>
    <t>TX96U8618/KS950423-I-1//TX98V9628</t>
  </si>
  <si>
    <t>TX11A001423</t>
  </si>
  <si>
    <t>TAM 111/TX02U2557</t>
  </si>
  <si>
    <t>TX11A001625</t>
  </si>
  <si>
    <t>TX01V5838/TX98V9628</t>
  </si>
  <si>
    <t>TX11A001443</t>
  </si>
  <si>
    <t>TX01A7326/TX02A0341</t>
  </si>
  <si>
    <t>TX10V7523</t>
  </si>
  <si>
    <t>KS02HW34/TX02A0341</t>
  </si>
  <si>
    <t>TX10V7642</t>
  </si>
  <si>
    <t>TX03A0451/TX03V71103</t>
  </si>
  <si>
    <t>TX10V7835</t>
  </si>
  <si>
    <t>Overly/KSS9011-1-4 IP35//TX98V9628</t>
  </si>
  <si>
    <t>TX10D2044</t>
  </si>
  <si>
    <t>TX02U2508/TX98A0190</t>
  </si>
  <si>
    <t>TAMU-CS</t>
  </si>
  <si>
    <t>TX10D2053</t>
  </si>
  <si>
    <t>TX96D1073/TX02U2508</t>
  </si>
  <si>
    <t>TX10D2061</t>
  </si>
  <si>
    <t>KS01HW55/Intrada (W)//TX01D3232</t>
  </si>
  <si>
    <t xml:space="preserve">TX10D2150 </t>
  </si>
  <si>
    <t>Jagelene/TX99V3033</t>
  </si>
  <si>
    <t>TX10D2263</t>
  </si>
  <si>
    <t>TX10D2264</t>
  </si>
  <si>
    <t>TX10D2265</t>
  </si>
  <si>
    <t>TX10D2275</t>
  </si>
  <si>
    <t>TX10D2413</t>
  </si>
  <si>
    <t>VEE/PJN//KAUZ/3/PASTOR/4/OK95553/OK92403 (OK03318)</t>
  </si>
  <si>
    <t>TX10D2437</t>
  </si>
  <si>
    <t>PASTOR//HXL7573/2*BAU/3/2174/4/OK91724/2180//PECOS (OK02232)</t>
  </si>
  <si>
    <t>TX10D2062</t>
  </si>
  <si>
    <t>OK99610/TX00V1131//TX02D5868</t>
  </si>
  <si>
    <t>TX10D2126</t>
  </si>
  <si>
    <t>WEEBILL 1(B)/2*CSM//FANNIN 'S'</t>
  </si>
  <si>
    <t>TX10D2184</t>
  </si>
  <si>
    <t>TX01V5134/TX02D5868</t>
  </si>
  <si>
    <t>TX10D2230</t>
  </si>
  <si>
    <t>NW01L2019/TX96D1073//TX01D3215</t>
  </si>
  <si>
    <t>TX10D2237</t>
  </si>
  <si>
    <t>TX95V5314/2145//TX01D3215</t>
  </si>
  <si>
    <t>TX10D2243</t>
  </si>
  <si>
    <t>TX99A0155/3/ALTAR 84/AE.SQUARROSA (211)//BAV92/4/TX01D3215</t>
  </si>
  <si>
    <t>TX10D2363</t>
  </si>
  <si>
    <t>OK99610/TAM 109//TX01D3232</t>
  </si>
  <si>
    <t>TX10D2412</t>
  </si>
  <si>
    <t>TX10D2116</t>
  </si>
  <si>
    <t>BABAX/LR42//BABAX/3/FANNIN</t>
  </si>
  <si>
    <t>TX10HM41</t>
  </si>
  <si>
    <t>Kauz/Ogallala</t>
  </si>
  <si>
    <t>TX10HM47</t>
  </si>
  <si>
    <t>TX99U8544/Jagger</t>
  </si>
  <si>
    <t>TX09D1067</t>
  </si>
  <si>
    <t>OK95G703-98-61416/TX98VR8431-3-2//TX98D1073</t>
  </si>
  <si>
    <t>Mattern</t>
  </si>
  <si>
    <t>Mace</t>
  </si>
  <si>
    <t>Anton</t>
  </si>
  <si>
    <t>waxy</t>
  </si>
  <si>
    <t>PI 651044</t>
  </si>
  <si>
    <t>PI 658165</t>
  </si>
  <si>
    <t>PI 651043</t>
  </si>
  <si>
    <t>OK09316</t>
  </si>
  <si>
    <t>TX11A001137</t>
  </si>
  <si>
    <t>Aspen/Everest//KS980554-12-~9</t>
  </si>
  <si>
    <t>KS060750~BE~20</t>
  </si>
  <si>
    <t>KS061406~LN~18</t>
  </si>
  <si>
    <t>KS061406~LN~26</t>
  </si>
  <si>
    <t>Leaf rust</t>
  </si>
  <si>
    <t>entry</t>
  </si>
  <si>
    <t>name</t>
  </si>
  <si>
    <t>rep1</t>
  </si>
  <si>
    <t>rep2</t>
  </si>
  <si>
    <t>100S</t>
  </si>
  <si>
    <t>60S</t>
  </si>
  <si>
    <t>15MR</t>
  </si>
  <si>
    <t>R</t>
  </si>
  <si>
    <t>TAM 110</t>
  </si>
  <si>
    <t>(TAM 105*4/Amigo)*5//Largo  (=TXGH12588-105)  (PI 595757)</t>
  </si>
  <si>
    <t>TAM 305</t>
  </si>
  <si>
    <t>TX97V3006/TX98V6239</t>
  </si>
  <si>
    <t>tS</t>
  </si>
  <si>
    <t>TAM 401</t>
  </si>
  <si>
    <t>Mason/Jagger</t>
  </si>
  <si>
    <t>30S</t>
  </si>
  <si>
    <t>50S</t>
  </si>
  <si>
    <t>70S</t>
  </si>
  <si>
    <t>20S</t>
  </si>
  <si>
    <t>40S</t>
  </si>
  <si>
    <t>TX98VR8426/Ok102</t>
  </si>
  <si>
    <t>10MS</t>
  </si>
  <si>
    <t>90S</t>
  </si>
  <si>
    <t>20MS</t>
  </si>
  <si>
    <t>5S</t>
  </si>
  <si>
    <t>15MS</t>
  </si>
  <si>
    <t>5MR</t>
  </si>
  <si>
    <t>15S</t>
  </si>
  <si>
    <t>20R</t>
  </si>
  <si>
    <t>20MR</t>
  </si>
  <si>
    <t>30MS</t>
  </si>
  <si>
    <t>25MS</t>
  </si>
  <si>
    <t>10MR</t>
  </si>
  <si>
    <t>10S</t>
  </si>
  <si>
    <t>5MS</t>
  </si>
  <si>
    <t>25S</t>
  </si>
  <si>
    <t>80S</t>
  </si>
  <si>
    <t>KS01HW163-6-5_x0003__x0005_(TREGO/BTY SIB)</t>
  </si>
  <si>
    <t>KS07HW5_x0005__x0004_(KS025580(TREGO/CO960293)/KS02HW119(95HW431(RB/89H33)/JGR8W/LAKIN SIB))</t>
  </si>
  <si>
    <t>KS07HW52_x0005__x0004_(KS025580(TREGO/CO960293)/KS02HW25(TGO/JGR 8W))</t>
  </si>
  <si>
    <t>40MS</t>
  </si>
  <si>
    <t>25MR</t>
  </si>
  <si>
    <t>30MR</t>
  </si>
  <si>
    <t>70MS</t>
  </si>
  <si>
    <t>50MS</t>
  </si>
  <si>
    <t>t MS</t>
  </si>
  <si>
    <t>30R</t>
  </si>
  <si>
    <t>Appalachian Whit</t>
  </si>
  <si>
    <t>5R</t>
  </si>
  <si>
    <t>tMS</t>
  </si>
  <si>
    <t>AR800-1-3-1/WX03ARS0011</t>
  </si>
  <si>
    <t>60MR</t>
  </si>
  <si>
    <t>35S</t>
  </si>
  <si>
    <t>60MS</t>
  </si>
  <si>
    <t>80MS</t>
  </si>
  <si>
    <t>40MR</t>
  </si>
  <si>
    <t>TX10D2150</t>
  </si>
  <si>
    <t>MIXED</t>
  </si>
  <si>
    <t>QCCSM</t>
  </si>
  <si>
    <t>TTKSK</t>
  </si>
  <si>
    <t>TTTSK</t>
  </si>
  <si>
    <t>06ND76C</t>
  </si>
  <si>
    <t>75ND717C</t>
  </si>
  <si>
    <t>59KS19</t>
  </si>
  <si>
    <t>77ND82A</t>
  </si>
  <si>
    <t>99KS76A-1</t>
  </si>
  <si>
    <t>74MN1409</t>
  </si>
  <si>
    <t>01MN84A-1-2</t>
  </si>
  <si>
    <t>75WA165-2A</t>
  </si>
  <si>
    <t>07KEN24-4</t>
  </si>
  <si>
    <t>06YEM34-1</t>
  </si>
  <si>
    <t>Nursery</t>
  </si>
  <si>
    <t>Local ck 1</t>
  </si>
  <si>
    <t>McNair 701</t>
  </si>
  <si>
    <t>Local ck 2</t>
  </si>
  <si>
    <t>Red Chief</t>
  </si>
  <si>
    <t>RGON 5</t>
  </si>
  <si>
    <t>RGON 6</t>
  </si>
  <si>
    <t>RGON 7</t>
  </si>
  <si>
    <t>RGON 8</t>
  </si>
  <si>
    <t>RGON 9</t>
  </si>
  <si>
    <t>RGON 10</t>
  </si>
  <si>
    <t>RGON 11</t>
  </si>
  <si>
    <t>RGON 12</t>
  </si>
  <si>
    <t>RGON 13</t>
  </si>
  <si>
    <t>RGON 14</t>
  </si>
  <si>
    <t>RGON 15</t>
  </si>
  <si>
    <t>RGON 16</t>
  </si>
  <si>
    <t>RGON 17</t>
  </si>
  <si>
    <t>RGON 18</t>
  </si>
  <si>
    <t>RGON 19</t>
  </si>
  <si>
    <t>RGON 20</t>
  </si>
  <si>
    <t>RGON 21</t>
  </si>
  <si>
    <t>RGON 22</t>
  </si>
  <si>
    <t>RGON 23</t>
  </si>
  <si>
    <t>RGON 24</t>
  </si>
  <si>
    <t>RGON 25</t>
  </si>
  <si>
    <t>RGON 26</t>
  </si>
  <si>
    <t>RGON 27</t>
  </si>
  <si>
    <t>RGON 28</t>
  </si>
  <si>
    <t>RGON 29</t>
  </si>
  <si>
    <t>RGON 30</t>
  </si>
  <si>
    <t>RGON 31</t>
  </si>
  <si>
    <t>RGON 32</t>
  </si>
  <si>
    <t>RGON 33</t>
  </si>
  <si>
    <t>RGON 34</t>
  </si>
  <si>
    <t>RGON 35</t>
  </si>
  <si>
    <t>RGON 36</t>
  </si>
  <si>
    <t>RGON 37</t>
  </si>
  <si>
    <t>RGON 38</t>
  </si>
  <si>
    <t>RGON 39</t>
  </si>
  <si>
    <t>RGON 40</t>
  </si>
  <si>
    <t>RGON 41</t>
  </si>
  <si>
    <t>1A.1R</t>
  </si>
  <si>
    <t>RGON 42</t>
  </si>
  <si>
    <t>RGON 43</t>
  </si>
  <si>
    <t>RGON 44</t>
  </si>
  <si>
    <t>RGON 45</t>
  </si>
  <si>
    <t>RGON 46</t>
  </si>
  <si>
    <t>RGON 47</t>
  </si>
  <si>
    <t>RGON 48</t>
  </si>
  <si>
    <t>RGON 49</t>
  </si>
  <si>
    <t>RGON 50</t>
  </si>
  <si>
    <t>RGON 51</t>
  </si>
  <si>
    <t>RGON 52</t>
  </si>
  <si>
    <t>RGON 53</t>
  </si>
  <si>
    <t>RGON 54</t>
  </si>
  <si>
    <t>RGON 55</t>
  </si>
  <si>
    <t>RGON 56</t>
  </si>
  <si>
    <t>RGON 57</t>
  </si>
  <si>
    <t>RGON 58</t>
  </si>
  <si>
    <t>RGON 59</t>
  </si>
  <si>
    <t>RGON 60</t>
  </si>
  <si>
    <t>RGON 61</t>
  </si>
  <si>
    <t>Sr24</t>
  </si>
  <si>
    <t>RGON 62</t>
  </si>
  <si>
    <t>RGON 63</t>
  </si>
  <si>
    <t>RGON 64</t>
  </si>
  <si>
    <t>RGON 65</t>
  </si>
  <si>
    <t>RGON 66</t>
  </si>
  <si>
    <t>RGON 67</t>
  </si>
  <si>
    <t>RGON 68</t>
  </si>
  <si>
    <t>RGON 69</t>
  </si>
  <si>
    <t>RGON 70</t>
  </si>
  <si>
    <t>RGON 71</t>
  </si>
  <si>
    <t>RGON 72</t>
  </si>
  <si>
    <t>RGON 73</t>
  </si>
  <si>
    <t>RGON 74</t>
  </si>
  <si>
    <t>RGON 75</t>
  </si>
  <si>
    <t>RGON 76</t>
  </si>
  <si>
    <t>RGON 77</t>
  </si>
  <si>
    <t>RGON 78</t>
  </si>
  <si>
    <t>RGON 79</t>
  </si>
  <si>
    <t>RGON 80</t>
  </si>
  <si>
    <t>RGON 81</t>
  </si>
  <si>
    <t>RGON 82</t>
  </si>
  <si>
    <t>RGON 83</t>
  </si>
  <si>
    <t>RGON 84</t>
  </si>
  <si>
    <t>RGON 85</t>
  </si>
  <si>
    <t>RGON 86</t>
  </si>
  <si>
    <t>RGON 87</t>
  </si>
  <si>
    <t>RGON 88</t>
  </si>
  <si>
    <t>RGON 89</t>
  </si>
  <si>
    <t>RGON 90</t>
  </si>
  <si>
    <t>RGON 91</t>
  </si>
  <si>
    <t>RGON 92</t>
  </si>
  <si>
    <t>RGON 93</t>
  </si>
  <si>
    <t>RGON 94</t>
  </si>
  <si>
    <t>RGON 95</t>
  </si>
  <si>
    <t>RGON 96</t>
  </si>
  <si>
    <t>RGON 97</t>
  </si>
  <si>
    <t>RGON 98</t>
  </si>
  <si>
    <t>RGON 99</t>
  </si>
  <si>
    <t>RGON 100</t>
  </si>
  <si>
    <t>RGON 101</t>
  </si>
  <si>
    <t>RGON 102</t>
  </si>
  <si>
    <t>RGON 103</t>
  </si>
  <si>
    <t>RGON 104</t>
  </si>
  <si>
    <t>RGON 105</t>
  </si>
  <si>
    <t>RGON 106</t>
  </si>
  <si>
    <t>RGON 107</t>
  </si>
  <si>
    <t>RGON 108</t>
  </si>
  <si>
    <t>RGON 109</t>
  </si>
  <si>
    <t>RGON 110</t>
  </si>
  <si>
    <t>RGON 111</t>
  </si>
  <si>
    <t>RGON 112</t>
  </si>
  <si>
    <t>RGON 113</t>
  </si>
  <si>
    <t>RGON 114</t>
  </si>
  <si>
    <t>RGON 115</t>
  </si>
  <si>
    <t>RGON 116</t>
  </si>
  <si>
    <t>RGON 117</t>
  </si>
  <si>
    <t>RGON 118</t>
  </si>
  <si>
    <t>RGON 119</t>
  </si>
  <si>
    <t>RGON 120</t>
  </si>
  <si>
    <t>RGON 121</t>
  </si>
  <si>
    <t>RGON 122</t>
  </si>
  <si>
    <t>RGON 123</t>
  </si>
  <si>
    <t>RGON 124</t>
  </si>
  <si>
    <t>RGON 125</t>
  </si>
  <si>
    <t>RGON 126</t>
  </si>
  <si>
    <t>RGON 127</t>
  </si>
  <si>
    <t>RGON 128</t>
  </si>
  <si>
    <t>RGON 129</t>
  </si>
  <si>
    <t>RGON 130</t>
  </si>
  <si>
    <t>RGON 131</t>
  </si>
  <si>
    <t>RGON 132</t>
  </si>
  <si>
    <t>RGON 133</t>
  </si>
  <si>
    <t>RGON 134</t>
  </si>
  <si>
    <t>RGON 135</t>
  </si>
  <si>
    <t>RGON 136</t>
  </si>
  <si>
    <t>RGON 137</t>
  </si>
  <si>
    <t>RGON 138</t>
  </si>
  <si>
    <t>RGON 139</t>
  </si>
  <si>
    <t>RGON 140</t>
  </si>
  <si>
    <t>RGON 141</t>
  </si>
  <si>
    <t>RGON 142</t>
  </si>
  <si>
    <t>RGON 143</t>
  </si>
  <si>
    <t>RGON 144</t>
  </si>
  <si>
    <t>RGON 145</t>
  </si>
  <si>
    <t>RGON 146</t>
  </si>
  <si>
    <t>RGON 147</t>
  </si>
  <si>
    <t>RGON 148</t>
  </si>
  <si>
    <t>RGON 149</t>
  </si>
  <si>
    <t>RGON 150</t>
  </si>
  <si>
    <t>RGON 151</t>
  </si>
  <si>
    <t>RGON 152</t>
  </si>
  <si>
    <t>RGON 153</t>
  </si>
  <si>
    <t>RGON 154</t>
  </si>
  <si>
    <t>RGON 155</t>
  </si>
  <si>
    <t>RGON 156</t>
  </si>
  <si>
    <t>RGON 157</t>
  </si>
  <si>
    <t>RGON 158</t>
  </si>
  <si>
    <t>RGON 159</t>
  </si>
  <si>
    <t>RGON 160</t>
  </si>
  <si>
    <t>RGON 161</t>
  </si>
  <si>
    <t>RGON 162</t>
  </si>
  <si>
    <t>RGON 163</t>
  </si>
  <si>
    <t>RGON 164</t>
  </si>
  <si>
    <t>RGON 165</t>
  </si>
  <si>
    <t>RGON 166</t>
  </si>
  <si>
    <t>RGON 167</t>
  </si>
  <si>
    <t>RGON 168</t>
  </si>
  <si>
    <t>RGON 169</t>
  </si>
  <si>
    <t>RGON 170</t>
  </si>
  <si>
    <t>RGON 171</t>
  </si>
  <si>
    <t>RGON 172</t>
  </si>
  <si>
    <t>RGON 173</t>
  </si>
  <si>
    <t>RGON 174</t>
  </si>
  <si>
    <t>RGON 175</t>
  </si>
  <si>
    <t>RGON 176</t>
  </si>
  <si>
    <t>RGON 177</t>
  </si>
  <si>
    <t>RGON 178</t>
  </si>
  <si>
    <t>RGON 179</t>
  </si>
  <si>
    <t>RGON 180</t>
  </si>
  <si>
    <t>RGON 181</t>
  </si>
  <si>
    <t>RGON 182</t>
  </si>
  <si>
    <t>RGON 183</t>
  </si>
  <si>
    <t>RGON 184</t>
  </si>
  <si>
    <t>RGON 185</t>
  </si>
  <si>
    <t>RGON 186</t>
  </si>
  <si>
    <t>RGON 187</t>
  </si>
  <si>
    <t>RGON 188</t>
  </si>
  <si>
    <t>RGON 189</t>
  </si>
  <si>
    <t>RGON 190</t>
  </si>
  <si>
    <t>RGON 191</t>
  </si>
  <si>
    <t>RGON 192</t>
  </si>
  <si>
    <t>RGON 193</t>
  </si>
  <si>
    <t>RGON 194</t>
  </si>
  <si>
    <t>RGON 195</t>
  </si>
  <si>
    <t>RGON 196</t>
  </si>
  <si>
    <t>RGON 197</t>
  </si>
  <si>
    <t>RGON 198</t>
  </si>
  <si>
    <t>RGON 199</t>
  </si>
  <si>
    <t>RGON 200</t>
  </si>
  <si>
    <t>RGON 201</t>
  </si>
  <si>
    <t>RGON 202</t>
  </si>
  <si>
    <t>RGON 203</t>
  </si>
  <si>
    <t>RGON 204</t>
  </si>
  <si>
    <t>RGON 205</t>
  </si>
  <si>
    <t>RGON 206</t>
  </si>
  <si>
    <t>RGON 207</t>
  </si>
  <si>
    <t>RGON 208</t>
  </si>
  <si>
    <t>RGON 209</t>
  </si>
  <si>
    <t>RGON 210</t>
  </si>
  <si>
    <t>RGON 211</t>
  </si>
  <si>
    <t>RGON 212</t>
  </si>
  <si>
    <t>RGON 213</t>
  </si>
  <si>
    <t>RGON 214</t>
  </si>
  <si>
    <t>RGON 215</t>
  </si>
  <si>
    <t>RGON 216</t>
  </si>
  <si>
    <t>RGON 217</t>
  </si>
  <si>
    <t>RGON 218</t>
  </si>
  <si>
    <t>RGON 219</t>
  </si>
  <si>
    <t>RGON 220</t>
  </si>
  <si>
    <t>RGON 221</t>
  </si>
  <si>
    <t>RGON 222</t>
  </si>
  <si>
    <t>RGON 223</t>
  </si>
  <si>
    <t>RGON 224</t>
  </si>
  <si>
    <t>RGON 225</t>
  </si>
  <si>
    <t>RGON 226</t>
  </si>
  <si>
    <t>RGON 227</t>
  </si>
  <si>
    <t>RGON 228</t>
  </si>
  <si>
    <t>RGON 229</t>
  </si>
  <si>
    <t>RGON 230</t>
  </si>
  <si>
    <t>RGON 231</t>
  </si>
  <si>
    <t>RGON 232</t>
  </si>
  <si>
    <t>RGON 233</t>
  </si>
  <si>
    <t>RGON 234</t>
  </si>
  <si>
    <t>RGON 235</t>
  </si>
  <si>
    <t>RGON 236</t>
  </si>
  <si>
    <t>RGON 237</t>
  </si>
  <si>
    <t>RGON 238</t>
  </si>
  <si>
    <t>RGON 239</t>
  </si>
  <si>
    <t>RGON 240</t>
  </si>
  <si>
    <t>RGON 241</t>
  </si>
  <si>
    <t>RGON 242</t>
  </si>
  <si>
    <t>RGON 243</t>
  </si>
  <si>
    <t>RGON 244</t>
  </si>
  <si>
    <t>RGON 245</t>
  </si>
  <si>
    <t>RGON 246</t>
  </si>
  <si>
    <t>RGON 247</t>
  </si>
  <si>
    <t>RGON 248</t>
  </si>
  <si>
    <t>RGON 249</t>
  </si>
  <si>
    <t>RGON 250</t>
  </si>
  <si>
    <t>RGON 251</t>
  </si>
  <si>
    <t>RGON 252</t>
  </si>
  <si>
    <t>RGON 253</t>
  </si>
  <si>
    <t>RGON 254</t>
  </si>
  <si>
    <t>RGON 255</t>
  </si>
  <si>
    <t>RGON 256</t>
  </si>
  <si>
    <t>RGON 257</t>
  </si>
  <si>
    <t>RGON 258</t>
  </si>
  <si>
    <t>RGON 259</t>
  </si>
  <si>
    <t>RGON 260</t>
  </si>
  <si>
    <t>RGON 261</t>
  </si>
  <si>
    <t>RGON 262</t>
  </si>
  <si>
    <t>RGON 263</t>
  </si>
  <si>
    <t>RGON 264</t>
  </si>
  <si>
    <t>RGON 265</t>
  </si>
  <si>
    <t>RGON 266</t>
  </si>
  <si>
    <t>RGON 267</t>
  </si>
  <si>
    <t>RGON 268</t>
  </si>
  <si>
    <t>RGON 269</t>
  </si>
  <si>
    <t>RGON 270</t>
  </si>
  <si>
    <t>RGON 271</t>
  </si>
  <si>
    <t>RGON 272</t>
  </si>
  <si>
    <t>RGON 273</t>
  </si>
  <si>
    <t>RGON 274</t>
  </si>
  <si>
    <t>RGON 275</t>
  </si>
  <si>
    <t>RGON 276</t>
  </si>
  <si>
    <t>RGON 277</t>
  </si>
  <si>
    <t>RGON 278</t>
  </si>
  <si>
    <t>RGON 279</t>
  </si>
  <si>
    <t>RGON 280</t>
  </si>
  <si>
    <t>RGON 281</t>
  </si>
  <si>
    <t>RGON 282</t>
  </si>
  <si>
    <t>RGON 283</t>
  </si>
  <si>
    <t>RGON 284</t>
  </si>
  <si>
    <t>RGON 285</t>
  </si>
  <si>
    <t>RGON 286</t>
  </si>
  <si>
    <t>RGON 287</t>
  </si>
  <si>
    <t>RGON 288</t>
  </si>
  <si>
    <t>RGON 289</t>
  </si>
  <si>
    <t>RGON 290</t>
  </si>
  <si>
    <t>RGON 291</t>
  </si>
  <si>
    <t>RGON 292</t>
  </si>
  <si>
    <t>RGON 293</t>
  </si>
  <si>
    <t>RGON 294</t>
  </si>
  <si>
    <t>RGON 295</t>
  </si>
  <si>
    <t>RGON 296</t>
  </si>
  <si>
    <t>RGON 297</t>
  </si>
  <si>
    <t>RGON 298</t>
  </si>
  <si>
    <t>RGON 299</t>
  </si>
  <si>
    <t>RGON 300</t>
  </si>
  <si>
    <t>RGON 301</t>
  </si>
  <si>
    <t>RGON 302</t>
  </si>
  <si>
    <t>RGON 303</t>
  </si>
  <si>
    <t>RGON 304</t>
  </si>
  <si>
    <t>RGON 305</t>
  </si>
  <si>
    <t>RGON 306</t>
  </si>
  <si>
    <t>RGON 307</t>
  </si>
  <si>
    <t>RGON 308</t>
  </si>
  <si>
    <t>RGON 309</t>
  </si>
  <si>
    <t>RGON 310</t>
  </si>
  <si>
    <t>RGON 311</t>
  </si>
  <si>
    <t>RGON 312</t>
  </si>
  <si>
    <t>RGON 313</t>
  </si>
  <si>
    <t>RGON 314</t>
  </si>
  <si>
    <t>RGON 315</t>
  </si>
  <si>
    <t>RGON 316</t>
  </si>
  <si>
    <t>RGON 317</t>
  </si>
  <si>
    <t>RGON 318</t>
  </si>
  <si>
    <t>RGON 319</t>
  </si>
  <si>
    <t>RGON 320</t>
  </si>
  <si>
    <t>RGON 321</t>
  </si>
  <si>
    <t>RGON 322</t>
  </si>
  <si>
    <t>RGON 323</t>
  </si>
  <si>
    <t>RGON 324</t>
  </si>
  <si>
    <t>RGON 325</t>
  </si>
  <si>
    <t>Notes and explanations for seedling testing:</t>
  </si>
  <si>
    <t>Races</t>
  </si>
  <si>
    <t>Common US race bulk: MCCFC, QFCSC, QTHJC, RCRSC, RKQQC, TPMKC,  TTTTF</t>
  </si>
  <si>
    <t>2 US races with unique virulence: SCCSC (virulenct to Sr9e, Sr13), QCCSM (virulent to Sr24)</t>
  </si>
  <si>
    <t>For updated race nomenclature, please refer to: Jin et al. 2008 Plant Dis. 92:923-926.</t>
  </si>
  <si>
    <t>Ratings:</t>
  </si>
  <si>
    <t>Infection type (IT) 3 or 4 are considered susceptible</t>
  </si>
  <si>
    <t>"/" denotes hetergeneous, the predominant type given first.</t>
  </si>
  <si>
    <t>"LIF" denotes low infection frequency, or fewer number of pustules.</t>
  </si>
  <si>
    <t>"C" stands for excessive chlorosis</t>
  </si>
  <si>
    <t>"N" stands for excessive necrosis</t>
  </si>
  <si>
    <t>Gene postulations are tentative and done for genes effective against TTKSK (Ug99) only.  No attempt was made to postulate other Sr genes.</t>
  </si>
  <si>
    <t xml:space="preserve">Users are advised to confirm with available markers. </t>
  </si>
  <si>
    <t>"Sr2 mosaic" was referred to seedling chlorosis, similar to Sr2 expression in seedling under certain environments</t>
  </si>
  <si>
    <t>Repeated screening was done based on preliminary screening with race TTKSK (rep 1).  Lines missing or suspected to be resistant</t>
  </si>
  <si>
    <t>were repeated with 3 races of the TTKS lineage: TTKSK (Ug99), TTKST (Sr24 virulence), and TTTSK (Sr36 virulence).</t>
  </si>
  <si>
    <t>Avirulence/virulence formula of stem rust races used in screening:</t>
  </si>
  <si>
    <t>race</t>
  </si>
  <si>
    <t>Avirulence</t>
  </si>
  <si>
    <t>Virulence</t>
  </si>
  <si>
    <t>MCCFC</t>
  </si>
  <si>
    <t>6 8a 9b 9d 9e 11 24 30 31 36 38</t>
  </si>
  <si>
    <t>5 7b 9a 9g 10 17 Tmp McN</t>
  </si>
  <si>
    <t>6 7b 8a 9b 9e 11 30 31 36 38 Tmp</t>
  </si>
  <si>
    <t>5 9a 9d 9g 10 17 21 24 McN</t>
  </si>
  <si>
    <t>QFCSC</t>
  </si>
  <si>
    <t>6 7b 9b 9e 11 24 30 31 36 38 Tmp</t>
  </si>
  <si>
    <t>5 8a 9a 9d 9g 10 17 21 McN</t>
  </si>
  <si>
    <t>QTHJC</t>
  </si>
  <si>
    <t>7b 9a 9e 24 30 31 36 Tmp</t>
  </si>
  <si>
    <t>5 6 8a 9b 9d 9g 10 11 17 21 38 McN</t>
  </si>
  <si>
    <t>RCRSC</t>
  </si>
  <si>
    <t>6 8a 9e 11 24 30 31 Tmp</t>
  </si>
  <si>
    <t>5 7b 9a 9b 9d 9g 10 17 21 38 McN</t>
  </si>
  <si>
    <t>RKQQC</t>
  </si>
  <si>
    <t>9e 10 11 17 24 30 31 38 Tmp</t>
  </si>
  <si>
    <t>5 6 7b 8a 9a 9b 9d 9g 21 McN</t>
  </si>
  <si>
    <t>SCCSC</t>
  </si>
  <si>
    <t>6 7b 8a 9b 11 24 30 31 36 38 Tmp</t>
  </si>
  <si>
    <t>5 9a 9d 9e 9g 10 17 21 McN</t>
  </si>
  <si>
    <t>TPMKC</t>
  </si>
  <si>
    <t>6 9a 9b 24 30 31 38</t>
  </si>
  <si>
    <t>5 7b 8a 9a 9d 9e 9g 10 11 17 21 36 Tmp McN</t>
  </si>
  <si>
    <t>TTTTF</t>
  </si>
  <si>
    <t>24 31</t>
  </si>
  <si>
    <t>5 6 7b 8a 9a 9b 9d 9e 9g 10 11 17  21 30 36 38 McN</t>
  </si>
  <si>
    <t>24 36 Tmp</t>
  </si>
  <si>
    <t>5 6 7b 8a 9a 9b 9d 9e 9g 10 11 17  21 30 31 38 McN</t>
  </si>
  <si>
    <t>TTKST</t>
  </si>
  <si>
    <t>36 Tmp</t>
  </si>
  <si>
    <t>5 6 7b 8a 9a 9b 9d 9e 9g 10 11 17  21 24 30 31 38 McN</t>
  </si>
  <si>
    <t>24 Tmp</t>
  </si>
  <si>
    <t>5 6 7b 8a 9a 9b 9d 9e 9g 10 11 17  21 30 31 36 38 McN</t>
  </si>
  <si>
    <t>S</t>
  </si>
  <si>
    <t>%R</t>
  </si>
  <si>
    <t>all</t>
  </si>
  <si>
    <t>Karl 92</t>
  </si>
  <si>
    <t>Carol H3</t>
  </si>
  <si>
    <t>Caldwell</t>
  </si>
  <si>
    <t>H13</t>
  </si>
  <si>
    <t>17 tolerant</t>
  </si>
  <si>
    <r>
      <rPr>
        <strike/>
        <sz val="10"/>
        <rFont val="Arial"/>
        <family val="2"/>
      </rPr>
      <t>Overland</t>
    </r>
    <r>
      <rPr>
        <sz val="10"/>
        <rFont val="Arial"/>
        <family val="2"/>
      </rPr>
      <t xml:space="preserve"> missing</t>
    </r>
  </si>
  <si>
    <t>KS89180B</t>
  </si>
  <si>
    <t>13_RGON_1</t>
  </si>
  <si>
    <t>13_RGON_2</t>
  </si>
  <si>
    <t>13_RGON_3</t>
  </si>
  <si>
    <t>13_RGON_7</t>
  </si>
  <si>
    <t>13_RGON_8</t>
  </si>
  <si>
    <t>13_RGON_9</t>
  </si>
  <si>
    <t>13_RGON_10</t>
  </si>
  <si>
    <t>13_RGON_11</t>
  </si>
  <si>
    <t>13_RGON_12</t>
  </si>
  <si>
    <t>13_RGON_13</t>
  </si>
  <si>
    <t>13_RGON_14</t>
  </si>
  <si>
    <t>13_RGON_15</t>
  </si>
  <si>
    <t>13_RGON_16</t>
  </si>
  <si>
    <t>13_RGON_17</t>
  </si>
  <si>
    <t>13_RGON_18</t>
  </si>
  <si>
    <t>13_RGON_19</t>
  </si>
  <si>
    <t>13_RGON_20</t>
  </si>
  <si>
    <t>13_RGON_21</t>
  </si>
  <si>
    <t>13_RGON_22</t>
  </si>
  <si>
    <t>13_RGON_23</t>
  </si>
  <si>
    <t>13_RGON_24</t>
  </si>
  <si>
    <t>13_RGON_25</t>
  </si>
  <si>
    <t>13_RGON_26</t>
  </si>
  <si>
    <t>13_RGON_27</t>
  </si>
  <si>
    <t>13_RGON_28</t>
  </si>
  <si>
    <t>13_RGON_29</t>
  </si>
  <si>
    <t>13_RGON_30</t>
  </si>
  <si>
    <t>13_RGON_31</t>
  </si>
  <si>
    <t>13_RGON_32</t>
  </si>
  <si>
    <t>13_RGON_33</t>
  </si>
  <si>
    <t>13_RGON_34</t>
  </si>
  <si>
    <t>13_RGON_35</t>
  </si>
  <si>
    <t>13_RGON_36</t>
  </si>
  <si>
    <t>13_RGON_37</t>
  </si>
  <si>
    <t>13_RGON_38</t>
  </si>
  <si>
    <t>13_RGON_39</t>
  </si>
  <si>
    <t>13_RGON_40</t>
  </si>
  <si>
    <t>13_RGON_41</t>
  </si>
  <si>
    <t>13_RGON_42</t>
  </si>
  <si>
    <t>13_RGON_43</t>
  </si>
  <si>
    <t>13_RGON_44</t>
  </si>
  <si>
    <t>13_RGON_45</t>
  </si>
  <si>
    <t>13_RGON_46</t>
  </si>
  <si>
    <t>13_RGON_47</t>
  </si>
  <si>
    <t>13_RGON_48</t>
  </si>
  <si>
    <t>13_RGON_49</t>
  </si>
  <si>
    <t>13_RGON_50</t>
  </si>
  <si>
    <t>13_RGON_51</t>
  </si>
  <si>
    <t>13_RGON_52</t>
  </si>
  <si>
    <t>13_RGON_56</t>
  </si>
  <si>
    <t>13_RGON_57</t>
  </si>
  <si>
    <t>13_RGON_58</t>
  </si>
  <si>
    <t>13_RGON_59</t>
  </si>
  <si>
    <t>13_RGON_60</t>
  </si>
  <si>
    <t>13_RGON_61</t>
  </si>
  <si>
    <t>13_RGON_62</t>
  </si>
  <si>
    <t>13_RGON_63</t>
  </si>
  <si>
    <t>13_RGON_64</t>
  </si>
  <si>
    <t>13_RGON_65</t>
  </si>
  <si>
    <t>13_RGON_66</t>
  </si>
  <si>
    <t>13_RGON_67</t>
  </si>
  <si>
    <t>13_RGON_68</t>
  </si>
  <si>
    <t>13_RGON_69</t>
  </si>
  <si>
    <t>13_RGON_70</t>
  </si>
  <si>
    <t>13_RGON_71</t>
  </si>
  <si>
    <t>13_RGON_72</t>
  </si>
  <si>
    <t>13_RGON_73</t>
  </si>
  <si>
    <t>13_RGON_74</t>
  </si>
  <si>
    <t>13_RGON_75</t>
  </si>
  <si>
    <t>13_RGON_76</t>
  </si>
  <si>
    <t>13_RGON_77</t>
  </si>
  <si>
    <t>13_RGON_78</t>
  </si>
  <si>
    <t>13_RGON_79</t>
  </si>
  <si>
    <t>13_RGON_80</t>
  </si>
  <si>
    <t>13_RGON_81</t>
  </si>
  <si>
    <t>13_RGON_82</t>
  </si>
  <si>
    <t>13_RGON_83</t>
  </si>
  <si>
    <t>13_RGON_84</t>
  </si>
  <si>
    <t>13_RGON_85</t>
  </si>
  <si>
    <t>13_RGON_86</t>
  </si>
  <si>
    <t>13_RGON_87</t>
  </si>
  <si>
    <t>13_RGON_88</t>
  </si>
  <si>
    <t>13_RGON_89</t>
  </si>
  <si>
    <t>13_RGON_90</t>
  </si>
  <si>
    <t>13_RGON_91</t>
  </si>
  <si>
    <t>13_RGON_92</t>
  </si>
  <si>
    <t>13_RGON_93</t>
  </si>
  <si>
    <t>13_RGON_94</t>
  </si>
  <si>
    <t>13_RGON_95</t>
  </si>
  <si>
    <t>13_RGON_96</t>
  </si>
  <si>
    <t>13_RGON_97</t>
  </si>
  <si>
    <t>13_RGON_98</t>
  </si>
  <si>
    <t>13_RGON_99</t>
  </si>
  <si>
    <t>13_RGON_100</t>
  </si>
  <si>
    <t>13_RGON_101</t>
  </si>
  <si>
    <t>13_RGON_102</t>
  </si>
  <si>
    <t>13_RGON_106</t>
  </si>
  <si>
    <t>13_RGON_107</t>
  </si>
  <si>
    <t>13_RGON_108</t>
  </si>
  <si>
    <t>13_RGON_109</t>
  </si>
  <si>
    <t>13_RGON_110</t>
  </si>
  <si>
    <t>13_RGON_111</t>
  </si>
  <si>
    <t>13_RGON_112</t>
  </si>
  <si>
    <t>13_RGON_113</t>
  </si>
  <si>
    <t>13_RGON_114</t>
  </si>
  <si>
    <t>13_RGON_115</t>
  </si>
  <si>
    <t>13_RGON_116</t>
  </si>
  <si>
    <t>13_RGON_117</t>
  </si>
  <si>
    <t>13_RGON_118</t>
  </si>
  <si>
    <t>13_RGON_119</t>
  </si>
  <si>
    <t>13_RGON_120</t>
  </si>
  <si>
    <t>13_RGON_121</t>
  </si>
  <si>
    <t>13_RGON_122</t>
  </si>
  <si>
    <t>13_RGON_123</t>
  </si>
  <si>
    <t>13_RGON_124</t>
  </si>
  <si>
    <t>13_RGON_125</t>
  </si>
  <si>
    <t>13_RGON_126</t>
  </si>
  <si>
    <t>13_RGON_127</t>
  </si>
  <si>
    <t>13_RGON_128</t>
  </si>
  <si>
    <t>13_RGON_129</t>
  </si>
  <si>
    <t>13_RGON_130</t>
  </si>
  <si>
    <t>13_RGON_131</t>
  </si>
  <si>
    <t>13_RGON_132</t>
  </si>
  <si>
    <t>13_RGON_133</t>
  </si>
  <si>
    <t>13_RGON_134</t>
  </si>
  <si>
    <t>13_RGON_135</t>
  </si>
  <si>
    <t>13_RGON_136</t>
  </si>
  <si>
    <t>13_RGON_137</t>
  </si>
  <si>
    <t>13_RGON_138</t>
  </si>
  <si>
    <t>13_RGON_139</t>
  </si>
  <si>
    <t>13_RGON_140</t>
  </si>
  <si>
    <t>13_RGON_141</t>
  </si>
  <si>
    <t>13_RGON_142</t>
  </si>
  <si>
    <t>13_RGON_143</t>
  </si>
  <si>
    <t>13_RGON_144</t>
  </si>
  <si>
    <t>13_RGON_145</t>
  </si>
  <si>
    <t>13_RGON_146</t>
  </si>
  <si>
    <t>13_RGON_147</t>
  </si>
  <si>
    <t>13_RGON_148</t>
  </si>
  <si>
    <t>13_RGON_149</t>
  </si>
  <si>
    <t>13_RGON_150</t>
  </si>
  <si>
    <t>13_RGON_151</t>
  </si>
  <si>
    <t>13_RGON_152</t>
  </si>
  <si>
    <t>13_RGON_156</t>
  </si>
  <si>
    <t>13_RGON_157</t>
  </si>
  <si>
    <t>13_RGON_158</t>
  </si>
  <si>
    <t>13_RGON_159</t>
  </si>
  <si>
    <t>13_RGON_160</t>
  </si>
  <si>
    <t>13_RGON_161</t>
  </si>
  <si>
    <t>13_RGON_162</t>
  </si>
  <si>
    <t>13_RGON_163</t>
  </si>
  <si>
    <t>13_RGON_164</t>
  </si>
  <si>
    <t>13_RGON_165</t>
  </si>
  <si>
    <t>13_RGON_166</t>
  </si>
  <si>
    <t>13_RGON_167</t>
  </si>
  <si>
    <t>13_RGON_168</t>
  </si>
  <si>
    <t>13_RGON_169</t>
  </si>
  <si>
    <t>13_RGON_170</t>
  </si>
  <si>
    <t>13_RGON_171</t>
  </si>
  <si>
    <t>13_RGON_172</t>
  </si>
  <si>
    <t>13_RGON_173</t>
  </si>
  <si>
    <t>13_RGON_174</t>
  </si>
  <si>
    <t>13_RGON_175</t>
  </si>
  <si>
    <t>13_RGON_176</t>
  </si>
  <si>
    <t>13_RGON_177</t>
  </si>
  <si>
    <t>13_RGON_178</t>
  </si>
  <si>
    <t>13_RGON_179</t>
  </si>
  <si>
    <t>13_RGON_180</t>
  </si>
  <si>
    <t>13_RGON_181</t>
  </si>
  <si>
    <t>13_RGON_182</t>
  </si>
  <si>
    <t>13_RGON_183</t>
  </si>
  <si>
    <t>13_RGON_184</t>
  </si>
  <si>
    <t>13_RGON_185</t>
  </si>
  <si>
    <t>13_RGON_186</t>
  </si>
  <si>
    <t>13_RGON_187</t>
  </si>
  <si>
    <t>13_RGON_188</t>
  </si>
  <si>
    <t>13_RGON_189</t>
  </si>
  <si>
    <t>13_RGON_190</t>
  </si>
  <si>
    <t>13_RGON_191</t>
  </si>
  <si>
    <t>13_RGON_192</t>
  </si>
  <si>
    <t>13_RGON_193</t>
  </si>
  <si>
    <t>13_RGON_194</t>
  </si>
  <si>
    <t>13_RGON_195</t>
  </si>
  <si>
    <t>13_RGON_196</t>
  </si>
  <si>
    <t>13_RGON_197</t>
  </si>
  <si>
    <t>13_RGON_198</t>
  </si>
  <si>
    <t>13_RGON_199</t>
  </si>
  <si>
    <t>13_RGON_200</t>
  </si>
  <si>
    <t>13_RGON_201</t>
  </si>
  <si>
    <t>13_RGON_202</t>
  </si>
  <si>
    <t>13_RGON_206</t>
  </si>
  <si>
    <t>13_RGON_207</t>
  </si>
  <si>
    <t>13_RGON_208</t>
  </si>
  <si>
    <t>13_RGON_209</t>
  </si>
  <si>
    <t>13_RGON_210</t>
  </si>
  <si>
    <t>13_RGON_211</t>
  </si>
  <si>
    <t>13_RGON_212</t>
  </si>
  <si>
    <t>13_RGON_213</t>
  </si>
  <si>
    <t>13_RGON_214</t>
  </si>
  <si>
    <t>13_RGON_215</t>
  </si>
  <si>
    <t>13_RGON_216</t>
  </si>
  <si>
    <t>13_RGON_217</t>
  </si>
  <si>
    <t>13_RGON_218</t>
  </si>
  <si>
    <t>13_RGON_219</t>
  </si>
  <si>
    <t>13_RGON_220</t>
  </si>
  <si>
    <t>13_RGON_221</t>
  </si>
  <si>
    <t>13_RGON_222</t>
  </si>
  <si>
    <t>13_RGON_223</t>
  </si>
  <si>
    <t>13_RGON_224</t>
  </si>
  <si>
    <t>13_RGON_225</t>
  </si>
  <si>
    <t>13_RGON_226</t>
  </si>
  <si>
    <t>13_RGON_227</t>
  </si>
  <si>
    <t>13_RGON_228</t>
  </si>
  <si>
    <t>13_RGON_229</t>
  </si>
  <si>
    <t>13_RGON_230</t>
  </si>
  <si>
    <t>13_RGON_231</t>
  </si>
  <si>
    <t>13_RGON_232</t>
  </si>
  <si>
    <t>13_RGON_233</t>
  </si>
  <si>
    <t>13_RGON_234</t>
  </si>
  <si>
    <t>13_RGON_235</t>
  </si>
  <si>
    <t>13_RGON_236</t>
  </si>
  <si>
    <t>13_RGON_237</t>
  </si>
  <si>
    <t>13_RGON_238</t>
  </si>
  <si>
    <t>13_RGON_239</t>
  </si>
  <si>
    <t>13_RGON_240</t>
  </si>
  <si>
    <t>13_RGON_241</t>
  </si>
  <si>
    <t>13_RGON_242</t>
  </si>
  <si>
    <t>13_RGON_243</t>
  </si>
  <si>
    <t>13_RGON_244</t>
  </si>
  <si>
    <t>13_RGON_245</t>
  </si>
  <si>
    <t>13_RGON_246</t>
  </si>
  <si>
    <t>13_RGON_247</t>
  </si>
  <si>
    <t>13_RGON_248</t>
  </si>
  <si>
    <t>13_RGON_249</t>
  </si>
  <si>
    <t>13_RGON_250</t>
  </si>
  <si>
    <t>13_RGON_251</t>
  </si>
  <si>
    <t>13_RGON_252</t>
  </si>
  <si>
    <t>13_RGON_256</t>
  </si>
  <si>
    <t>13_RGON_257</t>
  </si>
  <si>
    <t>13_RGON_258</t>
  </si>
  <si>
    <t>13_RGON_259</t>
  </si>
  <si>
    <t>13_RGON_260</t>
  </si>
  <si>
    <t>13_RGON_261</t>
  </si>
  <si>
    <t>13_RGON_262</t>
  </si>
  <si>
    <t>13_RGON_263</t>
  </si>
  <si>
    <t>13_RGON_264</t>
  </si>
  <si>
    <t>13_RGON_265</t>
  </si>
  <si>
    <t>13_RGON_266</t>
  </si>
  <si>
    <t>13_RGON_267</t>
  </si>
  <si>
    <t>13_RGON_268</t>
  </si>
  <si>
    <t>13_RGON_269</t>
  </si>
  <si>
    <t>13_RGON_270</t>
  </si>
  <si>
    <t>13_RGON_271</t>
  </si>
  <si>
    <t>13_RGON_272</t>
  </si>
  <si>
    <t>13_RGON_273</t>
  </si>
  <si>
    <t>13_RGON_274</t>
  </si>
  <si>
    <t>13_RGON_275</t>
  </si>
  <si>
    <t>13_RGON_276</t>
  </si>
  <si>
    <t>13_RGON_277</t>
  </si>
  <si>
    <t>13_RGON_278</t>
  </si>
  <si>
    <t>13_RGON_279</t>
  </si>
  <si>
    <t>13_RGON_280</t>
  </si>
  <si>
    <t>13_RGON_281</t>
  </si>
  <si>
    <t>13_RGON_282</t>
  </si>
  <si>
    <t>13_RGON_283</t>
  </si>
  <si>
    <t>13_RGON_284</t>
  </si>
  <si>
    <t>13_RGON_285</t>
  </si>
  <si>
    <t>13_RGON_286</t>
  </si>
  <si>
    <t>13_RGON_287</t>
  </si>
  <si>
    <t>13_RGON_288</t>
  </si>
  <si>
    <t>13_RGON_289</t>
  </si>
  <si>
    <t>13_RGON_290</t>
  </si>
  <si>
    <t>13_RGON_291</t>
  </si>
  <si>
    <t>13_RGON_292</t>
  </si>
  <si>
    <t>13_RGON_293</t>
  </si>
  <si>
    <t>13_RGON_294</t>
  </si>
  <si>
    <t>13_RGON_295</t>
  </si>
  <si>
    <t>13_RGON_296</t>
  </si>
  <si>
    <t>13_RGON_297</t>
  </si>
  <si>
    <t>13_RGON_298</t>
  </si>
  <si>
    <t>13_RGON_299</t>
  </si>
  <si>
    <t>13_RGON_300</t>
  </si>
  <si>
    <t>13_RGON_301</t>
  </si>
  <si>
    <t>13_RGON_302</t>
  </si>
  <si>
    <t>13_RGON_306</t>
  </si>
  <si>
    <t>13_RGON_307</t>
  </si>
  <si>
    <t>13_RGON_308</t>
  </si>
  <si>
    <t>13_RGON_309</t>
  </si>
  <si>
    <t>13_RGON_310</t>
  </si>
  <si>
    <t>13_RGON_311</t>
  </si>
  <si>
    <t>13_RGON_312</t>
  </si>
  <si>
    <t>13_RGON_313</t>
  </si>
  <si>
    <t>13_RGON_314</t>
  </si>
  <si>
    <t>13_RGON_315</t>
  </si>
  <si>
    <t>13_RGON_316</t>
  </si>
  <si>
    <t>13_RGON_317</t>
  </si>
  <si>
    <t>13_RGON_318</t>
  </si>
  <si>
    <t>13_RGON_319</t>
  </si>
  <si>
    <t>13_RGON_320</t>
  </si>
  <si>
    <t>13_RGON_321</t>
  </si>
  <si>
    <t>13_RGON_322</t>
  </si>
  <si>
    <t>13_RGON_323</t>
  </si>
  <si>
    <t>13_RGON_324</t>
  </si>
  <si>
    <t>13_RGON_325</t>
  </si>
  <si>
    <t>Name</t>
  </si>
  <si>
    <t>Class</t>
  </si>
  <si>
    <t>Pedigree</t>
  </si>
  <si>
    <t>Source</t>
  </si>
  <si>
    <t>AST1</t>
  </si>
  <si>
    <t>AST2</t>
  </si>
  <si>
    <t>AST3</t>
  </si>
  <si>
    <t>RGON</t>
  </si>
  <si>
    <t>Garrison</t>
  </si>
  <si>
    <t>12 1193N 006</t>
  </si>
  <si>
    <t>Iba</t>
  </si>
  <si>
    <t>12 1193N 010</t>
  </si>
  <si>
    <t>Gallagher</t>
  </si>
  <si>
    <t>12 1193N 011</t>
  </si>
  <si>
    <t>KSU-H</t>
  </si>
  <si>
    <t>KSU-M</t>
  </si>
  <si>
    <t>ARS-NC</t>
  </si>
  <si>
    <t>Bayer LP</t>
  </si>
  <si>
    <t>TAM 203/TX01M5009-28</t>
  </si>
  <si>
    <t>TAM 303/TAM 112//TX99A0155</t>
  </si>
  <si>
    <t>SD97380-2/2145//TAM 112</t>
  </si>
  <si>
    <t>TAM 112/Stanton</t>
  </si>
  <si>
    <t>TX02D6222/TAM 112</t>
  </si>
  <si>
    <t>TAM 304/TX02U2508</t>
  </si>
  <si>
    <t>TAM 112/KS03HW156-3</t>
  </si>
  <si>
    <t>RWA181-B1-5/TAM 111//TX96D1073</t>
  </si>
  <si>
    <t>TX03A0309/TAM 113</t>
  </si>
  <si>
    <t>TX96U8618/KS950423-I-1//TAM 112</t>
  </si>
  <si>
    <t>TX01V5838/TAM 112</t>
  </si>
  <si>
    <t>Overly/KSS9011-1-4 IP35//TAM 112</t>
  </si>
  <si>
    <t>Mean</t>
  </si>
  <si>
    <t>Entry #</t>
  </si>
  <si>
    <t>SB-SS rating (1-4)* on 3-13-2013</t>
  </si>
  <si>
    <t>**1=resistant; no symptoms</t>
  </si>
  <si>
    <t xml:space="preserve">   2=moderately resistant/slight symptom severity</t>
  </si>
  <si>
    <t xml:space="preserve">   3=moderately susceptible/moderate symptom severity</t>
  </si>
  <si>
    <t xml:space="preserve">   4=susceptible; severe symptoms</t>
  </si>
  <si>
    <t xml:space="preserve">***Local checks for SB/SS = (1) Hawk, (2) Sierra, (3) Vona </t>
  </si>
  <si>
    <t>about entry number 200.  Hence, the number of false negatives</t>
  </si>
  <si>
    <t>(i.e. resistant ratings) likely is inflated prior to entry 200!</t>
  </si>
  <si>
    <t xml:space="preserve">4 (1 plant) </t>
  </si>
  <si>
    <t>Table 1.  2013 Regional Germplasm Observation Nursery (RGON): Entries and Pedigrees</t>
  </si>
  <si>
    <t>QFCSC</t>
    <phoneticPr fontId="3"/>
  </si>
  <si>
    <t>QTHJC</t>
    <phoneticPr fontId="3" type="noConversion"/>
  </si>
  <si>
    <t>MCCFC</t>
    <phoneticPr fontId="3" type="noConversion"/>
  </si>
  <si>
    <t>RCRSC</t>
    <phoneticPr fontId="3" type="noConversion"/>
  </si>
  <si>
    <t>RKQQC</t>
    <phoneticPr fontId="3" type="noConversion"/>
  </si>
  <si>
    <t>TPMKC</t>
    <phoneticPr fontId="3" type="noConversion"/>
  </si>
  <si>
    <t>TTTTF</t>
    <phoneticPr fontId="3" type="noConversion"/>
  </si>
  <si>
    <t>SCCSC</t>
    <phoneticPr fontId="3"/>
  </si>
  <si>
    <t>TTKST</t>
    <phoneticPr fontId="3"/>
  </si>
  <si>
    <t>TRTTF</t>
    <phoneticPr fontId="3"/>
  </si>
  <si>
    <t>2013 St Paul Field stem rust nursery</t>
    <phoneticPr fontId="3" type="noConversion"/>
  </si>
  <si>
    <t>09ID73-2</t>
    <phoneticPr fontId="3"/>
  </si>
  <si>
    <t>04KEN156/04</t>
    <phoneticPr fontId="3"/>
  </si>
  <si>
    <t>06KEN19V3</t>
    <phoneticPr fontId="3"/>
  </si>
  <si>
    <t>Gene postulation</t>
    <phoneticPr fontId="3"/>
  </si>
  <si>
    <t>3+</t>
    <phoneticPr fontId="3" type="noConversion"/>
  </si>
  <si>
    <t>80S</t>
    <phoneticPr fontId="3" type="noConversion"/>
  </si>
  <si>
    <t>2+3</t>
    <phoneticPr fontId="3"/>
  </si>
  <si>
    <t>2+</t>
    <phoneticPr fontId="3" type="noConversion"/>
  </si>
  <si>
    <t>70S</t>
    <phoneticPr fontId="3" type="noConversion"/>
  </si>
  <si>
    <t>RGON 1</t>
    <phoneticPr fontId="3"/>
  </si>
  <si>
    <t>2-</t>
    <phoneticPr fontId="3"/>
  </si>
  <si>
    <t>2/4</t>
    <phoneticPr fontId="3"/>
  </si>
  <si>
    <t>2- LIF</t>
    <phoneticPr fontId="3"/>
  </si>
  <si>
    <t>2-/4</t>
    <phoneticPr fontId="3"/>
  </si>
  <si>
    <t>;/2-/2</t>
    <phoneticPr fontId="3"/>
  </si>
  <si>
    <t>2-/2/;</t>
    <phoneticPr fontId="3"/>
  </si>
  <si>
    <t>2+3</t>
    <phoneticPr fontId="3" type="noConversion"/>
  </si>
  <si>
    <t>50MR</t>
    <phoneticPr fontId="3" type="noConversion"/>
  </si>
  <si>
    <t>RGON 2</t>
    <phoneticPr fontId="3"/>
  </si>
  <si>
    <t>;1/;</t>
    <phoneticPr fontId="3"/>
  </si>
  <si>
    <t>;/;13</t>
    <phoneticPr fontId="3"/>
  </si>
  <si>
    <t>;31</t>
    <phoneticPr fontId="3"/>
  </si>
  <si>
    <t>;1</t>
    <phoneticPr fontId="3"/>
  </si>
  <si>
    <t>3C</t>
    <phoneticPr fontId="3"/>
  </si>
  <si>
    <t>;1/4</t>
    <phoneticPr fontId="3"/>
  </si>
  <si>
    <t>1;</t>
    <phoneticPr fontId="3"/>
  </si>
  <si>
    <t>TS</t>
    <phoneticPr fontId="3" type="noConversion"/>
  </si>
  <si>
    <t>RGON 3</t>
    <phoneticPr fontId="3"/>
  </si>
  <si>
    <t>1C/1-1/3</t>
    <phoneticPr fontId="3"/>
  </si>
  <si>
    <t>1C</t>
    <phoneticPr fontId="3"/>
  </si>
  <si>
    <t>4/2-</t>
    <phoneticPr fontId="3"/>
  </si>
  <si>
    <t>22+</t>
    <phoneticPr fontId="3" type="noConversion"/>
  </si>
  <si>
    <t>RGON 4</t>
    <phoneticPr fontId="3"/>
  </si>
  <si>
    <t>4/2</t>
    <phoneticPr fontId="3"/>
  </si>
  <si>
    <t>4/1C</t>
    <phoneticPr fontId="3"/>
  </si>
  <si>
    <t>2+?</t>
    <phoneticPr fontId="3"/>
  </si>
  <si>
    <t>;</t>
    <phoneticPr fontId="3" type="noConversion"/>
  </si>
  <si>
    <t>2-</t>
    <phoneticPr fontId="3" type="noConversion"/>
  </si>
  <si>
    <t>Sr24</t>
    <phoneticPr fontId="3"/>
  </si>
  <si>
    <t>40MR</t>
    <phoneticPr fontId="3" type="noConversion"/>
  </si>
  <si>
    <t>0;</t>
    <phoneticPr fontId="3"/>
  </si>
  <si>
    <t>;13</t>
    <phoneticPr fontId="3"/>
  </si>
  <si>
    <t>3</t>
    <phoneticPr fontId="3"/>
  </si>
  <si>
    <t>10S</t>
    <phoneticPr fontId="3" type="noConversion"/>
  </si>
  <si>
    <t>;/4</t>
    <phoneticPr fontId="3"/>
  </si>
  <si>
    <t>;/3</t>
    <phoneticPr fontId="3"/>
  </si>
  <si>
    <t>5MS/60S</t>
    <phoneticPr fontId="3" type="noConversion"/>
  </si>
  <si>
    <t>3/2</t>
    <phoneticPr fontId="3"/>
  </si>
  <si>
    <t>;/2/3</t>
    <phoneticPr fontId="3"/>
  </si>
  <si>
    <t>3+</t>
    <phoneticPr fontId="3"/>
  </si>
  <si>
    <t>TS/70S</t>
    <phoneticPr fontId="3" type="noConversion"/>
  </si>
  <si>
    <t>2+</t>
    <phoneticPr fontId="3"/>
  </si>
  <si>
    <t>2-;</t>
    <phoneticPr fontId="3"/>
  </si>
  <si>
    <t>2/3</t>
    <phoneticPr fontId="3" type="noConversion"/>
  </si>
  <si>
    <t>0;1</t>
    <phoneticPr fontId="3"/>
  </si>
  <si>
    <t>15S</t>
    <phoneticPr fontId="3" type="noConversion"/>
  </si>
  <si>
    <t>3-</t>
    <phoneticPr fontId="3" type="noConversion"/>
  </si>
  <si>
    <t>50MS-S</t>
    <phoneticPr fontId="3" type="noConversion"/>
  </si>
  <si>
    <t>40MR-MS</t>
    <phoneticPr fontId="3" type="noConversion"/>
  </si>
  <si>
    <t>;</t>
    <phoneticPr fontId="3"/>
  </si>
  <si>
    <t>;/;13-</t>
    <phoneticPr fontId="3"/>
  </si>
  <si>
    <t>23-</t>
    <phoneticPr fontId="3"/>
  </si>
  <si>
    <t>;1+</t>
    <phoneticPr fontId="3"/>
  </si>
  <si>
    <t>70S/5R</t>
    <phoneticPr fontId="3" type="noConversion"/>
  </si>
  <si>
    <t>;13-</t>
    <phoneticPr fontId="3"/>
  </si>
  <si>
    <t>5MS-S</t>
    <phoneticPr fontId="3" type="noConversion"/>
  </si>
  <si>
    <t>3; LIF</t>
    <phoneticPr fontId="3"/>
  </si>
  <si>
    <t>10MS-S</t>
    <phoneticPr fontId="3" type="noConversion"/>
  </si>
  <si>
    <t>;2-</t>
    <phoneticPr fontId="3"/>
  </si>
  <si>
    <t>TMS</t>
    <phoneticPr fontId="3" type="noConversion"/>
  </si>
  <si>
    <t>3+;</t>
    <phoneticPr fontId="3"/>
  </si>
  <si>
    <t>3-;1</t>
    <phoneticPr fontId="3"/>
  </si>
  <si>
    <t>TMR</t>
    <phoneticPr fontId="3" type="noConversion"/>
  </si>
  <si>
    <t>2/3</t>
    <phoneticPr fontId="3"/>
  </si>
  <si>
    <t>22+</t>
    <phoneticPr fontId="3"/>
  </si>
  <si>
    <t>40MS-S</t>
    <phoneticPr fontId="3" type="noConversion"/>
  </si>
  <si>
    <t>23C</t>
    <phoneticPr fontId="3"/>
  </si>
  <si>
    <t>1A.1R?</t>
    <phoneticPr fontId="3" type="noConversion"/>
  </si>
  <si>
    <t>;/2</t>
    <phoneticPr fontId="3"/>
  </si>
  <si>
    <t>Sr24?</t>
    <phoneticPr fontId="3" type="noConversion"/>
  </si>
  <si>
    <t>2+;</t>
    <phoneticPr fontId="3"/>
  </si>
  <si>
    <t>;2</t>
    <phoneticPr fontId="3" type="noConversion"/>
  </si>
  <si>
    <t>;2-</t>
    <phoneticPr fontId="3" type="noConversion"/>
  </si>
  <si>
    <t>30MR</t>
    <phoneticPr fontId="3" type="noConversion"/>
  </si>
  <si>
    <t>;1-</t>
    <phoneticPr fontId="3"/>
  </si>
  <si>
    <t>;1</t>
    <phoneticPr fontId="3" type="noConversion"/>
  </si>
  <si>
    <t>;1/2</t>
    <phoneticPr fontId="3" type="noConversion"/>
  </si>
  <si>
    <t>Sr24</t>
    <phoneticPr fontId="3" type="noConversion"/>
  </si>
  <si>
    <t>30S</t>
    <phoneticPr fontId="3" type="noConversion"/>
  </si>
  <si>
    <t>;13/4</t>
    <phoneticPr fontId="3"/>
  </si>
  <si>
    <t>20MS/60S</t>
    <phoneticPr fontId="3" type="noConversion"/>
  </si>
  <si>
    <t>40S</t>
    <phoneticPr fontId="3" type="noConversion"/>
  </si>
  <si>
    <t>3/;13-</t>
    <phoneticPr fontId="3"/>
  </si>
  <si>
    <t>60S</t>
    <phoneticPr fontId="3" type="noConversion"/>
  </si>
  <si>
    <t>23-C</t>
    <phoneticPr fontId="3"/>
  </si>
  <si>
    <t>3;</t>
    <phoneticPr fontId="3"/>
  </si>
  <si>
    <t>-</t>
    <phoneticPr fontId="3" type="noConversion"/>
  </si>
  <si>
    <t>2/2+</t>
    <phoneticPr fontId="3"/>
  </si>
  <si>
    <t>2/23-</t>
    <phoneticPr fontId="3"/>
  </si>
  <si>
    <t>2/2+3</t>
    <phoneticPr fontId="3"/>
  </si>
  <si>
    <t>3+/2</t>
    <phoneticPr fontId="3" type="noConversion"/>
  </si>
  <si>
    <t>3/2+</t>
    <phoneticPr fontId="3" type="noConversion"/>
  </si>
  <si>
    <t>20MR</t>
    <phoneticPr fontId="3" type="noConversion"/>
  </si>
  <si>
    <t>2-/4</t>
    <phoneticPr fontId="3" type="noConversion"/>
  </si>
  <si>
    <t>10MR</t>
    <phoneticPr fontId="3" type="noConversion"/>
  </si>
  <si>
    <t>3+/2</t>
    <phoneticPr fontId="3"/>
  </si>
  <si>
    <t>2-/3</t>
    <phoneticPr fontId="3"/>
  </si>
  <si>
    <t>2/4</t>
    <phoneticPr fontId="3" type="noConversion"/>
  </si>
  <si>
    <t>;13+</t>
    <phoneticPr fontId="3"/>
  </si>
  <si>
    <t>3/2</t>
    <phoneticPr fontId="3" type="noConversion"/>
  </si>
  <si>
    <t>2/3/4</t>
    <phoneticPr fontId="3" type="noConversion"/>
  </si>
  <si>
    <t>TR</t>
    <phoneticPr fontId="3" type="noConversion"/>
  </si>
  <si>
    <t>2/;1</t>
    <phoneticPr fontId="3"/>
  </si>
  <si>
    <t>3-1;</t>
    <phoneticPr fontId="3"/>
  </si>
  <si>
    <t>5S</t>
    <phoneticPr fontId="3" type="noConversion"/>
  </si>
  <si>
    <t>0;</t>
    <phoneticPr fontId="3" type="noConversion"/>
  </si>
  <si>
    <t>2-;</t>
    <phoneticPr fontId="3" type="noConversion"/>
  </si>
  <si>
    <t>50MS</t>
    <phoneticPr fontId="3" type="noConversion"/>
  </si>
  <si>
    <t>5MR</t>
    <phoneticPr fontId="3" type="noConversion"/>
  </si>
  <si>
    <t>3+; LIF</t>
    <phoneticPr fontId="3"/>
  </si>
  <si>
    <t>50MR-MS</t>
    <phoneticPr fontId="3" type="noConversion"/>
  </si>
  <si>
    <t>2+3/2-</t>
    <phoneticPr fontId="3"/>
  </si>
  <si>
    <t>2N</t>
    <phoneticPr fontId="3"/>
  </si>
  <si>
    <t>2+2</t>
    <phoneticPr fontId="3"/>
  </si>
  <si>
    <t>70MS-S</t>
    <phoneticPr fontId="3" type="noConversion"/>
  </si>
  <si>
    <t>2</t>
    <phoneticPr fontId="3"/>
  </si>
  <si>
    <t>2-?</t>
    <phoneticPr fontId="3" type="noConversion"/>
  </si>
  <si>
    <t>;2-/3</t>
    <phoneticPr fontId="3" type="noConversion"/>
  </si>
  <si>
    <t>;2/3</t>
    <phoneticPr fontId="3" type="noConversion"/>
  </si>
  <si>
    <t>3-C</t>
    <phoneticPr fontId="3"/>
  </si>
  <si>
    <t>3?</t>
    <phoneticPr fontId="3"/>
  </si>
  <si>
    <t>0/3</t>
    <phoneticPr fontId="3" type="noConversion"/>
  </si>
  <si>
    <t>MR</t>
    <phoneticPr fontId="3" type="noConversion"/>
  </si>
  <si>
    <t>;3</t>
    <phoneticPr fontId="3"/>
  </si>
  <si>
    <t>-</t>
    <phoneticPr fontId="3"/>
  </si>
  <si>
    <t>;13 LIF</t>
    <phoneticPr fontId="3"/>
  </si>
  <si>
    <t>90S</t>
    <phoneticPr fontId="3" type="noConversion"/>
  </si>
  <si>
    <t>2+/3+</t>
    <phoneticPr fontId="3"/>
  </si>
  <si>
    <t>3-</t>
    <phoneticPr fontId="3"/>
  </si>
  <si>
    <t>4/2+</t>
    <phoneticPr fontId="3"/>
  </si>
  <si>
    <t>3+/2+</t>
    <phoneticPr fontId="3" type="noConversion"/>
  </si>
  <si>
    <t>2/3+</t>
    <phoneticPr fontId="3" type="noConversion"/>
  </si>
  <si>
    <t>3/;</t>
    <phoneticPr fontId="3" type="noConversion"/>
  </si>
  <si>
    <t>3-1/2-;</t>
    <phoneticPr fontId="3"/>
  </si>
  <si>
    <t>2-/3+</t>
    <phoneticPr fontId="3" type="noConversion"/>
  </si>
  <si>
    <t>3-1</t>
    <phoneticPr fontId="3"/>
  </si>
  <si>
    <t>4/33-</t>
    <phoneticPr fontId="3"/>
  </si>
  <si>
    <t>;1-/;</t>
    <phoneticPr fontId="3"/>
  </si>
  <si>
    <t>30MR/30S</t>
    <phoneticPr fontId="3" type="noConversion"/>
  </si>
  <si>
    <t>1-;/2-</t>
    <phoneticPr fontId="3"/>
  </si>
  <si>
    <t>0/3+</t>
    <phoneticPr fontId="3" type="noConversion"/>
  </si>
  <si>
    <t>1-1;/;</t>
    <phoneticPr fontId="3"/>
  </si>
  <si>
    <t>1-1;</t>
    <phoneticPr fontId="3"/>
  </si>
  <si>
    <t>31;/2</t>
    <phoneticPr fontId="3"/>
  </si>
  <si>
    <t>4/1</t>
    <phoneticPr fontId="3"/>
  </si>
  <si>
    <t>5MR-MS</t>
    <phoneticPr fontId="3" type="noConversion"/>
  </si>
  <si>
    <t>;13-/3-1;/;</t>
    <phoneticPr fontId="3"/>
  </si>
  <si>
    <t>31;</t>
    <phoneticPr fontId="3"/>
  </si>
  <si>
    <t>Sr Tmp?</t>
    <phoneticPr fontId="3" type="noConversion"/>
  </si>
  <si>
    <t>; "1" 2nd lf</t>
    <phoneticPr fontId="3"/>
  </si>
  <si>
    <t>0;/;1-</t>
    <phoneticPr fontId="3"/>
  </si>
  <si>
    <t>3/;1-/0</t>
    <phoneticPr fontId="3"/>
  </si>
  <si>
    <t>13-;/;</t>
    <phoneticPr fontId="3"/>
  </si>
  <si>
    <t>5MS</t>
    <phoneticPr fontId="3" type="noConversion"/>
  </si>
  <si>
    <t>;13/3+/0</t>
    <phoneticPr fontId="3"/>
  </si>
  <si>
    <t>;1-1/4/;</t>
    <phoneticPr fontId="3"/>
  </si>
  <si>
    <t>4/1-;/;</t>
    <phoneticPr fontId="3"/>
  </si>
  <si>
    <t>3/0</t>
    <phoneticPr fontId="3" type="noConversion"/>
  </si>
  <si>
    <t>4/;</t>
    <phoneticPr fontId="3"/>
  </si>
  <si>
    <t>3/2/;</t>
    <phoneticPr fontId="3"/>
  </si>
  <si>
    <t>4/2/31;</t>
    <phoneticPr fontId="3"/>
  </si>
  <si>
    <t>20MR/60S</t>
    <phoneticPr fontId="3" type="noConversion"/>
  </si>
  <si>
    <t>1-;/;</t>
    <phoneticPr fontId="3"/>
  </si>
  <si>
    <t>2/3/;1-</t>
    <phoneticPr fontId="3"/>
  </si>
  <si>
    <t>;/;1-/13-C</t>
    <phoneticPr fontId="3"/>
  </si>
  <si>
    <t>;/1-;/0;</t>
    <phoneticPr fontId="3"/>
  </si>
  <si>
    <t>2+/4</t>
    <phoneticPr fontId="3" type="noConversion"/>
  </si>
  <si>
    <t>30MR-MS</t>
    <phoneticPr fontId="3" type="noConversion"/>
  </si>
  <si>
    <t>3 LIF</t>
    <phoneticPr fontId="3" type="noConversion"/>
  </si>
  <si>
    <t>1-1;/;1-</t>
    <phoneticPr fontId="3"/>
  </si>
  <si>
    <t>;/4/;1</t>
    <phoneticPr fontId="3"/>
  </si>
  <si>
    <t>2/;1-/1</t>
    <phoneticPr fontId="3"/>
  </si>
  <si>
    <t>4/3</t>
    <phoneticPr fontId="3"/>
  </si>
  <si>
    <t>;1/1;</t>
    <phoneticPr fontId="3"/>
  </si>
  <si>
    <t>;/1;</t>
    <phoneticPr fontId="3"/>
  </si>
  <si>
    <t>;/;1-</t>
    <phoneticPr fontId="3"/>
  </si>
  <si>
    <t>31;/21;/;1</t>
    <phoneticPr fontId="3"/>
  </si>
  <si>
    <t>31;/4/2</t>
    <phoneticPr fontId="3"/>
  </si>
  <si>
    <t>4/2</t>
    <phoneticPr fontId="3" type="noConversion"/>
  </si>
  <si>
    <t>TR/40S</t>
    <phoneticPr fontId="3" type="noConversion"/>
  </si>
  <si>
    <t>;1-1/1-1;</t>
    <phoneticPr fontId="3"/>
  </si>
  <si>
    <t>;/;1-/2/4</t>
    <phoneticPr fontId="3"/>
  </si>
  <si>
    <t>1-;</t>
    <phoneticPr fontId="3"/>
  </si>
  <si>
    <t>;/0;</t>
    <phoneticPr fontId="3"/>
  </si>
  <si>
    <t>1/0</t>
    <phoneticPr fontId="3"/>
  </si>
  <si>
    <t>5MR/30MS-S</t>
    <phoneticPr fontId="3" type="noConversion"/>
  </si>
  <si>
    <t>;1-/1-;</t>
    <phoneticPr fontId="3"/>
  </si>
  <si>
    <t>;1-/1-;/4</t>
    <phoneticPr fontId="3"/>
  </si>
  <si>
    <t>12-;/2</t>
    <phoneticPr fontId="3"/>
  </si>
  <si>
    <t>;13-/;</t>
    <phoneticPr fontId="3"/>
  </si>
  <si>
    <t>Sr Tmp</t>
    <phoneticPr fontId="3" type="noConversion"/>
  </si>
  <si>
    <t>30MS</t>
    <phoneticPr fontId="3" type="noConversion"/>
  </si>
  <si>
    <t>1-;/3</t>
    <phoneticPr fontId="3"/>
  </si>
  <si>
    <t>2/;2-/4</t>
    <phoneticPr fontId="3"/>
  </si>
  <si>
    <t>1A.1R</t>
    <phoneticPr fontId="3" type="noConversion"/>
  </si>
  <si>
    <t>;/31;</t>
    <phoneticPr fontId="3"/>
  </si>
  <si>
    <t>2-C/;13-</t>
    <phoneticPr fontId="3"/>
  </si>
  <si>
    <t>4/31;</t>
    <phoneticPr fontId="3"/>
  </si>
  <si>
    <t>TMR/20MS</t>
    <phoneticPr fontId="3" type="noConversion"/>
  </si>
  <si>
    <t>22+/;</t>
    <phoneticPr fontId="3"/>
  </si>
  <si>
    <t>20MR-MS</t>
    <phoneticPr fontId="3" type="noConversion"/>
  </si>
  <si>
    <t>2-/;/;1-/2</t>
    <phoneticPr fontId="3"/>
  </si>
  <si>
    <t>2/13-;</t>
    <phoneticPr fontId="3"/>
  </si>
  <si>
    <t>60MS</t>
    <phoneticPr fontId="3" type="noConversion"/>
  </si>
  <si>
    <t>2-/;2-</t>
    <phoneticPr fontId="3"/>
  </si>
  <si>
    <t>2/;</t>
    <phoneticPr fontId="3"/>
  </si>
  <si>
    <t>;/;1/2-</t>
    <phoneticPr fontId="3"/>
  </si>
  <si>
    <t>1-C</t>
    <phoneticPr fontId="3"/>
  </si>
  <si>
    <t>2/2-/1-</t>
    <phoneticPr fontId="3"/>
  </si>
  <si>
    <t>1-1</t>
    <phoneticPr fontId="3"/>
  </si>
  <si>
    <t>30MR/50MS-S</t>
    <phoneticPr fontId="3" type="noConversion"/>
  </si>
  <si>
    <t>2/2-</t>
    <phoneticPr fontId="3"/>
  </si>
  <si>
    <t>2-/2</t>
    <phoneticPr fontId="3"/>
  </si>
  <si>
    <t>3/2-</t>
    <phoneticPr fontId="3"/>
  </si>
  <si>
    <t>2-/;1</t>
    <phoneticPr fontId="3"/>
  </si>
  <si>
    <t>2/;1-/2-</t>
    <phoneticPr fontId="3"/>
  </si>
  <si>
    <t>;/1-;</t>
    <phoneticPr fontId="3"/>
  </si>
  <si>
    <t>2-/3</t>
    <phoneticPr fontId="3" type="noConversion"/>
  </si>
  <si>
    <t>10R-MR</t>
    <phoneticPr fontId="3" type="noConversion"/>
  </si>
  <si>
    <t>;1-/3+</t>
    <phoneticPr fontId="3"/>
  </si>
  <si>
    <t>;2-/2-</t>
    <phoneticPr fontId="3"/>
  </si>
  <si>
    <t>;1-/2</t>
    <phoneticPr fontId="3"/>
  </si>
  <si>
    <t>2-/;</t>
    <phoneticPr fontId="3"/>
  </si>
  <si>
    <t>1;/;1</t>
    <phoneticPr fontId="3"/>
  </si>
  <si>
    <t>TMR/20MR</t>
    <phoneticPr fontId="3" type="noConversion"/>
  </si>
  <si>
    <t>;/;2-</t>
    <phoneticPr fontId="3"/>
  </si>
  <si>
    <t>TR/30MS</t>
    <phoneticPr fontId="3" type="noConversion"/>
  </si>
  <si>
    <t>31;/13;/;13</t>
    <phoneticPr fontId="3"/>
  </si>
  <si>
    <t>;1/;13-</t>
    <phoneticPr fontId="3"/>
  </si>
  <si>
    <t>;1/4/;</t>
    <phoneticPr fontId="3"/>
  </si>
  <si>
    <t>20MS-S</t>
    <phoneticPr fontId="3" type="noConversion"/>
  </si>
  <si>
    <t>2-;/2/4</t>
    <phoneticPr fontId="3"/>
  </si>
  <si>
    <t>;/1-</t>
    <phoneticPr fontId="3"/>
  </si>
  <si>
    <t>50MS/20MR</t>
    <phoneticPr fontId="3" type="noConversion"/>
  </si>
  <si>
    <t>2-/4/2</t>
    <phoneticPr fontId="3"/>
  </si>
  <si>
    <t>4/2?</t>
    <phoneticPr fontId="3"/>
  </si>
  <si>
    <t>2+/3</t>
    <phoneticPr fontId="3" type="noConversion"/>
  </si>
  <si>
    <t>3+/2-</t>
    <phoneticPr fontId="3" type="noConversion"/>
  </si>
  <si>
    <t>3/1</t>
    <phoneticPr fontId="3"/>
  </si>
  <si>
    <t>3/0;</t>
    <phoneticPr fontId="3"/>
  </si>
  <si>
    <t>1-</t>
    <phoneticPr fontId="3"/>
  </si>
  <si>
    <t>TR/30S</t>
    <phoneticPr fontId="3" type="noConversion"/>
  </si>
  <si>
    <t>2-/;2-/;/2</t>
    <phoneticPr fontId="3"/>
  </si>
  <si>
    <t>2/;1-</t>
    <phoneticPr fontId="3"/>
  </si>
  <si>
    <t>;/;1-/1</t>
    <phoneticPr fontId="3"/>
  </si>
  <si>
    <t>4/;1-/2</t>
    <phoneticPr fontId="3"/>
  </si>
  <si>
    <t>;/2/2-/3</t>
    <phoneticPr fontId="3"/>
  </si>
  <si>
    <t>;/2/4</t>
    <phoneticPr fontId="3"/>
  </si>
  <si>
    <t>;1-/2/;</t>
    <phoneticPr fontId="3"/>
  </si>
  <si>
    <t>31/2</t>
    <phoneticPr fontId="3"/>
  </si>
  <si>
    <t>1-;/4</t>
    <phoneticPr fontId="3"/>
  </si>
  <si>
    <t>2+/3+</t>
    <phoneticPr fontId="3" type="noConversion"/>
  </si>
  <si>
    <t>20MR/50MS</t>
    <phoneticPr fontId="3" type="noConversion"/>
  </si>
  <si>
    <t>;/2-</t>
    <phoneticPr fontId="3"/>
  </si>
  <si>
    <t>;1-/2-/4</t>
    <phoneticPr fontId="3"/>
  </si>
  <si>
    <t>1;/;1-/3</t>
    <phoneticPr fontId="3"/>
  </si>
  <si>
    <t>2-/;/2</t>
    <phoneticPr fontId="3"/>
  </si>
  <si>
    <t>;/2-;</t>
    <phoneticPr fontId="3"/>
  </si>
  <si>
    <t>2C/2/4</t>
    <phoneticPr fontId="3"/>
  </si>
  <si>
    <t>1C/4</t>
    <phoneticPr fontId="3"/>
  </si>
  <si>
    <t>2+3?</t>
    <phoneticPr fontId="3"/>
  </si>
  <si>
    <t>SrTmp</t>
    <phoneticPr fontId="3" type="noConversion"/>
  </si>
  <si>
    <t>2+/2</t>
    <phoneticPr fontId="3"/>
  </si>
  <si>
    <t>;/;13/2/4</t>
    <phoneticPr fontId="3"/>
  </si>
  <si>
    <t>2+2/2+3</t>
    <phoneticPr fontId="3"/>
  </si>
  <si>
    <t>0;/4</t>
    <phoneticPr fontId="3"/>
  </si>
  <si>
    <t>0;/;</t>
    <phoneticPr fontId="3"/>
  </si>
  <si>
    <t>TR/40MS</t>
    <phoneticPr fontId="3" type="noConversion"/>
  </si>
  <si>
    <t>;/0;/;2-</t>
    <phoneticPr fontId="3"/>
  </si>
  <si>
    <t>0;/2</t>
    <phoneticPr fontId="3"/>
  </si>
  <si>
    <t>0;/2-</t>
    <phoneticPr fontId="3"/>
  </si>
  <si>
    <t>20MR/20MS</t>
    <phoneticPr fontId="3" type="noConversion"/>
  </si>
  <si>
    <t>31/4</t>
    <phoneticPr fontId="3"/>
  </si>
  <si>
    <t>5MS-S/40S</t>
    <phoneticPr fontId="3" type="noConversion"/>
  </si>
  <si>
    <t>2-/;2-/3</t>
    <phoneticPr fontId="3"/>
  </si>
  <si>
    <t>1-/2</t>
    <phoneticPr fontId="3"/>
  </si>
  <si>
    <t>60MS-S</t>
    <phoneticPr fontId="3" type="noConversion"/>
  </si>
  <si>
    <t>;/1-/2-/1;</t>
    <phoneticPr fontId="3"/>
  </si>
  <si>
    <t>3+/0</t>
    <phoneticPr fontId="3" type="noConversion"/>
  </si>
  <si>
    <t>;/;1</t>
    <phoneticPr fontId="3"/>
  </si>
  <si>
    <t>31;/13;</t>
    <phoneticPr fontId="3"/>
  </si>
  <si>
    <t>;/1 LIF</t>
    <phoneticPr fontId="3"/>
  </si>
  <si>
    <t>20S</t>
    <phoneticPr fontId="3" type="noConversion"/>
  </si>
  <si>
    <t>;13/31;</t>
    <phoneticPr fontId="3"/>
  </si>
  <si>
    <t>13-;</t>
    <phoneticPr fontId="3"/>
  </si>
  <si>
    <t>TR-MR</t>
    <phoneticPr fontId="3" type="noConversion"/>
  </si>
  <si>
    <t>;1-/;/1;</t>
    <phoneticPr fontId="3"/>
  </si>
  <si>
    <t>31;/;1</t>
    <phoneticPr fontId="3"/>
  </si>
  <si>
    <t>;/;1/4</t>
    <phoneticPr fontId="3"/>
  </si>
  <si>
    <t>;1-/13-;</t>
    <phoneticPr fontId="3"/>
  </si>
  <si>
    <t>2+/1-</t>
    <phoneticPr fontId="3"/>
  </si>
  <si>
    <t>0;/1 LIF</t>
    <phoneticPr fontId="3"/>
  </si>
  <si>
    <t>3+/;</t>
    <phoneticPr fontId="3" type="noConversion"/>
  </si>
  <si>
    <t>1- LIF</t>
    <phoneticPr fontId="3"/>
  </si>
  <si>
    <t>1+1</t>
    <phoneticPr fontId="3"/>
  </si>
  <si>
    <t>1- LIF/0;</t>
    <phoneticPr fontId="3"/>
  </si>
  <si>
    <t>2- or 1?</t>
    <phoneticPr fontId="3"/>
  </si>
  <si>
    <t>11-;</t>
    <phoneticPr fontId="3"/>
  </si>
  <si>
    <t>4/2-/;13</t>
    <phoneticPr fontId="3"/>
  </si>
  <si>
    <t>4/31;/2</t>
    <phoneticPr fontId="3"/>
  </si>
  <si>
    <t>;1/3+</t>
    <phoneticPr fontId="3" type="noConversion"/>
  </si>
  <si>
    <t>0/3 LIF</t>
    <phoneticPr fontId="3" type="noConversion"/>
  </si>
  <si>
    <t>;1-/13;/3</t>
    <phoneticPr fontId="3"/>
  </si>
  <si>
    <t>60MS-S/TR</t>
    <phoneticPr fontId="3" type="noConversion"/>
  </si>
  <si>
    <t>;1/;31</t>
    <phoneticPr fontId="3"/>
  </si>
  <si>
    <t>30S/TMR</t>
    <phoneticPr fontId="3" type="noConversion"/>
  </si>
  <si>
    <t>4/;/;1</t>
    <phoneticPr fontId="3"/>
  </si>
  <si>
    <t>13-;/3/2</t>
    <phoneticPr fontId="3"/>
  </si>
  <si>
    <t>13-/4/2</t>
    <phoneticPr fontId="3"/>
  </si>
  <si>
    <t>;3/3/;</t>
    <phoneticPr fontId="3"/>
  </si>
  <si>
    <t>40MS-S/5MR</t>
    <phoneticPr fontId="3" type="noConversion"/>
  </si>
  <si>
    <t>2+3/2N</t>
    <phoneticPr fontId="3"/>
  </si>
  <si>
    <t>2+3/22+</t>
    <phoneticPr fontId="3"/>
  </si>
  <si>
    <t>22+/4</t>
    <phoneticPr fontId="3"/>
  </si>
  <si>
    <t>4/2+</t>
    <phoneticPr fontId="3" type="noConversion"/>
  </si>
  <si>
    <t>;1/31;</t>
    <phoneticPr fontId="3"/>
  </si>
  <si>
    <t>1-;/;/3+</t>
    <phoneticPr fontId="3"/>
  </si>
  <si>
    <t>Sr36</t>
    <phoneticPr fontId="3" type="noConversion"/>
  </si>
  <si>
    <t>4/3/1;</t>
    <phoneticPr fontId="3"/>
  </si>
  <si>
    <t>0/2-</t>
    <phoneticPr fontId="3" type="noConversion"/>
  </si>
  <si>
    <t>Sr36+</t>
    <phoneticPr fontId="3" type="noConversion"/>
  </si>
  <si>
    <t>2/2+</t>
    <phoneticPr fontId="3" type="noConversion"/>
  </si>
  <si>
    <t>1;</t>
    <phoneticPr fontId="3" type="noConversion"/>
  </si>
  <si>
    <t>1+</t>
    <phoneticPr fontId="3" type="noConversion"/>
  </si>
  <si>
    <t>1/4</t>
    <phoneticPr fontId="3"/>
  </si>
  <si>
    <t>3+/;1</t>
    <phoneticPr fontId="3" type="noConversion"/>
  </si>
  <si>
    <t>;1/3</t>
    <phoneticPr fontId="3" type="noConversion"/>
  </si>
  <si>
    <t>13C</t>
    <phoneticPr fontId="3"/>
  </si>
  <si>
    <t>;/3</t>
    <phoneticPr fontId="3" type="noConversion"/>
  </si>
  <si>
    <t>3/;1</t>
    <phoneticPr fontId="3" type="noConversion"/>
  </si>
  <si>
    <t>3 LIF</t>
    <phoneticPr fontId="3"/>
  </si>
  <si>
    <t>31;/4</t>
    <phoneticPr fontId="3"/>
  </si>
  <si>
    <t>1 LIF/3</t>
    <phoneticPr fontId="3"/>
  </si>
  <si>
    <t>2C</t>
    <phoneticPr fontId="3"/>
  </si>
  <si>
    <t>13-</t>
    <phoneticPr fontId="3"/>
  </si>
  <si>
    <t>Sr36+1A.1R?</t>
    <phoneticPr fontId="3" type="noConversion"/>
  </si>
  <si>
    <t>0/4</t>
    <phoneticPr fontId="3" type="noConversion"/>
  </si>
  <si>
    <t>1?</t>
    <phoneticPr fontId="3"/>
  </si>
  <si>
    <t>0/1?</t>
    <phoneticPr fontId="3"/>
  </si>
  <si>
    <t>50S</t>
    <phoneticPr fontId="3" type="noConversion"/>
  </si>
  <si>
    <t>;1-/4</t>
    <phoneticPr fontId="3"/>
  </si>
  <si>
    <t>0/2</t>
    <phoneticPr fontId="3" type="noConversion"/>
  </si>
  <si>
    <t>1-;C/2</t>
    <phoneticPr fontId="3"/>
  </si>
  <si>
    <t>;1-C/1-C</t>
    <phoneticPr fontId="3"/>
  </si>
  <si>
    <t>2;</t>
    <phoneticPr fontId="3"/>
  </si>
  <si>
    <t>2-;C/;2-C/2-</t>
    <phoneticPr fontId="3"/>
  </si>
  <si>
    <t>2-;/4</t>
    <phoneticPr fontId="3"/>
  </si>
  <si>
    <t>TR/20MS</t>
    <phoneticPr fontId="3" type="noConversion"/>
  </si>
  <si>
    <t>2/3C</t>
    <phoneticPr fontId="3"/>
  </si>
  <si>
    <t>2-C/2</t>
    <phoneticPr fontId="3"/>
  </si>
  <si>
    <t>2/2;</t>
    <phoneticPr fontId="3"/>
  </si>
  <si>
    <t>2+/2</t>
    <phoneticPr fontId="3" type="noConversion"/>
  </si>
  <si>
    <t>13-C</t>
    <phoneticPr fontId="3"/>
  </si>
  <si>
    <t>4/1-</t>
    <phoneticPr fontId="3"/>
  </si>
  <si>
    <t>60MSS</t>
    <phoneticPr fontId="3" type="noConversion"/>
  </si>
  <si>
    <t>2/;1-/1-;</t>
    <phoneticPr fontId="3"/>
  </si>
  <si>
    <t>;/1-C</t>
    <phoneticPr fontId="3"/>
  </si>
  <si>
    <t>;1-C</t>
    <phoneticPr fontId="3"/>
  </si>
  <si>
    <t>;1-/1;/2</t>
    <phoneticPr fontId="3"/>
  </si>
  <si>
    <t>;/1C</t>
    <phoneticPr fontId="3"/>
  </si>
  <si>
    <t>TR/20S</t>
    <phoneticPr fontId="3" type="noConversion"/>
  </si>
  <si>
    <t>1-1C</t>
    <phoneticPr fontId="3"/>
  </si>
  <si>
    <t>2-C</t>
    <phoneticPr fontId="3"/>
  </si>
  <si>
    <t>Sr2 mosaic</t>
    <phoneticPr fontId="3"/>
  </si>
  <si>
    <t>10MSS/60S</t>
    <phoneticPr fontId="3" type="noConversion"/>
  </si>
  <si>
    <t>2-C/;</t>
    <phoneticPr fontId="3"/>
  </si>
  <si>
    <t>2C/2</t>
    <phoneticPr fontId="3"/>
  </si>
  <si>
    <t>2/1-;C</t>
    <phoneticPr fontId="3"/>
  </si>
  <si>
    <t>4/13-;</t>
    <phoneticPr fontId="3"/>
  </si>
  <si>
    <t>2/0</t>
    <phoneticPr fontId="3"/>
  </si>
  <si>
    <t>;/2-C</t>
    <phoneticPr fontId="3"/>
  </si>
  <si>
    <t>3/1;</t>
    <phoneticPr fontId="3"/>
  </si>
  <si>
    <t>70MSS</t>
    <phoneticPr fontId="3" type="noConversion"/>
  </si>
  <si>
    <t>;2-C</t>
    <phoneticPr fontId="3"/>
  </si>
  <si>
    <t>2/0;</t>
    <phoneticPr fontId="3"/>
  </si>
  <si>
    <t>2C/1-;</t>
    <phoneticPr fontId="3"/>
  </si>
  <si>
    <t>2-/2</t>
    <phoneticPr fontId="3" type="noConversion"/>
  </si>
  <si>
    <t>1-C/;1-C/2-</t>
    <phoneticPr fontId="3"/>
  </si>
  <si>
    <t>2/2-;</t>
    <phoneticPr fontId="3"/>
  </si>
  <si>
    <t>30MS/10MR</t>
    <phoneticPr fontId="3" type="noConversion"/>
  </si>
  <si>
    <t>;1-1/;/4</t>
    <phoneticPr fontId="3"/>
  </si>
  <si>
    <t>1;/31;</t>
    <phoneticPr fontId="3"/>
  </si>
  <si>
    <t>13;</t>
    <phoneticPr fontId="3"/>
  </si>
  <si>
    <t>3/3;/3</t>
    <phoneticPr fontId="3"/>
  </si>
  <si>
    <t>TMR/TS</t>
    <phoneticPr fontId="3" type="noConversion"/>
  </si>
  <si>
    <t>3/1-;</t>
    <phoneticPr fontId="3"/>
  </si>
  <si>
    <t>2 LIF</t>
    <phoneticPr fontId="3" type="noConversion"/>
  </si>
  <si>
    <t>2/22+</t>
    <phoneticPr fontId="3"/>
  </si>
  <si>
    <t>40MS</t>
    <phoneticPr fontId="3" type="noConversion"/>
  </si>
  <si>
    <t>1LIF/3-</t>
    <phoneticPr fontId="3"/>
  </si>
  <si>
    <t>31LIF</t>
    <phoneticPr fontId="3"/>
  </si>
  <si>
    <t>;2 LIF</t>
    <phoneticPr fontId="3" type="noConversion"/>
  </si>
  <si>
    <t>50MRMS</t>
    <phoneticPr fontId="3" type="noConversion"/>
  </si>
  <si>
    <t>;2-/2+</t>
    <phoneticPr fontId="3"/>
  </si>
  <si>
    <t>4/0j</t>
    <phoneticPr fontId="3"/>
  </si>
  <si>
    <t>20MRMS</t>
    <phoneticPr fontId="3" type="noConversion"/>
  </si>
  <si>
    <t>13-/3/;/0;</t>
    <phoneticPr fontId="3"/>
  </si>
  <si>
    <t>1-;/0;</t>
    <phoneticPr fontId="3"/>
  </si>
  <si>
    <t>1/13-</t>
    <phoneticPr fontId="3"/>
  </si>
  <si>
    <t>0;/1C</t>
    <phoneticPr fontId="3"/>
  </si>
  <si>
    <t>TR/60S</t>
    <phoneticPr fontId="3" type="noConversion"/>
  </si>
  <si>
    <t>1-;/2</t>
    <phoneticPr fontId="3"/>
  </si>
  <si>
    <t>;1/0</t>
    <phoneticPr fontId="3"/>
  </si>
  <si>
    <t>10MR/60S</t>
    <phoneticPr fontId="3" type="noConversion"/>
  </si>
  <si>
    <t>1C/2C</t>
    <phoneticPr fontId="3"/>
  </si>
  <si>
    <t>2/2C</t>
    <phoneticPr fontId="3"/>
  </si>
  <si>
    <t>;2-/0;</t>
    <phoneticPr fontId="3"/>
  </si>
  <si>
    <t>2/2</t>
    <phoneticPr fontId="3"/>
  </si>
  <si>
    <t>;1-/;/13-;</t>
    <phoneticPr fontId="3"/>
  </si>
  <si>
    <t>;1/;13</t>
    <phoneticPr fontId="3"/>
  </si>
  <si>
    <t>3/31</t>
    <phoneticPr fontId="3"/>
  </si>
  <si>
    <t>20MR/10MS</t>
    <phoneticPr fontId="3" type="noConversion"/>
  </si>
  <si>
    <t>10MR/50MS</t>
    <phoneticPr fontId="3" type="noConversion"/>
  </si>
  <si>
    <t>2+3/4</t>
    <phoneticPr fontId="3"/>
  </si>
  <si>
    <t>2+3/4</t>
    <phoneticPr fontId="3" type="noConversion"/>
  </si>
  <si>
    <t>;?1pl</t>
    <phoneticPr fontId="3"/>
  </si>
  <si>
    <t>2-or1-?/4</t>
    <phoneticPr fontId="3"/>
  </si>
  <si>
    <t>2/13</t>
    <phoneticPr fontId="3"/>
  </si>
  <si>
    <t>20MR50MS</t>
    <phoneticPr fontId="3" type="noConversion"/>
  </si>
  <si>
    <t>3N</t>
    <phoneticPr fontId="3"/>
  </si>
  <si>
    <t>3+/;</t>
    <phoneticPr fontId="3"/>
  </si>
  <si>
    <t>1-;/1/;</t>
    <phoneticPr fontId="3"/>
  </si>
  <si>
    <t>;1/2</t>
    <phoneticPr fontId="3"/>
  </si>
  <si>
    <t>2-/2/4</t>
    <phoneticPr fontId="3"/>
  </si>
  <si>
    <t>3/2-</t>
    <phoneticPr fontId="3" type="noConversion"/>
  </si>
  <si>
    <t>2/3+</t>
    <phoneticPr fontId="3"/>
  </si>
  <si>
    <t>4/;/2</t>
    <phoneticPr fontId="3"/>
  </si>
  <si>
    <t>30MRMS</t>
    <phoneticPr fontId="3" type="noConversion"/>
  </si>
  <si>
    <t>3/;1-</t>
    <phoneticPr fontId="3"/>
  </si>
  <si>
    <t>1- or 2-?</t>
    <phoneticPr fontId="3"/>
  </si>
  <si>
    <t>-3+</t>
    <phoneticPr fontId="3" type="noConversion"/>
  </si>
  <si>
    <t>;1-/2-</t>
    <phoneticPr fontId="3"/>
  </si>
  <si>
    <t>;?</t>
    <phoneticPr fontId="3"/>
  </si>
  <si>
    <t>2- or1-?</t>
    <phoneticPr fontId="3"/>
  </si>
  <si>
    <t>0/3</t>
    <phoneticPr fontId="3"/>
  </si>
  <si>
    <t>70MS</t>
    <phoneticPr fontId="3" type="noConversion"/>
  </si>
  <si>
    <t>;1-N</t>
    <phoneticPr fontId="3"/>
  </si>
  <si>
    <t>;1N</t>
    <phoneticPr fontId="3"/>
  </si>
  <si>
    <t>;/3-</t>
    <phoneticPr fontId="3"/>
  </si>
  <si>
    <t>3-;</t>
    <phoneticPr fontId="3"/>
  </si>
  <si>
    <t>10MR/20S</t>
    <phoneticPr fontId="3" type="noConversion"/>
  </si>
  <si>
    <t>2/;/2+</t>
    <phoneticPr fontId="3"/>
  </si>
  <si>
    <t>2/;/3</t>
    <phoneticPr fontId="3"/>
  </si>
  <si>
    <t>1N</t>
    <phoneticPr fontId="3"/>
  </si>
  <si>
    <t>3-N/2</t>
    <phoneticPr fontId="3"/>
  </si>
  <si>
    <t>2+N</t>
    <phoneticPr fontId="3"/>
  </si>
  <si>
    <t>;1LIF</t>
    <phoneticPr fontId="3"/>
  </si>
  <si>
    <t>;/2+</t>
    <phoneticPr fontId="3"/>
  </si>
  <si>
    <t>;2-/;</t>
    <phoneticPr fontId="3"/>
  </si>
  <si>
    <t>3;LIF</t>
    <phoneticPr fontId="3"/>
  </si>
  <si>
    <t>2-N</t>
    <phoneticPr fontId="3"/>
  </si>
  <si>
    <t>3-/2-</t>
    <phoneticPr fontId="3"/>
  </si>
  <si>
    <t>1/3-</t>
    <phoneticPr fontId="3"/>
  </si>
  <si>
    <t>4/1-;</t>
    <phoneticPr fontId="3"/>
  </si>
  <si>
    <t>Sr24?</t>
    <phoneticPr fontId="3"/>
  </si>
  <si>
    <t>3- LIF</t>
    <phoneticPr fontId="3" type="noConversion"/>
  </si>
  <si>
    <t>1-/2-</t>
    <phoneticPr fontId="3"/>
  </si>
  <si>
    <t>2-LIF</t>
    <phoneticPr fontId="3"/>
  </si>
  <si>
    <t>3-N</t>
    <phoneticPr fontId="3"/>
  </si>
  <si>
    <t>22_</t>
    <phoneticPr fontId="3" type="noConversion"/>
  </si>
  <si>
    <t>;13/3</t>
    <phoneticPr fontId="3"/>
  </si>
  <si>
    <t>2/1</t>
    <phoneticPr fontId="3"/>
  </si>
  <si>
    <t>RRTTF</t>
    <phoneticPr fontId="3" type="noConversion"/>
  </si>
  <si>
    <t>8a 9e 24 31</t>
    <phoneticPr fontId="3" type="noConversion"/>
  </si>
  <si>
    <t>5 6 7b 9b 9d 9g 10 11 17  21 30 36 38 McN</t>
    <phoneticPr fontId="3" type="noConversion"/>
  </si>
  <si>
    <t>8a 24 31</t>
    <phoneticPr fontId="3" type="noConversion"/>
  </si>
  <si>
    <t>5 6 7b 9b 9d 9e 9g 10 11 17  21 30 36 38 McN</t>
    <phoneticPr fontId="3" type="noConversion"/>
  </si>
  <si>
    <t xml:space="preserve">Field inoculation bulk with following races: MCCFC, QFCSC, QTHJC, RCRSC, RKQQC, TPMKC.  </t>
  </si>
  <si>
    <t>Line/selection</t>
  </si>
  <si>
    <t>Stem rust races</t>
  </si>
  <si>
    <t>Table 3.  Seedling and adult plant responses to stem rust infection, 2013 RGON.</t>
  </si>
  <si>
    <t>Seedling results (see notes, right)</t>
  </si>
  <si>
    <t xml:space="preserve"> April 16, 2013</t>
  </si>
  <si>
    <t>Table 2.  Field response to leaf rust, Castroville, TX, 2013 RGON</t>
  </si>
  <si>
    <t>Infection type</t>
  </si>
  <si>
    <t>Severity</t>
  </si>
  <si>
    <t>local check</t>
  </si>
  <si>
    <r>
      <rPr>
        <b/>
        <u/>
        <sz val="12"/>
        <color rgb="FFFF0000"/>
        <rFont val="Arial"/>
        <family val="2"/>
      </rPr>
      <t>PLEASE NOTE</t>
    </r>
    <r>
      <rPr>
        <b/>
        <sz val="12"/>
        <color rgb="FFFF0000"/>
        <rFont val="Arial"/>
        <family val="2"/>
      </rPr>
      <t>:  Symptom expression in 2013 was weak &amp; erratic until</t>
    </r>
  </si>
  <si>
    <t>Stillwater, OK</t>
  </si>
  <si>
    <t>Oct 15 2013</t>
  </si>
  <si>
    <t>Oct 23 2013</t>
  </si>
  <si>
    <t>Oct 29 2013</t>
  </si>
  <si>
    <t>15MSS</t>
  </si>
  <si>
    <t>20M</t>
  </si>
  <si>
    <t>25MSS</t>
  </si>
  <si>
    <t>5RMR</t>
  </si>
  <si>
    <t>10M</t>
  </si>
  <si>
    <t>30M</t>
  </si>
  <si>
    <t>DEAD</t>
  </si>
  <si>
    <t>25M</t>
  </si>
  <si>
    <t>40M</t>
  </si>
  <si>
    <t>5M</t>
  </si>
  <si>
    <t>30MSS</t>
  </si>
  <si>
    <t>fill</t>
  </si>
  <si>
    <t>Jagger</t>
  </si>
  <si>
    <t>40MSS</t>
  </si>
  <si>
    <t>20MSS</t>
  </si>
  <si>
    <t>10MSS</t>
  </si>
  <si>
    <t>40RMR</t>
  </si>
  <si>
    <t>10RMR</t>
  </si>
  <si>
    <t>10MR,MS</t>
  </si>
  <si>
    <t>15RMR</t>
  </si>
  <si>
    <t>1M</t>
  </si>
  <si>
    <t>3MSS</t>
  </si>
  <si>
    <t>15M</t>
  </si>
  <si>
    <t>15MS,MR</t>
  </si>
  <si>
    <t>RMR</t>
  </si>
  <si>
    <t>TR</t>
  </si>
  <si>
    <t>15MR,MS</t>
  </si>
  <si>
    <t>50MSS</t>
  </si>
  <si>
    <t>60MSS</t>
  </si>
  <si>
    <t>70MSS</t>
  </si>
  <si>
    <t>25MR,MS</t>
  </si>
  <si>
    <t>5MSS</t>
  </si>
  <si>
    <t>YRS,20M</t>
  </si>
  <si>
    <t>10MS,MR</t>
  </si>
  <si>
    <t>1RMR</t>
  </si>
  <si>
    <t>1MR</t>
  </si>
  <si>
    <t>5MR,MS</t>
  </si>
  <si>
    <t>60M</t>
  </si>
  <si>
    <t>50M</t>
  </si>
  <si>
    <t>10R</t>
  </si>
  <si>
    <t>25MS,MR</t>
  </si>
  <si>
    <t>25MRMS</t>
  </si>
  <si>
    <t>50MR</t>
  </si>
  <si>
    <t>Field responses</t>
  </si>
  <si>
    <t>Table 5.  Response to stripe (yellow) rust, Rossville, KS.</t>
  </si>
  <si>
    <t>Table 6.  Response to Hessian Fly</t>
  </si>
  <si>
    <t>Table 7.  Response to acid soils, Enid, OK, 2013 RGON</t>
  </si>
  <si>
    <t>Table 8.  2013 RGON Wheat Soilborne Mosaic (SB)/Wheat Spindle Streak Mosaic (SS) Ratings</t>
  </si>
  <si>
    <t>Table 3.  Field responses to stem rust infection, Njoro, Kenya: 2013 RGON.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</si>
</sst>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Verdana"/>
      <family val="2"/>
    </font>
    <font>
      <b/>
      <sz val="9"/>
      <color indexed="81"/>
      <name val="Verdana"/>
      <family val="2"/>
    </font>
    <font>
      <sz val="9"/>
      <color indexed="81"/>
      <name val="Verdana"/>
      <family val="2"/>
    </font>
    <font>
      <sz val="11"/>
      <color indexed="8"/>
      <name val="Calibri"/>
      <family val="2"/>
    </font>
    <font>
      <strike/>
      <sz val="10"/>
      <name val="Arial"/>
      <family val="2"/>
    </font>
    <font>
      <sz val="9"/>
      <name val="Arial"/>
      <family val="2"/>
    </font>
    <font>
      <sz val="10"/>
      <color indexed="10"/>
      <name val="Arial"/>
      <family val="2"/>
    </font>
    <font>
      <sz val="9"/>
      <color indexed="10"/>
      <name val="Arial"/>
      <family val="2"/>
    </font>
    <font>
      <sz val="8"/>
      <name val="Arial"/>
      <family val="2"/>
    </font>
    <font>
      <sz val="9"/>
      <color indexed="56"/>
      <name val="Arial"/>
      <family val="2"/>
    </font>
    <font>
      <sz val="10"/>
      <color indexed="8"/>
      <name val="Arial"/>
      <family val="2"/>
    </font>
    <font>
      <sz val="10"/>
      <color indexed="72"/>
      <name val="Verdana"/>
      <family val="2"/>
    </font>
    <font>
      <b/>
      <sz val="11"/>
      <color theme="1"/>
      <name val="Calibri"/>
      <family val="2"/>
      <scheme val="minor"/>
    </font>
    <font>
      <b/>
      <sz val="10"/>
      <color indexed="12"/>
      <name val="Arial"/>
      <family val="2"/>
    </font>
    <font>
      <sz val="12"/>
      <name val="Arial"/>
      <family val="2"/>
    </font>
    <font>
      <sz val="12"/>
      <color indexed="8"/>
      <name val="Arial"/>
      <family val="2"/>
    </font>
    <font>
      <b/>
      <sz val="12"/>
      <color rgb="FFFF0000"/>
      <name val="Arial"/>
      <family val="2"/>
    </font>
    <font>
      <b/>
      <u/>
      <sz val="12"/>
      <color rgb="FFFF0000"/>
      <name val="Arial"/>
      <family val="2"/>
    </font>
  </fonts>
  <fills count="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6">
    <xf numFmtId="0" fontId="0" fillId="0" borderId="0"/>
    <xf numFmtId="0" fontId="6" fillId="0" borderId="0"/>
    <xf numFmtId="0" fontId="4" fillId="0" borderId="0"/>
    <xf numFmtId="0" fontId="4" fillId="0" borderId="0"/>
    <xf numFmtId="3" fontId="5" fillId="0" borderId="0"/>
    <xf numFmtId="0" fontId="9" fillId="0" borderId="0"/>
    <xf numFmtId="0" fontId="4" fillId="0" borderId="0"/>
    <xf numFmtId="0" fontId="9" fillId="0" borderId="0"/>
    <xf numFmtId="0" fontId="9" fillId="0" borderId="0"/>
    <xf numFmtId="0" fontId="4" fillId="0" borderId="0"/>
    <xf numFmtId="0" fontId="4" fillId="0" borderId="0"/>
    <xf numFmtId="0" fontId="3" fillId="0" borderId="0"/>
    <xf numFmtId="0" fontId="4" fillId="0" borderId="0"/>
    <xf numFmtId="0" fontId="4" fillId="0" borderId="0"/>
    <xf numFmtId="0" fontId="4" fillId="0" borderId="0"/>
    <xf numFmtId="3" fontId="4" fillId="0" borderId="0"/>
    <xf numFmtId="0" fontId="16" fillId="0" borderId="0"/>
    <xf numFmtId="0" fontId="4" fillId="0" borderId="0"/>
    <xf numFmtId="0" fontId="16" fillId="0" borderId="0"/>
    <xf numFmtId="0" fontId="4" fillId="0" borderId="0"/>
    <xf numFmtId="0" fontId="17" fillId="0" borderId="0"/>
    <xf numFmtId="0" fontId="4" fillId="0" borderId="0"/>
    <xf numFmtId="0" fontId="4" fillId="0" borderId="0"/>
    <xf numFmtId="0" fontId="4" fillId="0" borderId="0"/>
    <xf numFmtId="0" fontId="2" fillId="0" borderId="0"/>
    <xf numFmtId="0" fontId="2" fillId="0" borderId="0"/>
  </cellStyleXfs>
  <cellXfs count="169">
    <xf numFmtId="0" fontId="0" fillId="0" borderId="0" xfId="0"/>
    <xf numFmtId="0" fontId="4" fillId="0" borderId="0" xfId="0" applyFont="1" applyAlignment="1">
      <alignment horizontal="center"/>
    </xf>
    <xf numFmtId="0" fontId="4" fillId="0" borderId="0" xfId="0" applyFont="1" applyBorder="1" applyAlignment="1">
      <alignment horizontal="center"/>
    </xf>
    <xf numFmtId="0" fontId="4" fillId="0" borderId="0" xfId="0" applyFont="1" applyAlignment="1">
      <alignment horizontal="left"/>
    </xf>
    <xf numFmtId="0" fontId="4" fillId="0" borderId="0" xfId="0" applyFont="1" applyAlignment="1">
      <alignment horizontal="left" wrapText="1"/>
    </xf>
    <xf numFmtId="0" fontId="4"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xf>
    <xf numFmtId="0" fontId="5" fillId="0" borderId="1" xfId="0" applyFont="1" applyBorder="1" applyAlignment="1"/>
    <xf numFmtId="0" fontId="5" fillId="0" borderId="1" xfId="0"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wrapText="1"/>
    </xf>
    <xf numFmtId="0" fontId="5" fillId="0" borderId="0" xfId="0" applyFont="1" applyFill="1" applyBorder="1" applyAlignment="1">
      <alignment wrapText="1"/>
    </xf>
    <xf numFmtId="0" fontId="4" fillId="0" borderId="0" xfId="0" applyFont="1" applyFill="1" applyBorder="1" applyAlignment="1"/>
    <xf numFmtId="0" fontId="4" fillId="0" borderId="0" xfId="0" applyFont="1" applyFill="1" applyBorder="1"/>
    <xf numFmtId="0" fontId="4" fillId="0" borderId="0" xfId="0" applyFont="1" applyFill="1"/>
    <xf numFmtId="0" fontId="4" fillId="0" borderId="0" xfId="0" applyFont="1" applyFill="1" applyBorder="1" applyAlignment="1">
      <alignment horizontal="center"/>
    </xf>
    <xf numFmtId="0" fontId="4" fillId="0" borderId="0" xfId="0" applyFont="1" applyFill="1" applyAlignment="1">
      <alignment horizontal="left"/>
    </xf>
    <xf numFmtId="0" fontId="4" fillId="0" borderId="0" xfId="0" applyFont="1" applyFill="1" applyAlignment="1">
      <alignment horizontal="center"/>
    </xf>
    <xf numFmtId="0" fontId="4" fillId="0" borderId="0" xfId="6" applyFont="1" applyAlignment="1">
      <alignment horizontal="center"/>
    </xf>
    <xf numFmtId="0" fontId="4" fillId="0" borderId="0" xfId="6" applyFont="1"/>
    <xf numFmtId="0" fontId="5" fillId="0" borderId="1" xfId="6" applyFont="1" applyBorder="1" applyAlignment="1">
      <alignment horizontal="center"/>
    </xf>
    <xf numFmtId="0" fontId="5" fillId="0" borderId="1" xfId="6" applyFont="1" applyBorder="1" applyAlignment="1"/>
    <xf numFmtId="1" fontId="5" fillId="0" borderId="1" xfId="6" applyNumberFormat="1" applyFont="1" applyBorder="1" applyAlignment="1">
      <alignment horizontal="center"/>
    </xf>
    <xf numFmtId="0" fontId="4" fillId="0" borderId="0" xfId="6" applyFont="1" applyBorder="1" applyAlignment="1">
      <alignment horizontal="center"/>
    </xf>
    <xf numFmtId="0" fontId="4" fillId="0" borderId="0" xfId="6" applyFont="1" applyAlignment="1">
      <alignment horizontal="left"/>
    </xf>
    <xf numFmtId="1" fontId="4" fillId="0" borderId="0" xfId="6" applyNumberFormat="1" applyFont="1" applyAlignment="1">
      <alignment horizontal="center"/>
    </xf>
    <xf numFmtId="1" fontId="4" fillId="0" borderId="0" xfId="6" applyNumberFormat="1" applyBorder="1" applyAlignment="1">
      <alignment horizontal="center"/>
    </xf>
    <xf numFmtId="1" fontId="4" fillId="0" borderId="0" xfId="6" applyNumberFormat="1" applyFont="1" applyBorder="1" applyAlignment="1">
      <alignment horizontal="center"/>
    </xf>
    <xf numFmtId="1" fontId="4" fillId="0" borderId="0" xfId="6" applyNumberFormat="1" applyFont="1" applyFill="1" applyBorder="1" applyAlignment="1">
      <alignment horizontal="center"/>
    </xf>
    <xf numFmtId="0" fontId="4" fillId="0" borderId="0" xfId="6" applyFont="1" applyFill="1" applyBorder="1" applyAlignment="1"/>
    <xf numFmtId="0" fontId="4" fillId="0" borderId="0" xfId="6" applyFont="1" applyBorder="1"/>
    <xf numFmtId="0" fontId="4" fillId="0" borderId="0" xfId="6" applyFont="1" applyFill="1" applyBorder="1"/>
    <xf numFmtId="0" fontId="4" fillId="0" borderId="0" xfId="6" applyFont="1" applyFill="1"/>
    <xf numFmtId="1" fontId="4" fillId="0" borderId="0" xfId="6" applyNumberFormat="1" applyFont="1" applyFill="1" applyAlignment="1">
      <alignment horizontal="center"/>
    </xf>
    <xf numFmtId="0" fontId="4" fillId="4" borderId="0" xfId="6" applyFont="1" applyFill="1" applyBorder="1" applyAlignment="1">
      <alignment horizontal="center"/>
    </xf>
    <xf numFmtId="0" fontId="4" fillId="0" borderId="0" xfId="6" applyFont="1" applyFill="1" applyBorder="1" applyAlignment="1">
      <alignment horizontal="center"/>
    </xf>
    <xf numFmtId="0" fontId="3" fillId="0" borderId="0" xfId="11"/>
    <xf numFmtId="0" fontId="4" fillId="0" borderId="0" xfId="12" applyFont="1" applyFill="1" applyBorder="1" applyAlignment="1">
      <alignment horizontal="center"/>
    </xf>
    <xf numFmtId="0" fontId="4" fillId="0" borderId="0" xfId="12" applyFont="1" applyBorder="1" applyAlignment="1">
      <alignment horizontal="center"/>
    </xf>
    <xf numFmtId="0" fontId="12" fillId="0" borderId="0" xfId="13" applyFont="1" applyFill="1" applyBorder="1" applyAlignment="1">
      <alignment horizontal="left"/>
    </xf>
    <xf numFmtId="0" fontId="4" fillId="0" borderId="0" xfId="13" applyFont="1" applyFill="1" applyBorder="1" applyAlignment="1">
      <alignment horizontal="left"/>
    </xf>
    <xf numFmtId="0" fontId="13" fillId="0" borderId="0" xfId="13" applyFont="1" applyFill="1" applyBorder="1" applyAlignment="1">
      <alignment horizontal="left"/>
    </xf>
    <xf numFmtId="0" fontId="4" fillId="0" borderId="0" xfId="13" applyFont="1" applyFill="1" applyBorder="1" applyAlignment="1"/>
    <xf numFmtId="0" fontId="11" fillId="0" borderId="0" xfId="13" applyFont="1" applyFill="1" applyBorder="1" applyAlignment="1"/>
    <xf numFmtId="0" fontId="12" fillId="0" borderId="0" xfId="13" applyFont="1" applyFill="1" applyBorder="1" applyAlignment="1"/>
    <xf numFmtId="0" fontId="13" fillId="0" borderId="0" xfId="13" applyFont="1" applyFill="1" applyBorder="1" applyAlignment="1"/>
    <xf numFmtId="0" fontId="15" fillId="0" borderId="0" xfId="13" applyFont="1" applyFill="1" applyBorder="1" applyAlignment="1"/>
    <xf numFmtId="0" fontId="14" fillId="0" borderId="0" xfId="13" applyFont="1" applyFill="1" applyBorder="1" applyAlignment="1"/>
    <xf numFmtId="164" fontId="4" fillId="0" borderId="0" xfId="12" applyNumberFormat="1" applyFont="1" applyBorder="1" applyAlignment="1">
      <alignment horizontal="center"/>
    </xf>
    <xf numFmtId="0" fontId="4" fillId="3" borderId="0" xfId="2" applyFont="1" applyFill="1" applyBorder="1" applyAlignment="1">
      <alignment horizontal="left"/>
    </xf>
    <xf numFmtId="0" fontId="4" fillId="0" borderId="0" xfId="2" applyFont="1" applyBorder="1" applyAlignment="1"/>
    <xf numFmtId="0" fontId="4" fillId="0" borderId="0" xfId="2" applyFont="1" applyBorder="1" applyAlignment="1">
      <alignment horizontal="left" vertical="center"/>
    </xf>
    <xf numFmtId="0" fontId="4" fillId="0" borderId="0" xfId="2" applyFont="1" applyBorder="1" applyAlignment="1">
      <alignment horizontal="center" vertical="center"/>
    </xf>
    <xf numFmtId="0" fontId="4" fillId="0" borderId="0" xfId="2" applyFont="1" applyFill="1" applyBorder="1" applyAlignment="1">
      <alignment horizontal="center" vertical="center"/>
    </xf>
    <xf numFmtId="0" fontId="16" fillId="0" borderId="0"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horizontal="left"/>
    </xf>
    <xf numFmtId="0" fontId="19" fillId="0" borderId="0" xfId="2" applyFont="1" applyBorder="1" applyAlignment="1"/>
    <xf numFmtId="0" fontId="4" fillId="0" borderId="0" xfId="2" applyFont="1" applyFill="1" applyBorder="1" applyAlignment="1">
      <alignment horizontal="center"/>
    </xf>
    <xf numFmtId="0" fontId="16" fillId="0" borderId="0" xfId="2" applyFont="1" applyFill="1" applyBorder="1" applyAlignment="1">
      <alignment horizontal="center"/>
    </xf>
    <xf numFmtId="0" fontId="4" fillId="0" borderId="0" xfId="2" applyFont="1" applyFill="1" applyBorder="1" applyAlignment="1">
      <alignment horizontal="left"/>
    </xf>
    <xf numFmtId="0" fontId="4" fillId="0" borderId="0" xfId="2" applyFont="1" applyBorder="1"/>
    <xf numFmtId="0" fontId="4" fillId="0" borderId="0" xfId="2" quotePrefix="1" applyFont="1" applyFill="1" applyBorder="1" applyAlignment="1">
      <alignment horizontal="center"/>
    </xf>
    <xf numFmtId="1" fontId="19" fillId="0" borderId="0" xfId="2" applyNumberFormat="1" applyFont="1" applyBorder="1"/>
    <xf numFmtId="1" fontId="4" fillId="0" borderId="0" xfId="2" applyNumberFormat="1" applyFont="1" applyBorder="1"/>
    <xf numFmtId="16" fontId="4" fillId="0" borderId="0" xfId="2" quotePrefix="1" applyNumberFormat="1" applyFont="1" applyFill="1" applyBorder="1" applyAlignment="1">
      <alignment horizontal="center"/>
    </xf>
    <xf numFmtId="16" fontId="4" fillId="0" borderId="0" xfId="2" applyNumberFormat="1" applyFont="1" applyFill="1" applyBorder="1" applyAlignment="1">
      <alignment horizontal="center"/>
    </xf>
    <xf numFmtId="0" fontId="16" fillId="0" borderId="0" xfId="2" quotePrefix="1" applyFont="1" applyFill="1" applyBorder="1" applyAlignment="1">
      <alignment horizontal="center"/>
    </xf>
    <xf numFmtId="0" fontId="4" fillId="0" borderId="0" xfId="2" quotePrefix="1" applyNumberFormat="1" applyFont="1" applyFill="1" applyBorder="1" applyAlignment="1">
      <alignment horizontal="center"/>
    </xf>
    <xf numFmtId="17" fontId="4" fillId="0" borderId="0" xfId="2" quotePrefix="1" applyNumberFormat="1" applyFont="1" applyFill="1" applyBorder="1" applyAlignment="1">
      <alignment horizontal="center"/>
    </xf>
    <xf numFmtId="0" fontId="4" fillId="0" borderId="0" xfId="2" quotePrefix="1" applyFont="1" applyFill="1" applyBorder="1" applyAlignment="1">
      <alignment horizontal="left"/>
    </xf>
    <xf numFmtId="0" fontId="4" fillId="0" borderId="0" xfId="2" applyFont="1" applyBorder="1" applyAlignment="1">
      <alignment horizontal="center"/>
    </xf>
    <xf numFmtId="0" fontId="4" fillId="0" borderId="0" xfId="2" quotePrefix="1" applyFont="1" applyBorder="1" applyAlignment="1">
      <alignment horizontal="center"/>
    </xf>
    <xf numFmtId="0" fontId="4" fillId="0" borderId="0" xfId="2" applyNumberFormat="1" applyFont="1" applyFill="1" applyBorder="1" applyAlignment="1">
      <alignment horizontal="center"/>
    </xf>
    <xf numFmtId="0" fontId="4" fillId="2" borderId="0" xfId="2" applyFont="1" applyFill="1" applyBorder="1" applyAlignment="1">
      <alignment horizontal="center"/>
    </xf>
    <xf numFmtId="0" fontId="5" fillId="3" borderId="0" xfId="2" applyFont="1" applyFill="1" applyBorder="1"/>
    <xf numFmtId="0" fontId="4" fillId="3" borderId="0" xfId="2" applyFont="1" applyFill="1" applyBorder="1" applyAlignment="1">
      <alignment horizontal="center"/>
    </xf>
    <xf numFmtId="0" fontId="16" fillId="3" borderId="0" xfId="2" applyFont="1" applyFill="1" applyBorder="1" applyAlignment="1">
      <alignment horizontal="center"/>
    </xf>
    <xf numFmtId="0" fontId="4" fillId="3" borderId="0" xfId="2" applyFont="1" applyFill="1" applyBorder="1"/>
    <xf numFmtId="0" fontId="16" fillId="0" borderId="0" xfId="2" applyFont="1" applyBorder="1" applyAlignment="1">
      <alignment horizontal="center"/>
    </xf>
    <xf numFmtId="0" fontId="5" fillId="0" borderId="0" xfId="2" applyFont="1" applyBorder="1"/>
    <xf numFmtId="0" fontId="4" fillId="0" borderId="0" xfId="2" applyFont="1" applyFill="1" applyBorder="1" applyAlignment="1">
      <alignment vertical="center"/>
    </xf>
    <xf numFmtId="0" fontId="4" fillId="0" borderId="0" xfId="6" applyFont="1" applyFill="1" applyBorder="1" applyAlignment="1">
      <alignment horizontal="center" wrapText="1"/>
    </xf>
    <xf numFmtId="0" fontId="19" fillId="0" borderId="0" xfId="6" applyFont="1" applyFill="1" applyBorder="1" applyAlignment="1">
      <alignment horizontal="center"/>
    </xf>
    <xf numFmtId="0" fontId="19" fillId="0" borderId="0" xfId="2" applyFont="1" applyFill="1" applyBorder="1" applyAlignment="1">
      <alignment horizontal="center"/>
    </xf>
    <xf numFmtId="0" fontId="4" fillId="0" borderId="0" xfId="2" applyFont="1" applyFill="1" applyBorder="1"/>
    <xf numFmtId="0" fontId="4" fillId="0" borderId="1" xfId="2" applyFont="1" applyBorder="1" applyAlignment="1">
      <alignment vertical="center"/>
    </xf>
    <xf numFmtId="0" fontId="4" fillId="0" borderId="1" xfId="2" applyFont="1" applyBorder="1" applyAlignment="1">
      <alignment horizontal="left" vertical="center"/>
    </xf>
    <xf numFmtId="0" fontId="4" fillId="0" borderId="1" xfId="2" applyFont="1" applyBorder="1" applyAlignment="1">
      <alignment horizontal="center" vertical="center"/>
    </xf>
    <xf numFmtId="0" fontId="4" fillId="0" borderId="1" xfId="2" applyFont="1" applyFill="1" applyBorder="1" applyAlignment="1">
      <alignment horizontal="center" vertical="center"/>
    </xf>
    <xf numFmtId="0" fontId="16" fillId="0" borderId="1" xfId="2" applyFont="1" applyBorder="1" applyAlignment="1">
      <alignment horizontal="center" vertical="center"/>
    </xf>
    <xf numFmtId="0" fontId="4" fillId="0" borderId="1" xfId="2" applyFont="1" applyBorder="1" applyAlignment="1">
      <alignment horizontal="left" vertical="center" wrapText="1"/>
    </xf>
    <xf numFmtId="0" fontId="4" fillId="0" borderId="1" xfId="2" applyFont="1" applyFill="1" applyBorder="1" applyAlignment="1">
      <alignment vertical="center"/>
    </xf>
    <xf numFmtId="0" fontId="4" fillId="0" borderId="0" xfId="2" applyFont="1" applyFill="1" applyBorder="1" applyAlignment="1"/>
    <xf numFmtId="0" fontId="5" fillId="7" borderId="0" xfId="2" applyFont="1" applyFill="1" applyBorder="1"/>
    <xf numFmtId="0" fontId="4" fillId="7" borderId="0" xfId="2" applyFont="1" applyFill="1" applyBorder="1" applyAlignment="1">
      <alignment vertical="center"/>
    </xf>
    <xf numFmtId="0" fontId="5" fillId="0" borderId="0" xfId="0" applyFont="1" applyBorder="1" applyAlignment="1">
      <alignment horizontal="left"/>
    </xf>
    <xf numFmtId="0" fontId="0" fillId="0" borderId="0" xfId="0" applyBorder="1" applyAlignment="1">
      <alignment horizontal="left"/>
    </xf>
    <xf numFmtId="0" fontId="5" fillId="0" borderId="0" xfId="0" applyFont="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5" fillId="0" borderId="0" xfId="0" applyFont="1" applyFill="1" applyBorder="1" applyAlignment="1">
      <alignment horizontal="center"/>
    </xf>
    <xf numFmtId="0" fontId="3" fillId="0" borderId="0" xfId="11" applyBorder="1" applyAlignment="1">
      <alignment horizontal="center"/>
    </xf>
    <xf numFmtId="0" fontId="3" fillId="0" borderId="2" xfId="11" applyBorder="1"/>
    <xf numFmtId="14" fontId="3" fillId="0" borderId="2" xfId="11" applyNumberFormat="1" applyBorder="1" applyAlignment="1">
      <alignment horizontal="center"/>
    </xf>
    <xf numFmtId="0" fontId="1" fillId="0" borderId="1" xfId="11" applyFont="1" applyBorder="1"/>
    <xf numFmtId="0" fontId="1" fillId="0" borderId="1" xfId="11" applyFont="1" applyBorder="1" applyAlignment="1">
      <alignment horizontal="center" wrapText="1"/>
    </xf>
    <xf numFmtId="0" fontId="3" fillId="0" borderId="1" xfId="11" applyBorder="1" applyAlignment="1">
      <alignment horizontal="center" wrapText="1"/>
    </xf>
    <xf numFmtId="0" fontId="5" fillId="0" borderId="0" xfId="12" applyFont="1" applyBorder="1" applyAlignment="1">
      <alignment horizontal="center"/>
    </xf>
    <xf numFmtId="0" fontId="4" fillId="0" borderId="0" xfId="12" applyFont="1" applyBorder="1" applyAlignment="1"/>
    <xf numFmtId="0" fontId="11" fillId="0" borderId="0" xfId="13" applyFont="1" applyFill="1" applyBorder="1" applyAlignment="1">
      <alignment horizontal="left"/>
    </xf>
    <xf numFmtId="0" fontId="4" fillId="0" borderId="0" xfId="12" applyFont="1" applyFill="1" applyBorder="1" applyAlignment="1">
      <alignment shrinkToFit="1"/>
    </xf>
    <xf numFmtId="49" fontId="14" fillId="0" borderId="0" xfId="13" applyNumberFormat="1" applyFont="1" applyFill="1" applyBorder="1" applyAlignment="1"/>
    <xf numFmtId="49" fontId="11" fillId="0" borderId="0" xfId="13" applyNumberFormat="1" applyFont="1" applyFill="1" applyBorder="1" applyAlignment="1"/>
    <xf numFmtId="49" fontId="4" fillId="0" borderId="0" xfId="13" applyNumberFormat="1" applyFont="1" applyFill="1" applyBorder="1" applyAlignment="1"/>
    <xf numFmtId="1" fontId="4" fillId="0" borderId="0" xfId="13" applyNumberFormat="1" applyFont="1" applyFill="1" applyBorder="1" applyAlignment="1"/>
    <xf numFmtId="1" fontId="11" fillId="0" borderId="0" xfId="13" applyNumberFormat="1" applyFont="1" applyFill="1" applyBorder="1" applyAlignment="1"/>
    <xf numFmtId="0" fontId="4" fillId="0" borderId="0" xfId="10" applyFont="1" applyFill="1" applyBorder="1"/>
    <xf numFmtId="0" fontId="11" fillId="0" borderId="0" xfId="10" applyFont="1" applyBorder="1"/>
    <xf numFmtId="0" fontId="11" fillId="0" borderId="0" xfId="10" applyFont="1" applyBorder="1" applyAlignment="1">
      <alignment horizontal="left"/>
    </xf>
    <xf numFmtId="0" fontId="4" fillId="0" borderId="0" xfId="12" applyFont="1" applyBorder="1" applyAlignment="1">
      <alignment horizontal="left"/>
    </xf>
    <xf numFmtId="0" fontId="4" fillId="0" borderId="0" xfId="12" applyFont="1" applyBorder="1" applyAlignment="1">
      <alignment shrinkToFit="1"/>
    </xf>
    <xf numFmtId="0" fontId="11" fillId="0" borderId="0" xfId="12" applyFont="1" applyBorder="1" applyAlignment="1"/>
    <xf numFmtId="0" fontId="5" fillId="0" borderId="3" xfId="12" applyFont="1" applyBorder="1" applyAlignment="1">
      <alignment horizontal="left" wrapText="1"/>
    </xf>
    <xf numFmtId="0" fontId="5" fillId="0" borderId="3" xfId="12" applyFont="1" applyBorder="1" applyAlignment="1">
      <alignment horizontal="left"/>
    </xf>
    <xf numFmtId="0" fontId="5" fillId="0" borderId="3" xfId="12" applyFont="1" applyBorder="1" applyAlignment="1">
      <alignment horizontal="left" shrinkToFit="1"/>
    </xf>
    <xf numFmtId="0" fontId="5" fillId="0" borderId="3" xfId="12" applyFont="1" applyBorder="1" applyAlignment="1">
      <alignment horizontal="center"/>
    </xf>
    <xf numFmtId="0" fontId="20" fillId="0" borderId="0" xfId="6" applyFont="1" applyBorder="1"/>
    <xf numFmtId="0" fontId="20" fillId="0" borderId="3" xfId="2" applyFont="1" applyBorder="1" applyAlignment="1">
      <alignment horizontal="center"/>
    </xf>
    <xf numFmtId="0" fontId="20" fillId="5" borderId="3" xfId="2" applyFont="1" applyFill="1" applyBorder="1" applyAlignment="1">
      <alignment horizontal="center"/>
    </xf>
    <xf numFmtId="49" fontId="20" fillId="0" borderId="0" xfId="2" applyNumberFormat="1" applyFont="1" applyBorder="1" applyAlignment="1">
      <alignment horizontal="center"/>
    </xf>
    <xf numFmtId="0" fontId="20" fillId="0" borderId="0" xfId="6" applyFont="1" applyBorder="1" applyAlignment="1">
      <alignment horizontal="center"/>
    </xf>
    <xf numFmtId="49" fontId="20" fillId="5" borderId="0" xfId="2" applyNumberFormat="1" applyFont="1" applyFill="1" applyBorder="1" applyAlignment="1">
      <alignment horizontal="center"/>
    </xf>
    <xf numFmtId="0" fontId="21" fillId="0" borderId="0" xfId="16" applyNumberFormat="1" applyFont="1" applyFill="1" applyBorder="1" applyAlignment="1">
      <alignment horizontal="center" wrapText="1"/>
    </xf>
    <xf numFmtId="0" fontId="20" fillId="0" borderId="0" xfId="17" applyFont="1" applyBorder="1" applyAlignment="1"/>
    <xf numFmtId="0" fontId="20" fillId="0" borderId="0" xfId="6" applyFont="1" applyFill="1" applyBorder="1" applyAlignment="1">
      <alignment horizontal="center"/>
    </xf>
    <xf numFmtId="0" fontId="21" fillId="0" borderId="0" xfId="18" applyNumberFormat="1" applyFont="1" applyFill="1" applyBorder="1" applyAlignment="1">
      <alignment horizontal="center" wrapText="1"/>
    </xf>
    <xf numFmtId="0" fontId="21" fillId="0" borderId="0" xfId="18" applyFont="1" applyFill="1" applyBorder="1" applyAlignment="1">
      <alignment horizontal="center" wrapText="1"/>
    </xf>
    <xf numFmtId="1" fontId="20" fillId="6" borderId="0" xfId="2" applyNumberFormat="1" applyFont="1" applyFill="1" applyBorder="1" applyAlignment="1">
      <alignment horizontal="center"/>
    </xf>
    <xf numFmtId="0" fontId="20" fillId="0" borderId="0" xfId="2" applyFont="1" applyBorder="1" applyAlignment="1">
      <alignment horizontal="center"/>
    </xf>
    <xf numFmtId="0" fontId="20" fillId="5" borderId="0" xfId="2" applyFont="1" applyFill="1" applyBorder="1" applyAlignment="1">
      <alignment horizontal="center"/>
    </xf>
    <xf numFmtId="0" fontId="20" fillId="6" borderId="0" xfId="2" applyFont="1" applyFill="1" applyBorder="1" applyAlignment="1">
      <alignment horizontal="center"/>
    </xf>
    <xf numFmtId="0" fontId="20" fillId="0" borderId="0" xfId="2" applyFont="1" applyBorder="1" applyAlignment="1"/>
    <xf numFmtId="0" fontId="5" fillId="0" borderId="1" xfId="0" applyFont="1" applyBorder="1" applyAlignment="1">
      <alignment horizontal="center"/>
    </xf>
    <xf numFmtId="0" fontId="5" fillId="0" borderId="0" xfId="0" applyFont="1" applyFill="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wrapText="1"/>
    </xf>
    <xf numFmtId="0" fontId="5" fillId="0" borderId="3" xfId="2" applyFont="1" applyBorder="1" applyAlignment="1">
      <alignment horizontal="center" vertical="center"/>
    </xf>
    <xf numFmtId="0" fontId="5" fillId="0" borderId="1" xfId="2" applyFont="1" applyBorder="1" applyAlignment="1">
      <alignment horizontal="center"/>
    </xf>
    <xf numFmtId="0" fontId="18" fillId="0" borderId="3" xfId="11" applyFont="1" applyBorder="1" applyAlignment="1">
      <alignment horizontal="center"/>
    </xf>
    <xf numFmtId="1" fontId="5" fillId="0" borderId="3" xfId="6" applyNumberFormat="1" applyFont="1" applyBorder="1" applyAlignment="1">
      <alignment horizontal="center"/>
    </xf>
    <xf numFmtId="0" fontId="5" fillId="0" borderId="1" xfId="12" applyFont="1" applyBorder="1" applyAlignment="1">
      <alignment horizontal="center"/>
    </xf>
    <xf numFmtId="0" fontId="20" fillId="0" borderId="0" xfId="17" applyFont="1" applyBorder="1" applyAlignment="1">
      <alignment horizontal="left"/>
    </xf>
    <xf numFmtId="0" fontId="22" fillId="0" borderId="0" xfId="17" applyFont="1" applyBorder="1" applyAlignment="1">
      <alignment horizontal="left"/>
    </xf>
    <xf numFmtId="0" fontId="22" fillId="0" borderId="0" xfId="6" applyFont="1" applyBorder="1" applyAlignment="1">
      <alignment horizontal="left"/>
    </xf>
    <xf numFmtId="0" fontId="20" fillId="0" borderId="0" xfId="6" applyFont="1" applyBorder="1" applyAlignment="1">
      <alignment horizontal="center"/>
    </xf>
    <xf numFmtId="0" fontId="0" fillId="0" borderId="0" xfId="0" applyAlignment="1">
      <alignment horizontal="left"/>
    </xf>
    <xf numFmtId="0" fontId="0" fillId="0" borderId="0" xfId="0" applyAlignment="1">
      <alignment horizontal="center"/>
    </xf>
    <xf numFmtId="0" fontId="5" fillId="0" borderId="0" xfId="2" applyFont="1" applyFill="1" applyBorder="1" applyAlignment="1">
      <alignment wrapText="1"/>
    </xf>
    <xf numFmtId="0" fontId="5" fillId="0" borderId="1" xfId="2" applyFont="1" applyBorder="1" applyAlignment="1"/>
    <xf numFmtId="0" fontId="5" fillId="0" borderId="1" xfId="2" applyFont="1" applyBorder="1" applyAlignment="1">
      <alignment horizontal="center" wrapText="1"/>
    </xf>
    <xf numFmtId="0" fontId="0" fillId="0" borderId="2" xfId="0" applyBorder="1" applyAlignment="1">
      <alignment horizontal="left"/>
    </xf>
    <xf numFmtId="0" fontId="0" fillId="0" borderId="2" xfId="0" applyBorder="1"/>
    <xf numFmtId="0" fontId="4" fillId="0" borderId="2" xfId="0" applyFont="1" applyBorder="1" applyAlignment="1">
      <alignment horizontal="center"/>
    </xf>
    <xf numFmtId="0" fontId="4" fillId="0" borderId="1" xfId="0" applyFont="1" applyBorder="1" applyAlignment="1">
      <alignment horizontal="left"/>
    </xf>
    <xf numFmtId="0" fontId="4" fillId="0" borderId="1" xfId="0" applyFont="1" applyBorder="1"/>
    <xf numFmtId="0" fontId="0" fillId="0" borderId="1" xfId="0" applyBorder="1" applyAlignment="1">
      <alignment horizontal="center"/>
    </xf>
  </cellXfs>
  <cellStyles count="26">
    <cellStyle name="chemes]_x000a__x000a_Sci-Fi=_x000a__x000a_Nature=_x000a__x000a_robin=_x000a__x000a__x000a__x000a_[SoundScheme.Nature]_x000a__x000a_SystemAsterisk=C:\SNDSYS" xfId="1"/>
    <cellStyle name="chemes]_x000a__x000a_Sci-Fi=_x000a__x000a_Nature=_x000a__x000a_robin=_x000a__x000a__x000a__x000a_[SoundScheme.Nature]_x000a__x000a_SystemAsterisk=C:\SNDSYS 2" xfId="2"/>
    <cellStyle name="chemes]_x000a__x000a_Sci-Fi=_x000a__x000a_Nature=_x000a__x000a_robin=_x000a__x000a__x000a__x000a_[SoundScheme.Nature]_x000a__x000a_SystemAsterisk=C:\SNDSYS 3" xfId="19"/>
    <cellStyle name="chemes]_x000a__x000a_Sci-Fi=_x000a__x000a_Nature=_x000a__x000a_robin=_x000a__x000a__x000a__x000a_[SoundScheme.Nature]_x000a__x000a_SystemAsterisk=C:\SNDSYS 4" xfId="20"/>
    <cellStyle name="chemes]_x000a__x000a_Sci-Fi=_x000a__x000a_Nature=_x000a__x000a_robin=_x000a__x000a__x000a__x000a_[SoundScheme.Nature]_x000a__x000a_SystemAsterisk=C:\SNDSYS_18FAWWON_IRR Left Page" xfId="3"/>
    <cellStyle name="chemes]_x000d__x000a_Sci-Fi=_x000d__x000a_Nature=_x000d__x000a_robin=_x000d__x000a__x000d__x000a_[SoundScheme.Nature]_x000d__x000a_SystemAsterisk=C:\SNDSYS" xfId="14"/>
    <cellStyle name="Comma0" xfId="4"/>
    <cellStyle name="Comma0 2" xfId="15"/>
    <cellStyle name="N1" xfId="5"/>
    <cellStyle name="Normal" xfId="0" builtinId="0"/>
    <cellStyle name="Normal 2" xfId="6"/>
    <cellStyle name="Normal 2 2" xfId="7"/>
    <cellStyle name="Normal 2 2 2" xfId="17"/>
    <cellStyle name="Normal 2 3" xfId="21"/>
    <cellStyle name="Normal 2 4" xfId="22"/>
    <cellStyle name="Normal 3" xfId="8"/>
    <cellStyle name="Normal 3 2" xfId="23"/>
    <cellStyle name="Normal 3 3" xfId="24"/>
    <cellStyle name="Normal 4" xfId="9"/>
    <cellStyle name="Normal 5" xfId="10"/>
    <cellStyle name="Normal 5 2" xfId="25"/>
    <cellStyle name="Normal 6" xfId="11"/>
    <cellStyle name="Normal_Copy of 08rgon" xfId="13"/>
    <cellStyle name="Normal_rpn final lists" xfId="12"/>
    <cellStyle name="Normal_Sheet1 2" xfId="16"/>
    <cellStyle name="Normal_Sheet1 3" xfId="18"/>
  </cellStyles>
  <dxfs count="2">
    <dxf>
      <font>
        <color auto="1"/>
      </font>
      <fill>
        <patternFill>
          <bgColor indexed="10"/>
        </patternFill>
      </fill>
    </dxf>
    <dxf>
      <font>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28574</xdr:colOff>
      <xdr:row>5</xdr:row>
      <xdr:rowOff>152400</xdr:rowOff>
    </xdr:from>
    <xdr:to>
      <xdr:col>15</xdr:col>
      <xdr:colOff>495299</xdr:colOff>
      <xdr:row>8</xdr:row>
      <xdr:rowOff>19050</xdr:rowOff>
    </xdr:to>
    <xdr:sp macro="" textlink="">
      <xdr:nvSpPr>
        <xdr:cNvPr id="4" name="TextBox 3"/>
        <xdr:cNvSpPr txBox="1"/>
      </xdr:nvSpPr>
      <xdr:spPr>
        <a:xfrm>
          <a:off x="3667124" y="1238250"/>
          <a:ext cx="595312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R=Resistant; MR=Moderately Resistant; I=Intermediate; MS=Moderately Susceptible; S=Susceptible.</a:t>
          </a:r>
        </a:p>
      </xdr:txBody>
    </xdr:sp>
    <xdr:clientData/>
  </xdr:twoCellAnchor>
  <xdr:twoCellAnchor editAs="oneCell">
    <xdr:from>
      <xdr:col>5</xdr:col>
      <xdr:colOff>600075</xdr:colOff>
      <xdr:row>11</xdr:row>
      <xdr:rowOff>152400</xdr:rowOff>
    </xdr:from>
    <xdr:to>
      <xdr:col>12</xdr:col>
      <xdr:colOff>142875</xdr:colOff>
      <xdr:row>29</xdr:row>
      <xdr:rowOff>142875</xdr:rowOff>
    </xdr:to>
    <xdr:pic>
      <xdr:nvPicPr>
        <xdr:cNvPr id="6" name="Picture 5" descr="Fig. 1: Photograph comparing relative resistances of wheat to stripe and leaf rust.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9025" y="2209800"/>
          <a:ext cx="3810000" cy="290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19050</xdr:colOff>
      <xdr:row>31</xdr:row>
      <xdr:rowOff>19050</xdr:rowOff>
    </xdr:from>
    <xdr:to>
      <xdr:col>12</xdr:col>
      <xdr:colOff>0</xdr:colOff>
      <xdr:row>38</xdr:row>
      <xdr:rowOff>85725</xdr:rowOff>
    </xdr:to>
    <xdr:sp macro="" textlink="">
      <xdr:nvSpPr>
        <xdr:cNvPr id="7" name="TextBox 6"/>
        <xdr:cNvSpPr txBox="1"/>
      </xdr:nvSpPr>
      <xdr:spPr>
        <a:xfrm>
          <a:off x="3657600" y="5314950"/>
          <a:ext cx="3638550"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Figure 1. Relative resistances of wheat to stripe (left) and leaf rust (right): R = resistant, MR = moderately resistant, MS = moderately susceptible, and S = susceptible. Source: Rust Scoring Guide, Research Institute for Plant Protection, Wageningen, Netherlands.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2</xdr:row>
      <xdr:rowOff>9525</xdr:rowOff>
    </xdr:from>
    <xdr:to>
      <xdr:col>10</xdr:col>
      <xdr:colOff>161925</xdr:colOff>
      <xdr:row>19</xdr:row>
      <xdr:rowOff>180975</xdr:rowOff>
    </xdr:to>
    <xdr:sp macro="" textlink="">
      <xdr:nvSpPr>
        <xdr:cNvPr id="2" name="TextBox 1"/>
        <xdr:cNvSpPr txBox="1"/>
      </xdr:nvSpPr>
      <xdr:spPr>
        <a:xfrm>
          <a:off x="4610100" y="390525"/>
          <a:ext cx="2571750" cy="360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Rossville plot was inoculated with two isolates from Kansas from 2010 that are virulent on Yr17 but not on Everest and two isolates from 2012 that are virulent on Everest but not Yr17. Disease development was negatively affected by a period of high temperatures in mid-May.  The disease progress resumed on many lines when cooler weather returned in late May and early June.</a:t>
          </a:r>
        </a:p>
        <a:p>
          <a:r>
            <a:rPr lang="en-US" sz="1100"/>
            <a:t> </a:t>
          </a:r>
        </a:p>
        <a:p>
          <a:r>
            <a:rPr lang="en-US" sz="1100"/>
            <a:t>The ITs were taken early and the severities were taken later.  Severities, and to a lesser extent ITs, were quite variable this year, probably due to the high temperatures.  * Infection Type (IT) was recorded based on the 0-9 scale .  Generally   IT 0-3 are considered resistant, 4-6 intermediate, and 7-9 susceptible. </a:t>
          </a:r>
        </a:p>
        <a:p>
          <a:endParaRPr lang="en-US" sz="1100"/>
        </a:p>
        <a:p>
          <a:endParaRPr lang="en-US" sz="110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238125</xdr:colOff>
      <xdr:row>6</xdr:row>
      <xdr:rowOff>142875</xdr:rowOff>
    </xdr:to>
    <xdr:sp macro="" textlink="">
      <xdr:nvSpPr>
        <xdr:cNvPr id="2" name="TextBox 1"/>
        <xdr:cNvSpPr txBox="1"/>
      </xdr:nvSpPr>
      <xdr:spPr>
        <a:xfrm>
          <a:off x="9544050" y="400050"/>
          <a:ext cx="215265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Acid soil tolerances rated on a scale of 0 (most tolerant) to 5 (most susceptible) based on overall vigor, discoloration, and tiller production.</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8"/>
  <sheetViews>
    <sheetView tabSelected="1" zoomScaleNormal="100" workbookViewId="0">
      <selection activeCell="A2" sqref="A2"/>
    </sheetView>
  </sheetViews>
  <sheetFormatPr defaultRowHeight="12.75" x14ac:dyDescent="0.2"/>
  <cols>
    <col min="1" max="1" width="9.140625" style="6"/>
    <col min="2" max="2" width="19.5703125" style="6" customWidth="1"/>
    <col min="3" max="3" width="121.42578125" style="6" customWidth="1"/>
    <col min="4" max="4" width="22" style="3" customWidth="1"/>
    <col min="5" max="5" width="10.42578125" style="3" customWidth="1"/>
    <col min="6" max="6" width="11" style="1" customWidth="1"/>
    <col min="7" max="16384" width="9.140625" style="6"/>
  </cols>
  <sheetData>
    <row r="1" spans="1:7" x14ac:dyDescent="0.2">
      <c r="A1" s="145" t="s">
        <v>1325</v>
      </c>
      <c r="B1" s="145"/>
      <c r="C1" s="145"/>
      <c r="D1" s="145"/>
      <c r="E1" s="145"/>
      <c r="F1" s="145"/>
    </row>
    <row r="2" spans="1:7" ht="38.25" x14ac:dyDescent="0.2">
      <c r="A2" s="8" t="s">
        <v>0</v>
      </c>
      <c r="B2" s="9" t="s">
        <v>1</v>
      </c>
      <c r="C2" s="10" t="s">
        <v>3</v>
      </c>
      <c r="D2" s="11" t="s">
        <v>4</v>
      </c>
      <c r="E2" s="11" t="s">
        <v>2</v>
      </c>
      <c r="F2" s="12" t="s">
        <v>5</v>
      </c>
      <c r="G2" s="13"/>
    </row>
    <row r="3" spans="1:7" ht="12.75" customHeight="1" x14ac:dyDescent="0.2">
      <c r="A3" s="2">
        <v>1</v>
      </c>
      <c r="B3" s="3" t="s">
        <v>66</v>
      </c>
      <c r="C3" s="3" t="s">
        <v>67</v>
      </c>
      <c r="D3" s="3" t="s">
        <v>6</v>
      </c>
      <c r="E3" s="3" t="s">
        <v>68</v>
      </c>
    </row>
    <row r="4" spans="1:7" ht="12.75" customHeight="1" x14ac:dyDescent="0.2">
      <c r="A4" s="2">
        <v>2</v>
      </c>
      <c r="B4" s="3" t="s">
        <v>69</v>
      </c>
      <c r="C4" s="3" t="s">
        <v>70</v>
      </c>
      <c r="D4" s="3" t="s">
        <v>6</v>
      </c>
      <c r="E4" s="3" t="s">
        <v>68</v>
      </c>
    </row>
    <row r="5" spans="1:7" ht="12.75" customHeight="1" x14ac:dyDescent="0.2">
      <c r="A5" s="2">
        <v>3</v>
      </c>
      <c r="B5" s="3" t="s">
        <v>71</v>
      </c>
      <c r="C5" s="3" t="s">
        <v>72</v>
      </c>
      <c r="D5" s="3" t="s">
        <v>6</v>
      </c>
      <c r="E5" s="3" t="s">
        <v>68</v>
      </c>
    </row>
    <row r="6" spans="1:7" ht="12.75" customHeight="1" x14ac:dyDescent="0.2">
      <c r="A6" s="2">
        <v>4</v>
      </c>
      <c r="B6" s="3" t="s">
        <v>73</v>
      </c>
      <c r="C6" s="3"/>
    </row>
    <row r="7" spans="1:7" ht="12.75" customHeight="1" x14ac:dyDescent="0.2">
      <c r="A7" s="2">
        <v>5</v>
      </c>
      <c r="B7" s="3" t="s">
        <v>74</v>
      </c>
      <c r="C7" s="3"/>
    </row>
    <row r="8" spans="1:7" ht="12.75" customHeight="1" x14ac:dyDescent="0.2">
      <c r="A8" s="2">
        <v>6</v>
      </c>
      <c r="B8" s="3" t="s">
        <v>75</v>
      </c>
      <c r="C8" s="3"/>
    </row>
    <row r="9" spans="1:7" ht="12.75" customHeight="1" x14ac:dyDescent="0.2">
      <c r="A9" s="2">
        <v>7</v>
      </c>
      <c r="B9" s="14" t="s">
        <v>17</v>
      </c>
      <c r="C9" s="7" t="s">
        <v>10</v>
      </c>
      <c r="D9" s="3" t="s">
        <v>7</v>
      </c>
      <c r="E9" s="3" t="s">
        <v>6</v>
      </c>
    </row>
    <row r="10" spans="1:7" ht="12.75" customHeight="1" x14ac:dyDescent="0.2">
      <c r="A10" s="2">
        <v>8</v>
      </c>
      <c r="B10" s="15" t="s">
        <v>11</v>
      </c>
      <c r="C10" s="7" t="s">
        <v>12</v>
      </c>
      <c r="D10" s="3" t="s">
        <v>7</v>
      </c>
      <c r="E10" s="3" t="s">
        <v>6</v>
      </c>
    </row>
    <row r="11" spans="1:7" ht="12.75" customHeight="1" x14ac:dyDescent="0.2">
      <c r="A11" s="2">
        <v>9</v>
      </c>
      <c r="B11" s="7" t="s">
        <v>18</v>
      </c>
      <c r="C11" s="7" t="s">
        <v>19</v>
      </c>
      <c r="D11" s="3" t="s">
        <v>7</v>
      </c>
      <c r="E11" s="3" t="s">
        <v>6</v>
      </c>
    </row>
    <row r="12" spans="1:7" ht="12.75" customHeight="1" x14ac:dyDescent="0.2">
      <c r="A12" s="2">
        <v>10</v>
      </c>
      <c r="B12" s="6" t="s">
        <v>20</v>
      </c>
      <c r="C12" s="7" t="s">
        <v>19</v>
      </c>
      <c r="D12" s="4" t="s">
        <v>7</v>
      </c>
      <c r="E12" s="4" t="s">
        <v>6</v>
      </c>
    </row>
    <row r="13" spans="1:7" ht="12.75" customHeight="1" x14ac:dyDescent="0.2">
      <c r="A13" s="2">
        <v>11</v>
      </c>
      <c r="B13" s="6" t="s">
        <v>14</v>
      </c>
      <c r="C13" s="7" t="s">
        <v>15</v>
      </c>
      <c r="D13" s="3" t="s">
        <v>7</v>
      </c>
      <c r="E13" s="3" t="s">
        <v>6</v>
      </c>
    </row>
    <row r="14" spans="1:7" ht="12.75" customHeight="1" x14ac:dyDescent="0.2">
      <c r="A14" s="2">
        <v>12</v>
      </c>
      <c r="B14" s="6" t="s">
        <v>511</v>
      </c>
      <c r="C14" s="7" t="s">
        <v>13</v>
      </c>
      <c r="D14" s="3" t="s">
        <v>7</v>
      </c>
      <c r="E14" s="3" t="s">
        <v>6</v>
      </c>
    </row>
    <row r="15" spans="1:7" ht="12.75" customHeight="1" x14ac:dyDescent="0.2">
      <c r="A15" s="2">
        <v>13</v>
      </c>
      <c r="B15" s="15" t="s">
        <v>21</v>
      </c>
      <c r="C15" s="7" t="s">
        <v>22</v>
      </c>
      <c r="D15" s="3" t="s">
        <v>7</v>
      </c>
      <c r="E15" s="3" t="s">
        <v>6</v>
      </c>
    </row>
    <row r="16" spans="1:7" ht="12.75" customHeight="1" x14ac:dyDescent="0.2">
      <c r="A16" s="2">
        <v>14</v>
      </c>
      <c r="B16" s="7" t="s">
        <v>23</v>
      </c>
      <c r="C16" s="7" t="s">
        <v>22</v>
      </c>
      <c r="D16" s="3" t="s">
        <v>7</v>
      </c>
      <c r="E16" s="3" t="s">
        <v>6</v>
      </c>
    </row>
    <row r="17" spans="1:6" ht="12.75" customHeight="1" x14ac:dyDescent="0.2">
      <c r="A17" s="2">
        <v>15</v>
      </c>
      <c r="B17" s="16" t="s">
        <v>24</v>
      </c>
      <c r="C17" s="16" t="s">
        <v>25</v>
      </c>
      <c r="D17" s="3" t="s">
        <v>7</v>
      </c>
      <c r="E17" s="3" t="s">
        <v>28</v>
      </c>
      <c r="F17" s="1" t="s">
        <v>16</v>
      </c>
    </row>
    <row r="18" spans="1:6" ht="12.75" customHeight="1" x14ac:dyDescent="0.2">
      <c r="A18" s="2">
        <v>16</v>
      </c>
      <c r="B18" s="16" t="s">
        <v>26</v>
      </c>
      <c r="C18" s="16" t="s">
        <v>27</v>
      </c>
      <c r="D18" s="3" t="s">
        <v>7</v>
      </c>
      <c r="E18" s="3" t="s">
        <v>8</v>
      </c>
    </row>
    <row r="19" spans="1:6" ht="12.75" customHeight="1" x14ac:dyDescent="0.2">
      <c r="A19" s="2">
        <v>17</v>
      </c>
      <c r="B19" s="16" t="s">
        <v>29</v>
      </c>
      <c r="C19" s="16" t="s">
        <v>30</v>
      </c>
      <c r="D19" s="3" t="s">
        <v>7</v>
      </c>
      <c r="E19" s="3" t="s">
        <v>6</v>
      </c>
    </row>
    <row r="20" spans="1:6" ht="12.75" customHeight="1" x14ac:dyDescent="0.2">
      <c r="A20" s="2">
        <v>18</v>
      </c>
      <c r="B20" s="16" t="s">
        <v>31</v>
      </c>
      <c r="C20" s="16" t="s">
        <v>32</v>
      </c>
      <c r="D20" s="3" t="s">
        <v>7</v>
      </c>
      <c r="E20" s="3" t="s">
        <v>6</v>
      </c>
    </row>
    <row r="21" spans="1:6" ht="12.75" customHeight="1" x14ac:dyDescent="0.2">
      <c r="A21" s="2">
        <v>19</v>
      </c>
      <c r="B21" s="16" t="s">
        <v>33</v>
      </c>
      <c r="C21" s="16" t="s">
        <v>34</v>
      </c>
      <c r="D21" s="3" t="s">
        <v>7</v>
      </c>
      <c r="E21" s="3" t="s">
        <v>6</v>
      </c>
    </row>
    <row r="22" spans="1:6" ht="12.75" customHeight="1" x14ac:dyDescent="0.2">
      <c r="A22" s="2">
        <v>20</v>
      </c>
      <c r="B22" s="16" t="s">
        <v>35</v>
      </c>
      <c r="C22" s="16" t="s">
        <v>36</v>
      </c>
      <c r="D22" s="3" t="s">
        <v>7</v>
      </c>
      <c r="E22" s="3" t="s">
        <v>6</v>
      </c>
    </row>
    <row r="23" spans="1:6" ht="12.75" customHeight="1" x14ac:dyDescent="0.2">
      <c r="A23" s="2">
        <v>21</v>
      </c>
      <c r="B23" s="16" t="s">
        <v>37</v>
      </c>
      <c r="C23" s="16" t="s">
        <v>38</v>
      </c>
      <c r="D23" s="3" t="s">
        <v>7</v>
      </c>
      <c r="E23" s="3" t="s">
        <v>6</v>
      </c>
    </row>
    <row r="24" spans="1:6" ht="12.75" customHeight="1" x14ac:dyDescent="0.2">
      <c r="A24" s="2">
        <v>22</v>
      </c>
      <c r="B24" s="16" t="s">
        <v>39</v>
      </c>
      <c r="C24" s="16" t="s">
        <v>40</v>
      </c>
      <c r="D24" s="3" t="s">
        <v>7</v>
      </c>
      <c r="E24" s="3" t="s">
        <v>6</v>
      </c>
    </row>
    <row r="25" spans="1:6" ht="12.75" customHeight="1" x14ac:dyDescent="0.2">
      <c r="A25" s="2">
        <v>23</v>
      </c>
      <c r="B25" s="16" t="s">
        <v>41</v>
      </c>
      <c r="C25" s="16" t="s">
        <v>40</v>
      </c>
      <c r="D25" s="3" t="s">
        <v>7</v>
      </c>
      <c r="E25" s="3" t="s">
        <v>6</v>
      </c>
    </row>
    <row r="26" spans="1:6" ht="12.75" customHeight="1" x14ac:dyDescent="0.2">
      <c r="A26" s="2">
        <v>24</v>
      </c>
      <c r="B26" s="15" t="s">
        <v>42</v>
      </c>
      <c r="C26" s="7" t="s">
        <v>40</v>
      </c>
      <c r="D26" s="3" t="s">
        <v>7</v>
      </c>
      <c r="E26" s="3" t="s">
        <v>6</v>
      </c>
    </row>
    <row r="27" spans="1:6" ht="12.75" customHeight="1" x14ac:dyDescent="0.2">
      <c r="A27" s="2">
        <v>25</v>
      </c>
      <c r="B27" s="15" t="s">
        <v>43</v>
      </c>
      <c r="C27" s="7" t="s">
        <v>44</v>
      </c>
      <c r="D27" s="3" t="s">
        <v>7</v>
      </c>
      <c r="E27" s="3" t="s">
        <v>6</v>
      </c>
    </row>
    <row r="28" spans="1:6" ht="12.75" customHeight="1" x14ac:dyDescent="0.2">
      <c r="A28" s="2">
        <v>26</v>
      </c>
      <c r="B28" s="7" t="s">
        <v>45</v>
      </c>
      <c r="C28" s="7" t="s">
        <v>46</v>
      </c>
      <c r="D28" s="3" t="s">
        <v>7</v>
      </c>
      <c r="E28" s="3" t="s">
        <v>6</v>
      </c>
      <c r="F28" s="2"/>
    </row>
    <row r="29" spans="1:6" ht="12.75" customHeight="1" x14ac:dyDescent="0.2">
      <c r="A29" s="2">
        <v>27</v>
      </c>
      <c r="B29" s="7" t="s">
        <v>47</v>
      </c>
      <c r="C29" s="15" t="s">
        <v>48</v>
      </c>
      <c r="D29" s="3" t="s">
        <v>7</v>
      </c>
      <c r="E29" s="3" t="s">
        <v>6</v>
      </c>
      <c r="F29" s="2"/>
    </row>
    <row r="30" spans="1:6" ht="12.75" customHeight="1" x14ac:dyDescent="0.2">
      <c r="A30" s="2">
        <v>28</v>
      </c>
      <c r="B30" s="7" t="s">
        <v>49</v>
      </c>
      <c r="C30" s="7" t="s">
        <v>50</v>
      </c>
      <c r="D30" s="3" t="s">
        <v>7</v>
      </c>
      <c r="E30" s="3" t="s">
        <v>6</v>
      </c>
      <c r="F30" s="2"/>
    </row>
    <row r="31" spans="1:6" ht="12.75" customHeight="1" x14ac:dyDescent="0.2">
      <c r="A31" s="2">
        <v>29</v>
      </c>
      <c r="B31" s="7" t="s">
        <v>51</v>
      </c>
      <c r="C31" s="16" t="s">
        <v>52</v>
      </c>
      <c r="D31" s="3" t="s">
        <v>7</v>
      </c>
      <c r="E31" s="3" t="s">
        <v>8</v>
      </c>
      <c r="F31" s="2"/>
    </row>
    <row r="32" spans="1:6" x14ac:dyDescent="0.2">
      <c r="A32" s="2">
        <v>30</v>
      </c>
      <c r="B32" s="7" t="s">
        <v>53</v>
      </c>
      <c r="C32" s="7" t="s">
        <v>54</v>
      </c>
      <c r="D32" s="3" t="s">
        <v>7</v>
      </c>
      <c r="E32" s="3" t="s">
        <v>8</v>
      </c>
      <c r="F32" s="2"/>
    </row>
    <row r="33" spans="1:6" x14ac:dyDescent="0.2">
      <c r="A33" s="2">
        <v>31</v>
      </c>
      <c r="B33" s="7" t="s">
        <v>55</v>
      </c>
      <c r="C33" s="16" t="s">
        <v>56</v>
      </c>
      <c r="D33" s="3" t="s">
        <v>7</v>
      </c>
      <c r="E33" s="3" t="s">
        <v>6</v>
      </c>
    </row>
    <row r="34" spans="1:6" x14ac:dyDescent="0.2">
      <c r="A34" s="2">
        <v>32</v>
      </c>
      <c r="B34" s="7" t="s">
        <v>57</v>
      </c>
      <c r="C34" s="7" t="s">
        <v>58</v>
      </c>
      <c r="D34" s="5" t="s">
        <v>7</v>
      </c>
      <c r="E34" s="5" t="s">
        <v>6</v>
      </c>
    </row>
    <row r="35" spans="1:6" x14ac:dyDescent="0.2">
      <c r="A35" s="2">
        <v>33</v>
      </c>
      <c r="B35" s="7" t="s">
        <v>59</v>
      </c>
      <c r="C35" s="7" t="s">
        <v>60</v>
      </c>
      <c r="D35" s="5" t="s">
        <v>7</v>
      </c>
      <c r="E35" s="5" t="s">
        <v>6</v>
      </c>
    </row>
    <row r="36" spans="1:6" x14ac:dyDescent="0.2">
      <c r="A36" s="2">
        <v>34</v>
      </c>
      <c r="B36" s="7" t="s">
        <v>61</v>
      </c>
      <c r="C36" s="7" t="s">
        <v>62</v>
      </c>
      <c r="D36" s="5" t="s">
        <v>7</v>
      </c>
      <c r="E36" s="5" t="s">
        <v>6</v>
      </c>
    </row>
    <row r="37" spans="1:6" x14ac:dyDescent="0.2">
      <c r="A37" s="2">
        <v>35</v>
      </c>
      <c r="B37" s="7" t="s">
        <v>63</v>
      </c>
      <c r="C37" s="7" t="s">
        <v>9</v>
      </c>
      <c r="D37" s="5" t="s">
        <v>7</v>
      </c>
      <c r="E37" s="5" t="s">
        <v>6</v>
      </c>
    </row>
    <row r="38" spans="1:6" x14ac:dyDescent="0.2">
      <c r="A38" s="2">
        <v>36</v>
      </c>
      <c r="B38" s="7" t="s">
        <v>64</v>
      </c>
      <c r="C38" s="7" t="s">
        <v>65</v>
      </c>
      <c r="D38" s="5" t="s">
        <v>7</v>
      </c>
      <c r="E38" s="5" t="s">
        <v>6</v>
      </c>
    </row>
    <row r="39" spans="1:6" x14ac:dyDescent="0.2">
      <c r="A39" s="2">
        <v>37</v>
      </c>
      <c r="B39" s="6" t="s">
        <v>76</v>
      </c>
      <c r="C39" s="3" t="s">
        <v>77</v>
      </c>
      <c r="D39" s="3" t="s">
        <v>92</v>
      </c>
      <c r="E39" s="5" t="s">
        <v>6</v>
      </c>
      <c r="F39" s="6"/>
    </row>
    <row r="40" spans="1:6" x14ac:dyDescent="0.2">
      <c r="A40" s="2">
        <v>38</v>
      </c>
      <c r="B40" s="6" t="s">
        <v>78</v>
      </c>
      <c r="C40" s="3" t="s">
        <v>77</v>
      </c>
      <c r="D40" s="3" t="s">
        <v>92</v>
      </c>
      <c r="E40" s="5" t="s">
        <v>6</v>
      </c>
      <c r="F40" s="6"/>
    </row>
    <row r="41" spans="1:6" x14ac:dyDescent="0.2">
      <c r="A41" s="2">
        <v>39</v>
      </c>
      <c r="B41" s="6" t="s">
        <v>79</v>
      </c>
      <c r="C41" s="3" t="s">
        <v>77</v>
      </c>
      <c r="D41" s="3" t="s">
        <v>92</v>
      </c>
      <c r="E41" s="5" t="s">
        <v>6</v>
      </c>
      <c r="F41" s="6"/>
    </row>
    <row r="42" spans="1:6" x14ac:dyDescent="0.2">
      <c r="A42" s="2">
        <v>40</v>
      </c>
      <c r="B42" s="6" t="s">
        <v>80</v>
      </c>
      <c r="C42" s="3" t="s">
        <v>81</v>
      </c>
      <c r="D42" s="3" t="s">
        <v>92</v>
      </c>
      <c r="E42" s="5" t="s">
        <v>6</v>
      </c>
      <c r="F42" s="6"/>
    </row>
    <row r="43" spans="1:6" x14ac:dyDescent="0.2">
      <c r="A43" s="2">
        <v>41</v>
      </c>
      <c r="B43" s="6" t="s">
        <v>82</v>
      </c>
      <c r="C43" s="3" t="s">
        <v>81</v>
      </c>
      <c r="D43" s="3" t="s">
        <v>92</v>
      </c>
      <c r="E43" s="5" t="s">
        <v>6</v>
      </c>
      <c r="F43" s="6"/>
    </row>
    <row r="44" spans="1:6" x14ac:dyDescent="0.2">
      <c r="A44" s="2">
        <v>42</v>
      </c>
      <c r="B44" s="6" t="s">
        <v>83</v>
      </c>
      <c r="C44" s="3" t="s">
        <v>81</v>
      </c>
      <c r="D44" s="3" t="s">
        <v>92</v>
      </c>
      <c r="E44" s="5" t="s">
        <v>6</v>
      </c>
      <c r="F44" s="6"/>
    </row>
    <row r="45" spans="1:6" x14ac:dyDescent="0.2">
      <c r="A45" s="2">
        <v>43</v>
      </c>
      <c r="B45" s="6" t="s">
        <v>84</v>
      </c>
      <c r="C45" s="3" t="s">
        <v>81</v>
      </c>
      <c r="D45" s="3" t="s">
        <v>92</v>
      </c>
      <c r="E45" s="5" t="s">
        <v>6</v>
      </c>
      <c r="F45" s="6"/>
    </row>
    <row r="46" spans="1:6" x14ac:dyDescent="0.2">
      <c r="A46" s="2">
        <v>44</v>
      </c>
      <c r="B46" s="6" t="s">
        <v>85</v>
      </c>
      <c r="C46" s="3" t="s">
        <v>86</v>
      </c>
      <c r="D46" s="3" t="s">
        <v>92</v>
      </c>
      <c r="E46" s="5" t="s">
        <v>6</v>
      </c>
      <c r="F46" s="6"/>
    </row>
    <row r="47" spans="1:6" x14ac:dyDescent="0.2">
      <c r="A47" s="2">
        <v>45</v>
      </c>
      <c r="B47" s="6" t="s">
        <v>87</v>
      </c>
      <c r="C47" s="3" t="s">
        <v>86</v>
      </c>
      <c r="D47" s="3" t="s">
        <v>92</v>
      </c>
      <c r="E47" s="5" t="s">
        <v>6</v>
      </c>
      <c r="F47" s="6"/>
    </row>
    <row r="48" spans="1:6" x14ac:dyDescent="0.2">
      <c r="A48" s="2">
        <v>46</v>
      </c>
      <c r="B48" s="6" t="s">
        <v>88</v>
      </c>
      <c r="C48" s="3" t="s">
        <v>89</v>
      </c>
      <c r="D48" s="3" t="s">
        <v>92</v>
      </c>
      <c r="E48" s="5" t="s">
        <v>6</v>
      </c>
      <c r="F48" s="6"/>
    </row>
    <row r="49" spans="1:6" x14ac:dyDescent="0.2">
      <c r="A49" s="2">
        <v>47</v>
      </c>
      <c r="B49" s="6" t="s">
        <v>90</v>
      </c>
      <c r="C49" s="3" t="s">
        <v>89</v>
      </c>
      <c r="D49" s="3" t="s">
        <v>92</v>
      </c>
      <c r="E49" s="5" t="s">
        <v>6</v>
      </c>
      <c r="F49" s="6"/>
    </row>
    <row r="50" spans="1:6" x14ac:dyDescent="0.2">
      <c r="A50" s="2">
        <v>48</v>
      </c>
      <c r="B50" s="6" t="s">
        <v>91</v>
      </c>
      <c r="C50" s="3" t="s">
        <v>89</v>
      </c>
      <c r="D50" s="3" t="s">
        <v>92</v>
      </c>
      <c r="E50" s="5" t="s">
        <v>6</v>
      </c>
      <c r="F50" s="6"/>
    </row>
    <row r="51" spans="1:6" x14ac:dyDescent="0.2">
      <c r="A51" s="2">
        <v>49</v>
      </c>
      <c r="B51" s="6" t="s">
        <v>93</v>
      </c>
      <c r="C51" s="3" t="s">
        <v>95</v>
      </c>
      <c r="D51" s="3" t="s">
        <v>96</v>
      </c>
      <c r="E51" s="3" t="s">
        <v>94</v>
      </c>
    </row>
    <row r="52" spans="1:6" x14ac:dyDescent="0.2">
      <c r="A52" s="2">
        <v>50</v>
      </c>
      <c r="B52" s="6" t="s">
        <v>66</v>
      </c>
      <c r="C52" s="6" t="s">
        <v>67</v>
      </c>
      <c r="D52" s="3" t="s">
        <v>6</v>
      </c>
      <c r="E52" s="3" t="s">
        <v>68</v>
      </c>
    </row>
    <row r="53" spans="1:6" x14ac:dyDescent="0.2">
      <c r="A53" s="2">
        <v>51</v>
      </c>
      <c r="B53" s="6" t="s">
        <v>69</v>
      </c>
      <c r="C53" s="6" t="s">
        <v>70</v>
      </c>
      <c r="D53" s="3" t="s">
        <v>6</v>
      </c>
      <c r="E53" s="3" t="s">
        <v>68</v>
      </c>
    </row>
    <row r="54" spans="1:6" x14ac:dyDescent="0.2">
      <c r="A54" s="2">
        <v>52</v>
      </c>
      <c r="B54" s="6" t="s">
        <v>71</v>
      </c>
      <c r="C54" s="6" t="s">
        <v>72</v>
      </c>
      <c r="D54" s="3" t="s">
        <v>6</v>
      </c>
      <c r="E54" s="3" t="s">
        <v>68</v>
      </c>
    </row>
    <row r="55" spans="1:6" x14ac:dyDescent="0.2">
      <c r="A55" s="2">
        <v>53</v>
      </c>
      <c r="B55" s="6" t="s">
        <v>73</v>
      </c>
    </row>
    <row r="56" spans="1:6" x14ac:dyDescent="0.2">
      <c r="A56" s="2">
        <v>54</v>
      </c>
      <c r="B56" s="6" t="s">
        <v>74</v>
      </c>
    </row>
    <row r="57" spans="1:6" x14ac:dyDescent="0.2">
      <c r="A57" s="2">
        <v>55</v>
      </c>
      <c r="B57" s="6" t="s">
        <v>75</v>
      </c>
    </row>
    <row r="58" spans="1:6" x14ac:dyDescent="0.2">
      <c r="A58" s="2">
        <v>56</v>
      </c>
      <c r="B58" s="6" t="s">
        <v>97</v>
      </c>
      <c r="C58" s="3" t="s">
        <v>98</v>
      </c>
      <c r="D58" s="3" t="s">
        <v>96</v>
      </c>
      <c r="E58" s="3" t="s">
        <v>94</v>
      </c>
    </row>
    <row r="59" spans="1:6" x14ac:dyDescent="0.2">
      <c r="A59" s="2">
        <v>57</v>
      </c>
      <c r="B59" s="6" t="s">
        <v>99</v>
      </c>
      <c r="C59" s="3" t="s">
        <v>98</v>
      </c>
      <c r="D59" s="3" t="s">
        <v>96</v>
      </c>
      <c r="E59" s="3" t="s">
        <v>94</v>
      </c>
    </row>
    <row r="60" spans="1:6" x14ac:dyDescent="0.2">
      <c r="A60" s="2">
        <v>58</v>
      </c>
      <c r="B60" s="6" t="s">
        <v>100</v>
      </c>
      <c r="C60" s="3" t="s">
        <v>98</v>
      </c>
      <c r="D60" s="3" t="s">
        <v>96</v>
      </c>
      <c r="E60" s="3" t="s">
        <v>94</v>
      </c>
    </row>
    <row r="61" spans="1:6" x14ac:dyDescent="0.2">
      <c r="A61" s="2">
        <v>59</v>
      </c>
      <c r="B61" s="6" t="s">
        <v>101</v>
      </c>
      <c r="C61" s="3" t="s">
        <v>98</v>
      </c>
      <c r="D61" s="3" t="s">
        <v>96</v>
      </c>
      <c r="E61" s="3" t="s">
        <v>94</v>
      </c>
    </row>
    <row r="62" spans="1:6" x14ac:dyDescent="0.2">
      <c r="A62" s="2">
        <v>60</v>
      </c>
      <c r="B62" s="6" t="s">
        <v>102</v>
      </c>
      <c r="C62" s="3" t="s">
        <v>98</v>
      </c>
      <c r="D62" s="3" t="s">
        <v>96</v>
      </c>
      <c r="E62" s="3" t="s">
        <v>94</v>
      </c>
    </row>
    <row r="63" spans="1:6" x14ac:dyDescent="0.2">
      <c r="A63" s="2">
        <v>61</v>
      </c>
      <c r="B63" s="6" t="s">
        <v>103</v>
      </c>
      <c r="C63" s="3" t="s">
        <v>104</v>
      </c>
      <c r="D63" s="3" t="s">
        <v>96</v>
      </c>
      <c r="E63" s="3" t="s">
        <v>6</v>
      </c>
    </row>
    <row r="64" spans="1:6" x14ac:dyDescent="0.2">
      <c r="A64" s="2">
        <v>62</v>
      </c>
      <c r="B64" s="6" t="s">
        <v>105</v>
      </c>
      <c r="C64" s="3" t="s">
        <v>104</v>
      </c>
      <c r="D64" s="3" t="s">
        <v>96</v>
      </c>
      <c r="E64" s="3" t="s">
        <v>6</v>
      </c>
    </row>
    <row r="65" spans="1:5" x14ac:dyDescent="0.2">
      <c r="A65" s="2">
        <v>63</v>
      </c>
      <c r="B65" s="6" t="s">
        <v>106</v>
      </c>
      <c r="C65" s="3" t="s">
        <v>104</v>
      </c>
      <c r="D65" s="3" t="s">
        <v>96</v>
      </c>
      <c r="E65" s="3" t="s">
        <v>107</v>
      </c>
    </row>
    <row r="66" spans="1:5" x14ac:dyDescent="0.2">
      <c r="A66" s="2">
        <v>64</v>
      </c>
      <c r="B66" s="6" t="s">
        <v>108</v>
      </c>
      <c r="C66" s="3" t="s">
        <v>104</v>
      </c>
      <c r="D66" s="3" t="s">
        <v>96</v>
      </c>
      <c r="E66" s="3" t="s">
        <v>94</v>
      </c>
    </row>
    <row r="67" spans="1:5" x14ac:dyDescent="0.2">
      <c r="A67" s="2">
        <v>65</v>
      </c>
      <c r="B67" s="6" t="s">
        <v>109</v>
      </c>
      <c r="C67" s="3" t="s">
        <v>110</v>
      </c>
      <c r="D67" s="3" t="s">
        <v>96</v>
      </c>
      <c r="E67" s="3" t="s">
        <v>94</v>
      </c>
    </row>
    <row r="68" spans="1:5" x14ac:dyDescent="0.2">
      <c r="A68" s="2">
        <v>66</v>
      </c>
      <c r="B68" s="6" t="s">
        <v>111</v>
      </c>
      <c r="C68" s="3" t="s">
        <v>110</v>
      </c>
      <c r="D68" s="3" t="s">
        <v>96</v>
      </c>
      <c r="E68" s="3" t="s">
        <v>107</v>
      </c>
    </row>
    <row r="69" spans="1:5" x14ac:dyDescent="0.2">
      <c r="A69" s="2">
        <v>67</v>
      </c>
      <c r="B69" s="6" t="s">
        <v>112</v>
      </c>
      <c r="C69" s="3" t="s">
        <v>110</v>
      </c>
      <c r="D69" s="3" t="s">
        <v>96</v>
      </c>
      <c r="E69" s="3" t="s">
        <v>6</v>
      </c>
    </row>
    <row r="70" spans="1:5" x14ac:dyDescent="0.2">
      <c r="A70" s="2">
        <v>68</v>
      </c>
      <c r="B70" s="6" t="s">
        <v>113</v>
      </c>
      <c r="C70" s="3" t="s">
        <v>114</v>
      </c>
      <c r="D70" s="3" t="s">
        <v>96</v>
      </c>
      <c r="E70" s="3" t="s">
        <v>94</v>
      </c>
    </row>
    <row r="71" spans="1:5" x14ac:dyDescent="0.2">
      <c r="A71" s="2">
        <v>69</v>
      </c>
      <c r="B71" s="6" t="s">
        <v>115</v>
      </c>
      <c r="C71" s="3" t="s">
        <v>116</v>
      </c>
      <c r="D71" s="3" t="s">
        <v>96</v>
      </c>
      <c r="E71" s="3" t="s">
        <v>94</v>
      </c>
    </row>
    <row r="72" spans="1:5" x14ac:dyDescent="0.2">
      <c r="A72" s="2">
        <v>70</v>
      </c>
      <c r="B72" s="6" t="s">
        <v>117</v>
      </c>
      <c r="C72" s="3" t="s">
        <v>116</v>
      </c>
      <c r="D72" s="3" t="s">
        <v>96</v>
      </c>
      <c r="E72" s="3" t="s">
        <v>94</v>
      </c>
    </row>
    <row r="73" spans="1:5" x14ac:dyDescent="0.2">
      <c r="A73" s="2">
        <v>71</v>
      </c>
      <c r="B73" s="6" t="s">
        <v>118</v>
      </c>
      <c r="C73" s="3" t="s">
        <v>119</v>
      </c>
      <c r="D73" s="3" t="s">
        <v>96</v>
      </c>
      <c r="E73" s="3" t="s">
        <v>94</v>
      </c>
    </row>
    <row r="74" spans="1:5" x14ac:dyDescent="0.2">
      <c r="A74" s="2">
        <v>72</v>
      </c>
      <c r="B74" s="6" t="s">
        <v>120</v>
      </c>
      <c r="C74" s="3" t="s">
        <v>121</v>
      </c>
      <c r="D74" s="3" t="s">
        <v>96</v>
      </c>
      <c r="E74" s="3" t="s">
        <v>6</v>
      </c>
    </row>
    <row r="75" spans="1:5" x14ac:dyDescent="0.2">
      <c r="A75" s="2">
        <v>73</v>
      </c>
      <c r="B75" s="6" t="s">
        <v>122</v>
      </c>
      <c r="C75" s="3" t="s">
        <v>121</v>
      </c>
      <c r="D75" s="3" t="s">
        <v>96</v>
      </c>
      <c r="E75" s="3" t="s">
        <v>6</v>
      </c>
    </row>
    <row r="76" spans="1:5" x14ac:dyDescent="0.2">
      <c r="A76" s="2">
        <v>74</v>
      </c>
      <c r="B76" s="6" t="s">
        <v>123</v>
      </c>
      <c r="C76" s="3" t="s">
        <v>121</v>
      </c>
      <c r="D76" s="3" t="s">
        <v>96</v>
      </c>
      <c r="E76" s="3" t="s">
        <v>6</v>
      </c>
    </row>
    <row r="77" spans="1:5" x14ac:dyDescent="0.2">
      <c r="A77" s="2">
        <v>75</v>
      </c>
      <c r="B77" s="6" t="s">
        <v>124</v>
      </c>
      <c r="C77" s="3" t="s">
        <v>121</v>
      </c>
      <c r="D77" s="3" t="s">
        <v>96</v>
      </c>
      <c r="E77" s="3" t="s">
        <v>6</v>
      </c>
    </row>
    <row r="78" spans="1:5" x14ac:dyDescent="0.2">
      <c r="A78" s="2">
        <v>76</v>
      </c>
      <c r="B78" s="6" t="s">
        <v>125</v>
      </c>
      <c r="C78" s="3" t="s">
        <v>121</v>
      </c>
      <c r="D78" s="3" t="s">
        <v>96</v>
      </c>
      <c r="E78" s="3" t="s">
        <v>6</v>
      </c>
    </row>
    <row r="79" spans="1:5" x14ac:dyDescent="0.2">
      <c r="A79" s="2">
        <v>77</v>
      </c>
      <c r="B79" s="6" t="s">
        <v>126</v>
      </c>
      <c r="C79" s="3" t="s">
        <v>121</v>
      </c>
      <c r="D79" s="3" t="s">
        <v>96</v>
      </c>
      <c r="E79" s="3" t="s">
        <v>6</v>
      </c>
    </row>
    <row r="80" spans="1:5" x14ac:dyDescent="0.2">
      <c r="A80" s="2">
        <v>78</v>
      </c>
      <c r="B80" s="6" t="s">
        <v>127</v>
      </c>
      <c r="C80" s="3" t="s">
        <v>121</v>
      </c>
      <c r="D80" s="3" t="s">
        <v>96</v>
      </c>
      <c r="E80" s="3" t="s">
        <v>6</v>
      </c>
    </row>
    <row r="81" spans="1:5" x14ac:dyDescent="0.2">
      <c r="A81" s="2">
        <v>79</v>
      </c>
      <c r="B81" s="6" t="s">
        <v>128</v>
      </c>
      <c r="C81" s="3" t="s">
        <v>129</v>
      </c>
      <c r="D81" s="3" t="s">
        <v>96</v>
      </c>
      <c r="E81" s="3" t="s">
        <v>94</v>
      </c>
    </row>
    <row r="82" spans="1:5" x14ac:dyDescent="0.2">
      <c r="A82" s="2">
        <v>80</v>
      </c>
      <c r="B82" s="6" t="s">
        <v>130</v>
      </c>
      <c r="C82" s="3" t="s">
        <v>131</v>
      </c>
      <c r="D82" s="3" t="s">
        <v>96</v>
      </c>
      <c r="E82" s="3" t="s">
        <v>94</v>
      </c>
    </row>
    <row r="83" spans="1:5" x14ac:dyDescent="0.2">
      <c r="A83" s="2">
        <v>81</v>
      </c>
      <c r="B83" s="6" t="s">
        <v>132</v>
      </c>
      <c r="C83" s="3" t="s">
        <v>133</v>
      </c>
      <c r="D83" s="3" t="s">
        <v>96</v>
      </c>
      <c r="E83" s="3" t="s">
        <v>6</v>
      </c>
    </row>
    <row r="84" spans="1:5" x14ac:dyDescent="0.2">
      <c r="A84" s="2">
        <v>82</v>
      </c>
      <c r="B84" s="6" t="s">
        <v>134</v>
      </c>
      <c r="C84" s="3" t="s">
        <v>135</v>
      </c>
      <c r="D84" s="3" t="s">
        <v>96</v>
      </c>
      <c r="E84" s="3" t="s">
        <v>94</v>
      </c>
    </row>
    <row r="85" spans="1:5" x14ac:dyDescent="0.2">
      <c r="A85" s="2">
        <v>83</v>
      </c>
      <c r="B85" s="6" t="s">
        <v>136</v>
      </c>
      <c r="C85" s="3" t="s">
        <v>137</v>
      </c>
      <c r="D85" s="3" t="s">
        <v>96</v>
      </c>
      <c r="E85" s="3" t="s">
        <v>107</v>
      </c>
    </row>
    <row r="86" spans="1:5" x14ac:dyDescent="0.2">
      <c r="A86" s="2">
        <v>84</v>
      </c>
      <c r="B86" s="6" t="s">
        <v>138</v>
      </c>
      <c r="C86" s="3" t="s">
        <v>139</v>
      </c>
      <c r="D86" s="3" t="s">
        <v>96</v>
      </c>
      <c r="E86" s="3" t="s">
        <v>94</v>
      </c>
    </row>
    <row r="87" spans="1:5" x14ac:dyDescent="0.2">
      <c r="A87" s="2">
        <v>85</v>
      </c>
      <c r="B87" s="6" t="s">
        <v>140</v>
      </c>
      <c r="C87" s="3" t="s">
        <v>141</v>
      </c>
      <c r="D87" s="3" t="s">
        <v>142</v>
      </c>
      <c r="E87" s="3" t="s">
        <v>94</v>
      </c>
    </row>
    <row r="88" spans="1:5" x14ac:dyDescent="0.2">
      <c r="A88" s="2">
        <v>86</v>
      </c>
      <c r="B88" s="6" t="s">
        <v>143</v>
      </c>
      <c r="C88" s="3" t="s">
        <v>144</v>
      </c>
      <c r="D88" s="3" t="s">
        <v>142</v>
      </c>
      <c r="E88" s="3" t="s">
        <v>6</v>
      </c>
    </row>
    <row r="89" spans="1:5" x14ac:dyDescent="0.2">
      <c r="A89" s="2">
        <v>87</v>
      </c>
      <c r="B89" s="6" t="s">
        <v>145</v>
      </c>
      <c r="C89" s="3" t="s">
        <v>146</v>
      </c>
      <c r="D89" s="3" t="s">
        <v>142</v>
      </c>
      <c r="E89" s="3" t="s">
        <v>6</v>
      </c>
    </row>
    <row r="90" spans="1:5" x14ac:dyDescent="0.2">
      <c r="A90" s="2">
        <v>88</v>
      </c>
      <c r="B90" s="6" t="s">
        <v>147</v>
      </c>
      <c r="C90" s="3" t="s">
        <v>148</v>
      </c>
      <c r="D90" s="3" t="s">
        <v>142</v>
      </c>
      <c r="E90" s="3" t="s">
        <v>94</v>
      </c>
    </row>
    <row r="91" spans="1:5" x14ac:dyDescent="0.2">
      <c r="A91" s="2">
        <v>89</v>
      </c>
      <c r="B91" s="6" t="s">
        <v>149</v>
      </c>
      <c r="C91" s="3" t="s">
        <v>148</v>
      </c>
      <c r="D91" s="3" t="s">
        <v>142</v>
      </c>
      <c r="E91" s="3" t="s">
        <v>94</v>
      </c>
    </row>
    <row r="92" spans="1:5" x14ac:dyDescent="0.2">
      <c r="A92" s="2">
        <v>90</v>
      </c>
      <c r="B92" s="6" t="s">
        <v>150</v>
      </c>
      <c r="C92" s="3" t="s">
        <v>151</v>
      </c>
      <c r="D92" s="3" t="s">
        <v>142</v>
      </c>
      <c r="E92" s="3" t="s">
        <v>6</v>
      </c>
    </row>
    <row r="93" spans="1:5" x14ac:dyDescent="0.2">
      <c r="A93" s="2">
        <v>91</v>
      </c>
      <c r="B93" s="6" t="s">
        <v>152</v>
      </c>
      <c r="C93" s="3" t="s">
        <v>153</v>
      </c>
      <c r="D93" s="3" t="s">
        <v>142</v>
      </c>
      <c r="E93" s="3" t="s">
        <v>6</v>
      </c>
    </row>
    <row r="94" spans="1:5" x14ac:dyDescent="0.2">
      <c r="A94" s="2">
        <v>92</v>
      </c>
      <c r="B94" s="6" t="s">
        <v>154</v>
      </c>
      <c r="C94" s="3" t="s">
        <v>155</v>
      </c>
      <c r="D94" s="3" t="s">
        <v>142</v>
      </c>
      <c r="E94" s="3" t="s">
        <v>94</v>
      </c>
    </row>
    <row r="95" spans="1:5" x14ac:dyDescent="0.2">
      <c r="A95" s="2">
        <v>93</v>
      </c>
      <c r="B95" s="6" t="s">
        <v>156</v>
      </c>
      <c r="C95" s="3" t="s">
        <v>151</v>
      </c>
      <c r="D95" s="3" t="s">
        <v>142</v>
      </c>
      <c r="E95" s="3" t="s">
        <v>94</v>
      </c>
    </row>
    <row r="96" spans="1:5" x14ac:dyDescent="0.2">
      <c r="A96" s="2">
        <v>94</v>
      </c>
      <c r="B96" s="6" t="s">
        <v>157</v>
      </c>
      <c r="C96" s="3" t="s">
        <v>158</v>
      </c>
      <c r="D96" s="3" t="s">
        <v>142</v>
      </c>
      <c r="E96" s="3" t="s">
        <v>94</v>
      </c>
    </row>
    <row r="97" spans="1:5" x14ac:dyDescent="0.2">
      <c r="A97" s="2">
        <v>95</v>
      </c>
      <c r="B97" s="6" t="s">
        <v>159</v>
      </c>
      <c r="C97" s="3" t="s">
        <v>160</v>
      </c>
      <c r="D97" s="3" t="s">
        <v>142</v>
      </c>
      <c r="E97" s="3" t="s">
        <v>94</v>
      </c>
    </row>
    <row r="98" spans="1:5" x14ac:dyDescent="0.2">
      <c r="A98" s="2">
        <v>96</v>
      </c>
      <c r="B98" s="6" t="s">
        <v>161</v>
      </c>
      <c r="C98" s="3" t="s">
        <v>162</v>
      </c>
      <c r="D98" s="3" t="s">
        <v>142</v>
      </c>
      <c r="E98" s="3" t="s">
        <v>94</v>
      </c>
    </row>
    <row r="99" spans="1:5" x14ac:dyDescent="0.2">
      <c r="A99" s="2">
        <v>97</v>
      </c>
      <c r="B99" s="6" t="s">
        <v>163</v>
      </c>
      <c r="C99" s="3" t="s">
        <v>164</v>
      </c>
      <c r="D99" s="3" t="s">
        <v>142</v>
      </c>
      <c r="E99" s="3" t="s">
        <v>94</v>
      </c>
    </row>
    <row r="100" spans="1:5" x14ac:dyDescent="0.2">
      <c r="A100" s="2">
        <v>98</v>
      </c>
      <c r="B100" s="6" t="s">
        <v>165</v>
      </c>
      <c r="C100" s="3" t="s">
        <v>166</v>
      </c>
      <c r="D100" s="3" t="s">
        <v>142</v>
      </c>
      <c r="E100" s="3" t="s">
        <v>6</v>
      </c>
    </row>
    <row r="101" spans="1:5" x14ac:dyDescent="0.2">
      <c r="A101" s="2">
        <v>99</v>
      </c>
      <c r="B101" s="6" t="s">
        <v>167</v>
      </c>
      <c r="C101" s="3" t="s">
        <v>151</v>
      </c>
      <c r="D101" s="3" t="s">
        <v>142</v>
      </c>
      <c r="E101" s="3" t="s">
        <v>6</v>
      </c>
    </row>
    <row r="102" spans="1:5" x14ac:dyDescent="0.2">
      <c r="A102" s="2">
        <v>100</v>
      </c>
      <c r="B102" s="6" t="s">
        <v>66</v>
      </c>
      <c r="C102" s="6" t="s">
        <v>67</v>
      </c>
      <c r="D102" s="3" t="s">
        <v>6</v>
      </c>
      <c r="E102" s="3" t="s">
        <v>68</v>
      </c>
    </row>
    <row r="103" spans="1:5" x14ac:dyDescent="0.2">
      <c r="A103" s="2">
        <v>101</v>
      </c>
      <c r="B103" s="6" t="s">
        <v>69</v>
      </c>
      <c r="C103" s="6" t="s">
        <v>70</v>
      </c>
      <c r="D103" s="3" t="s">
        <v>6</v>
      </c>
      <c r="E103" s="3" t="s">
        <v>68</v>
      </c>
    </row>
    <row r="104" spans="1:5" x14ac:dyDescent="0.2">
      <c r="A104" s="2">
        <v>102</v>
      </c>
      <c r="B104" s="6" t="s">
        <v>71</v>
      </c>
      <c r="C104" s="6" t="s">
        <v>72</v>
      </c>
      <c r="D104" s="3" t="s">
        <v>6</v>
      </c>
      <c r="E104" s="3" t="s">
        <v>68</v>
      </c>
    </row>
    <row r="105" spans="1:5" x14ac:dyDescent="0.2">
      <c r="A105" s="2">
        <v>103</v>
      </c>
      <c r="B105" s="6" t="s">
        <v>73</v>
      </c>
    </row>
    <row r="106" spans="1:5" x14ac:dyDescent="0.2">
      <c r="A106" s="2">
        <v>104</v>
      </c>
      <c r="B106" s="6" t="s">
        <v>74</v>
      </c>
    </row>
    <row r="107" spans="1:5" x14ac:dyDescent="0.2">
      <c r="A107" s="2">
        <v>105</v>
      </c>
      <c r="B107" s="6" t="s">
        <v>75</v>
      </c>
    </row>
    <row r="108" spans="1:5" x14ac:dyDescent="0.2">
      <c r="A108" s="2">
        <v>106</v>
      </c>
      <c r="B108" s="6" t="s">
        <v>168</v>
      </c>
      <c r="C108" s="3" t="s">
        <v>151</v>
      </c>
      <c r="D108" s="3" t="s">
        <v>142</v>
      </c>
      <c r="E108" s="3" t="s">
        <v>94</v>
      </c>
    </row>
    <row r="109" spans="1:5" x14ac:dyDescent="0.2">
      <c r="A109" s="2">
        <v>107</v>
      </c>
      <c r="B109" s="6" t="s">
        <v>169</v>
      </c>
      <c r="C109" s="3" t="s">
        <v>151</v>
      </c>
      <c r="D109" s="3" t="s">
        <v>142</v>
      </c>
      <c r="E109" s="3" t="s">
        <v>94</v>
      </c>
    </row>
    <row r="110" spans="1:5" x14ac:dyDescent="0.2">
      <c r="A110" s="2">
        <v>108</v>
      </c>
      <c r="B110" s="6" t="s">
        <v>170</v>
      </c>
      <c r="C110" s="3" t="s">
        <v>151</v>
      </c>
      <c r="D110" s="3" t="s">
        <v>142</v>
      </c>
      <c r="E110" s="3" t="s">
        <v>94</v>
      </c>
    </row>
    <row r="111" spans="1:5" x14ac:dyDescent="0.2">
      <c r="A111" s="2">
        <v>109</v>
      </c>
      <c r="B111" s="6" t="s">
        <v>171</v>
      </c>
      <c r="C111" s="3" t="s">
        <v>151</v>
      </c>
      <c r="D111" s="3" t="s">
        <v>142</v>
      </c>
      <c r="E111" s="3" t="s">
        <v>94</v>
      </c>
    </row>
    <row r="112" spans="1:5" x14ac:dyDescent="0.2">
      <c r="A112" s="2">
        <v>110</v>
      </c>
      <c r="B112" s="6" t="s">
        <v>172</v>
      </c>
      <c r="C112" s="3" t="s">
        <v>173</v>
      </c>
      <c r="D112" s="3" t="s">
        <v>142</v>
      </c>
      <c r="E112" s="3" t="s">
        <v>6</v>
      </c>
    </row>
    <row r="113" spans="1:6" x14ac:dyDescent="0.2">
      <c r="A113" s="2">
        <v>111</v>
      </c>
      <c r="B113" s="6" t="s">
        <v>174</v>
      </c>
      <c r="C113" s="3" t="s">
        <v>173</v>
      </c>
      <c r="D113" s="3" t="s">
        <v>142</v>
      </c>
      <c r="E113" s="3" t="s">
        <v>6</v>
      </c>
    </row>
    <row r="114" spans="1:6" x14ac:dyDescent="0.2">
      <c r="A114" s="2">
        <v>112</v>
      </c>
      <c r="B114" s="6" t="s">
        <v>175</v>
      </c>
      <c r="C114" s="3" t="s">
        <v>173</v>
      </c>
      <c r="D114" s="3" t="s">
        <v>142</v>
      </c>
      <c r="E114" s="3" t="s">
        <v>6</v>
      </c>
    </row>
    <row r="115" spans="1:6" x14ac:dyDescent="0.2">
      <c r="A115" s="2">
        <v>113</v>
      </c>
      <c r="B115" s="6" t="s">
        <v>176</v>
      </c>
      <c r="C115" s="3" t="s">
        <v>173</v>
      </c>
      <c r="D115" s="3" t="s">
        <v>142</v>
      </c>
      <c r="E115" s="3" t="s">
        <v>6</v>
      </c>
    </row>
    <row r="116" spans="1:6" x14ac:dyDescent="0.2">
      <c r="A116" s="2">
        <v>114</v>
      </c>
      <c r="B116" s="6" t="s">
        <v>177</v>
      </c>
      <c r="C116" s="3" t="s">
        <v>173</v>
      </c>
      <c r="D116" s="3" t="s">
        <v>142</v>
      </c>
      <c r="E116" s="3" t="s">
        <v>6</v>
      </c>
    </row>
    <row r="117" spans="1:6" x14ac:dyDescent="0.2">
      <c r="A117" s="2">
        <v>115</v>
      </c>
      <c r="B117" s="6" t="s">
        <v>178</v>
      </c>
      <c r="C117" s="3" t="s">
        <v>173</v>
      </c>
      <c r="D117" s="3" t="s">
        <v>142</v>
      </c>
      <c r="E117" s="3" t="s">
        <v>6</v>
      </c>
    </row>
    <row r="118" spans="1:6" x14ac:dyDescent="0.2">
      <c r="A118" s="2">
        <v>116</v>
      </c>
      <c r="B118" s="6" t="s">
        <v>179</v>
      </c>
      <c r="C118" s="6" t="s">
        <v>180</v>
      </c>
      <c r="D118" s="3" t="s">
        <v>221</v>
      </c>
      <c r="E118" s="3" t="s">
        <v>6</v>
      </c>
      <c r="F118" s="6"/>
    </row>
    <row r="119" spans="1:6" x14ac:dyDescent="0.2">
      <c r="A119" s="2">
        <v>117</v>
      </c>
      <c r="B119" s="6" t="s">
        <v>181</v>
      </c>
      <c r="C119" s="6" t="s">
        <v>182</v>
      </c>
      <c r="D119" s="3" t="s">
        <v>221</v>
      </c>
      <c r="E119" s="3" t="s">
        <v>6</v>
      </c>
      <c r="F119" s="6"/>
    </row>
    <row r="120" spans="1:6" x14ac:dyDescent="0.2">
      <c r="A120" s="2">
        <v>118</v>
      </c>
      <c r="B120" s="6" t="s">
        <v>183</v>
      </c>
      <c r="C120" s="6" t="s">
        <v>184</v>
      </c>
      <c r="D120" s="3" t="s">
        <v>221</v>
      </c>
      <c r="E120" s="3" t="s">
        <v>6</v>
      </c>
      <c r="F120" s="6"/>
    </row>
    <row r="121" spans="1:6" x14ac:dyDescent="0.2">
      <c r="A121" s="2">
        <v>119</v>
      </c>
      <c r="B121" s="6" t="s">
        <v>185</v>
      </c>
      <c r="C121" s="6" t="s">
        <v>186</v>
      </c>
      <c r="D121" s="3" t="s">
        <v>221</v>
      </c>
      <c r="E121" s="3" t="s">
        <v>6</v>
      </c>
      <c r="F121" s="6"/>
    </row>
    <row r="122" spans="1:6" x14ac:dyDescent="0.2">
      <c r="A122" s="2">
        <v>120</v>
      </c>
      <c r="B122" s="6" t="s">
        <v>187</v>
      </c>
      <c r="C122" s="6" t="s">
        <v>188</v>
      </c>
      <c r="D122" s="3" t="s">
        <v>221</v>
      </c>
      <c r="E122" s="3" t="s">
        <v>6</v>
      </c>
      <c r="F122" s="6"/>
    </row>
    <row r="123" spans="1:6" x14ac:dyDescent="0.2">
      <c r="A123" s="2">
        <v>121</v>
      </c>
      <c r="B123" s="6" t="s">
        <v>189</v>
      </c>
      <c r="C123" s="6" t="s">
        <v>190</v>
      </c>
      <c r="D123" s="3" t="s">
        <v>221</v>
      </c>
      <c r="E123" s="3" t="s">
        <v>6</v>
      </c>
      <c r="F123" s="6"/>
    </row>
    <row r="124" spans="1:6" x14ac:dyDescent="0.2">
      <c r="A124" s="2">
        <v>122</v>
      </c>
      <c r="B124" s="6" t="s">
        <v>191</v>
      </c>
      <c r="C124" s="6" t="s">
        <v>192</v>
      </c>
      <c r="D124" s="3" t="s">
        <v>221</v>
      </c>
      <c r="E124" s="3" t="s">
        <v>6</v>
      </c>
      <c r="F124" s="6"/>
    </row>
    <row r="125" spans="1:6" x14ac:dyDescent="0.2">
      <c r="A125" s="2">
        <v>123</v>
      </c>
      <c r="B125" s="6" t="s">
        <v>193</v>
      </c>
      <c r="C125" s="6" t="s">
        <v>194</v>
      </c>
      <c r="D125" s="3" t="s">
        <v>221</v>
      </c>
      <c r="E125" s="3" t="s">
        <v>6</v>
      </c>
      <c r="F125" s="6"/>
    </row>
    <row r="126" spans="1:6" x14ac:dyDescent="0.2">
      <c r="A126" s="2">
        <v>124</v>
      </c>
      <c r="B126" s="6" t="s">
        <v>195</v>
      </c>
      <c r="C126" s="6" t="s">
        <v>196</v>
      </c>
      <c r="D126" s="3" t="s">
        <v>221</v>
      </c>
      <c r="E126" s="3" t="s">
        <v>6</v>
      </c>
      <c r="F126" s="6"/>
    </row>
    <row r="127" spans="1:6" x14ac:dyDescent="0.2">
      <c r="A127" s="2">
        <v>125</v>
      </c>
      <c r="B127" s="6" t="s">
        <v>197</v>
      </c>
      <c r="C127" s="6" t="s">
        <v>196</v>
      </c>
      <c r="D127" s="3" t="s">
        <v>221</v>
      </c>
      <c r="E127" s="3" t="s">
        <v>6</v>
      </c>
      <c r="F127" s="6"/>
    </row>
    <row r="128" spans="1:6" x14ac:dyDescent="0.2">
      <c r="A128" s="2">
        <v>126</v>
      </c>
      <c r="B128" s="6" t="s">
        <v>198</v>
      </c>
      <c r="C128" s="6" t="s">
        <v>199</v>
      </c>
      <c r="D128" s="3" t="s">
        <v>221</v>
      </c>
      <c r="E128" s="3" t="s">
        <v>6</v>
      </c>
      <c r="F128" s="6"/>
    </row>
    <row r="129" spans="1:6" x14ac:dyDescent="0.2">
      <c r="A129" s="2">
        <v>127</v>
      </c>
      <c r="B129" s="6" t="s">
        <v>200</v>
      </c>
      <c r="C129" s="6" t="s">
        <v>196</v>
      </c>
      <c r="D129" s="3" t="s">
        <v>221</v>
      </c>
      <c r="E129" s="3" t="s">
        <v>6</v>
      </c>
      <c r="F129" s="6"/>
    </row>
    <row r="130" spans="1:6" x14ac:dyDescent="0.2">
      <c r="A130" s="2">
        <v>128</v>
      </c>
      <c r="B130" s="6" t="s">
        <v>201</v>
      </c>
      <c r="C130" s="6" t="s">
        <v>202</v>
      </c>
      <c r="D130" s="3" t="s">
        <v>221</v>
      </c>
      <c r="E130" s="3" t="s">
        <v>6</v>
      </c>
      <c r="F130" s="6"/>
    </row>
    <row r="131" spans="1:6" x14ac:dyDescent="0.2">
      <c r="A131" s="2">
        <v>129</v>
      </c>
      <c r="B131" s="6" t="s">
        <v>203</v>
      </c>
      <c r="C131" s="6" t="s">
        <v>204</v>
      </c>
      <c r="D131" s="3" t="s">
        <v>221</v>
      </c>
      <c r="E131" s="3" t="s">
        <v>94</v>
      </c>
      <c r="F131" s="6"/>
    </row>
    <row r="132" spans="1:6" x14ac:dyDescent="0.2">
      <c r="A132" s="2">
        <v>130</v>
      </c>
      <c r="B132" s="6" t="s">
        <v>205</v>
      </c>
      <c r="C132" s="6" t="s">
        <v>206</v>
      </c>
      <c r="D132" s="3" t="s">
        <v>221</v>
      </c>
      <c r="E132" s="3" t="s">
        <v>94</v>
      </c>
      <c r="F132" s="6"/>
    </row>
    <row r="133" spans="1:6" x14ac:dyDescent="0.2">
      <c r="A133" s="2">
        <v>131</v>
      </c>
      <c r="B133" s="6" t="s">
        <v>207</v>
      </c>
      <c r="C133" s="6" t="s">
        <v>208</v>
      </c>
      <c r="D133" s="3" t="s">
        <v>221</v>
      </c>
      <c r="E133" s="3" t="s">
        <v>94</v>
      </c>
      <c r="F133" s="6"/>
    </row>
    <row r="134" spans="1:6" x14ac:dyDescent="0.2">
      <c r="A134" s="2">
        <v>132</v>
      </c>
      <c r="B134" s="6" t="s">
        <v>209</v>
      </c>
      <c r="C134" s="6" t="s">
        <v>210</v>
      </c>
      <c r="D134" s="3" t="s">
        <v>221</v>
      </c>
      <c r="E134" s="3" t="s">
        <v>94</v>
      </c>
      <c r="F134" s="6"/>
    </row>
    <row r="135" spans="1:6" x14ac:dyDescent="0.2">
      <c r="A135" s="2">
        <v>133</v>
      </c>
      <c r="B135" s="6" t="s">
        <v>211</v>
      </c>
      <c r="C135" s="6" t="s">
        <v>212</v>
      </c>
      <c r="D135" s="3" t="s">
        <v>221</v>
      </c>
      <c r="E135" s="3" t="s">
        <v>94</v>
      </c>
      <c r="F135" s="6"/>
    </row>
    <row r="136" spans="1:6" x14ac:dyDescent="0.2">
      <c r="A136" s="2">
        <v>134</v>
      </c>
      <c r="B136" s="6" t="s">
        <v>213</v>
      </c>
      <c r="C136" s="6" t="s">
        <v>214</v>
      </c>
      <c r="D136" s="3" t="s">
        <v>221</v>
      </c>
      <c r="E136" s="3" t="s">
        <v>6</v>
      </c>
      <c r="F136" s="6"/>
    </row>
    <row r="137" spans="1:6" x14ac:dyDescent="0.2">
      <c r="A137" s="2">
        <v>135</v>
      </c>
      <c r="B137" s="6" t="s">
        <v>215</v>
      </c>
      <c r="C137" s="6" t="s">
        <v>216</v>
      </c>
      <c r="D137" s="3" t="s">
        <v>221</v>
      </c>
      <c r="E137" s="3" t="s">
        <v>94</v>
      </c>
      <c r="F137" s="6"/>
    </row>
    <row r="138" spans="1:6" x14ac:dyDescent="0.2">
      <c r="A138" s="2">
        <v>136</v>
      </c>
      <c r="B138" s="6" t="s">
        <v>203</v>
      </c>
      <c r="C138" s="6" t="s">
        <v>204</v>
      </c>
      <c r="D138" s="3" t="s">
        <v>221</v>
      </c>
      <c r="E138" s="3" t="s">
        <v>94</v>
      </c>
      <c r="F138" s="6"/>
    </row>
    <row r="139" spans="1:6" x14ac:dyDescent="0.2">
      <c r="A139" s="2">
        <v>137</v>
      </c>
      <c r="B139" s="6" t="s">
        <v>217</v>
      </c>
      <c r="C139" s="6" t="s">
        <v>218</v>
      </c>
      <c r="D139" s="3" t="s">
        <v>221</v>
      </c>
      <c r="E139" s="3" t="s">
        <v>6</v>
      </c>
      <c r="F139" s="6"/>
    </row>
    <row r="140" spans="1:6" x14ac:dyDescent="0.2">
      <c r="A140" s="2">
        <v>138</v>
      </c>
      <c r="B140" s="6" t="s">
        <v>219</v>
      </c>
      <c r="C140" s="6" t="s">
        <v>220</v>
      </c>
      <c r="D140" s="3" t="s">
        <v>221</v>
      </c>
      <c r="E140" s="3" t="s">
        <v>94</v>
      </c>
      <c r="F140" s="6"/>
    </row>
    <row r="141" spans="1:6" x14ac:dyDescent="0.2">
      <c r="A141" s="2">
        <v>139</v>
      </c>
      <c r="B141" s="6" t="s">
        <v>270</v>
      </c>
      <c r="C141" s="6" t="s">
        <v>271</v>
      </c>
      <c r="D141" s="3" t="s">
        <v>221</v>
      </c>
      <c r="E141" s="3" t="s">
        <v>94</v>
      </c>
    </row>
    <row r="142" spans="1:6" x14ac:dyDescent="0.2">
      <c r="A142" s="2">
        <v>140</v>
      </c>
      <c r="B142" s="6" t="s">
        <v>272</v>
      </c>
      <c r="C142" s="6" t="s">
        <v>273</v>
      </c>
      <c r="D142" s="3" t="s">
        <v>221</v>
      </c>
      <c r="E142" s="3" t="s">
        <v>94</v>
      </c>
    </row>
    <row r="143" spans="1:6" x14ac:dyDescent="0.2">
      <c r="A143" s="2">
        <v>141</v>
      </c>
      <c r="B143" s="6" t="s">
        <v>274</v>
      </c>
      <c r="C143" s="6" t="s">
        <v>275</v>
      </c>
      <c r="D143" s="3" t="s">
        <v>221</v>
      </c>
      <c r="E143" s="3" t="s">
        <v>94</v>
      </c>
    </row>
    <row r="144" spans="1:6" x14ac:dyDescent="0.2">
      <c r="A144" s="2">
        <v>142</v>
      </c>
      <c r="B144" s="6" t="s">
        <v>276</v>
      </c>
      <c r="C144" s="6" t="s">
        <v>277</v>
      </c>
      <c r="D144" s="3" t="s">
        <v>221</v>
      </c>
      <c r="E144" s="3" t="s">
        <v>94</v>
      </c>
    </row>
    <row r="145" spans="1:7" x14ac:dyDescent="0.2">
      <c r="A145" s="2">
        <v>143</v>
      </c>
      <c r="B145" s="6" t="s">
        <v>278</v>
      </c>
      <c r="C145" s="6" t="s">
        <v>277</v>
      </c>
      <c r="D145" s="3" t="s">
        <v>221</v>
      </c>
      <c r="E145" s="3" t="s">
        <v>94</v>
      </c>
    </row>
    <row r="146" spans="1:7" x14ac:dyDescent="0.2">
      <c r="A146" s="2">
        <v>144</v>
      </c>
      <c r="B146" s="6" t="s">
        <v>279</v>
      </c>
      <c r="C146" s="6" t="s">
        <v>277</v>
      </c>
      <c r="D146" s="3" t="s">
        <v>221</v>
      </c>
      <c r="E146" s="3" t="s">
        <v>94</v>
      </c>
    </row>
    <row r="147" spans="1:7" x14ac:dyDescent="0.2">
      <c r="A147" s="2">
        <v>145</v>
      </c>
      <c r="B147" s="6" t="s">
        <v>280</v>
      </c>
      <c r="C147" s="6" t="s">
        <v>281</v>
      </c>
      <c r="D147" s="3" t="s">
        <v>221</v>
      </c>
      <c r="E147" s="3" t="s">
        <v>94</v>
      </c>
    </row>
    <row r="148" spans="1:7" x14ac:dyDescent="0.2">
      <c r="A148" s="2">
        <v>146</v>
      </c>
      <c r="B148" s="6" t="s">
        <v>222</v>
      </c>
      <c r="C148" s="3" t="s">
        <v>223</v>
      </c>
      <c r="D148" s="3" t="s">
        <v>224</v>
      </c>
      <c r="E148" s="3" t="s">
        <v>6</v>
      </c>
    </row>
    <row r="149" spans="1:7" x14ac:dyDescent="0.2">
      <c r="A149" s="2">
        <v>147</v>
      </c>
      <c r="B149" s="6" t="s">
        <v>225</v>
      </c>
      <c r="C149" s="3" t="s">
        <v>223</v>
      </c>
      <c r="D149" s="3" t="s">
        <v>224</v>
      </c>
      <c r="E149" s="3" t="s">
        <v>6</v>
      </c>
    </row>
    <row r="150" spans="1:7" x14ac:dyDescent="0.2">
      <c r="A150" s="2">
        <v>148</v>
      </c>
      <c r="B150" s="6" t="s">
        <v>226</v>
      </c>
      <c r="C150" s="3" t="s">
        <v>227</v>
      </c>
      <c r="D150" s="3" t="s">
        <v>224</v>
      </c>
      <c r="E150" s="3" t="s">
        <v>6</v>
      </c>
    </row>
    <row r="151" spans="1:7" x14ac:dyDescent="0.2">
      <c r="A151" s="2">
        <v>149</v>
      </c>
      <c r="B151" s="6" t="s">
        <v>228</v>
      </c>
      <c r="C151" s="3" t="s">
        <v>227</v>
      </c>
      <c r="D151" s="3" t="s">
        <v>224</v>
      </c>
      <c r="E151" s="3" t="s">
        <v>6</v>
      </c>
    </row>
    <row r="152" spans="1:7" x14ac:dyDescent="0.2">
      <c r="A152" s="2">
        <v>150</v>
      </c>
      <c r="B152" s="6" t="s">
        <v>66</v>
      </c>
      <c r="C152" s="6" t="s">
        <v>67</v>
      </c>
      <c r="D152" s="3" t="s">
        <v>6</v>
      </c>
      <c r="E152" s="3" t="s">
        <v>68</v>
      </c>
    </row>
    <row r="153" spans="1:7" x14ac:dyDescent="0.2">
      <c r="A153" s="2">
        <v>151</v>
      </c>
      <c r="B153" s="6" t="s">
        <v>69</v>
      </c>
      <c r="C153" s="6" t="s">
        <v>70</v>
      </c>
      <c r="D153" s="3" t="s">
        <v>6</v>
      </c>
      <c r="E153" s="3" t="s">
        <v>68</v>
      </c>
    </row>
    <row r="154" spans="1:7" x14ac:dyDescent="0.2">
      <c r="A154" s="2">
        <v>152</v>
      </c>
      <c r="B154" s="6" t="s">
        <v>71</v>
      </c>
      <c r="C154" s="6" t="s">
        <v>72</v>
      </c>
      <c r="D154" s="3" t="s">
        <v>6</v>
      </c>
      <c r="E154" s="3" t="s">
        <v>68</v>
      </c>
    </row>
    <row r="155" spans="1:7" x14ac:dyDescent="0.2">
      <c r="A155" s="2">
        <v>153</v>
      </c>
      <c r="B155" s="6" t="s">
        <v>73</v>
      </c>
    </row>
    <row r="156" spans="1:7" x14ac:dyDescent="0.2">
      <c r="A156" s="2">
        <v>154</v>
      </c>
      <c r="B156" s="6" t="s">
        <v>74</v>
      </c>
    </row>
    <row r="157" spans="1:7" x14ac:dyDescent="0.2">
      <c r="A157" s="2">
        <v>155</v>
      </c>
      <c r="B157" s="16" t="s">
        <v>75</v>
      </c>
    </row>
    <row r="158" spans="1:7" s="16" customFormat="1" x14ac:dyDescent="0.2">
      <c r="A158" s="17">
        <v>156</v>
      </c>
      <c r="B158" s="16" t="s">
        <v>514</v>
      </c>
      <c r="C158" s="6" t="s">
        <v>513</v>
      </c>
      <c r="D158" s="18" t="s">
        <v>224</v>
      </c>
      <c r="E158" s="18" t="s">
        <v>6</v>
      </c>
      <c r="F158" s="19"/>
      <c r="G158" s="6"/>
    </row>
    <row r="159" spans="1:7" x14ac:dyDescent="0.2">
      <c r="A159" s="2">
        <v>157</v>
      </c>
      <c r="B159" s="16" t="s">
        <v>229</v>
      </c>
      <c r="C159" s="3" t="s">
        <v>230</v>
      </c>
      <c r="D159" s="3" t="s">
        <v>224</v>
      </c>
      <c r="E159" s="3" t="s">
        <v>6</v>
      </c>
    </row>
    <row r="160" spans="1:7" x14ac:dyDescent="0.2">
      <c r="A160" s="2">
        <v>158</v>
      </c>
      <c r="B160" s="16" t="s">
        <v>231</v>
      </c>
      <c r="C160" s="3" t="s">
        <v>232</v>
      </c>
      <c r="D160" s="3" t="s">
        <v>224</v>
      </c>
      <c r="E160" s="3" t="s">
        <v>6</v>
      </c>
    </row>
    <row r="161" spans="1:5" x14ac:dyDescent="0.2">
      <c r="A161" s="2">
        <v>159</v>
      </c>
      <c r="B161" s="16" t="s">
        <v>233</v>
      </c>
      <c r="C161" s="3" t="s">
        <v>234</v>
      </c>
      <c r="D161" s="3" t="s">
        <v>224</v>
      </c>
      <c r="E161" s="3" t="s">
        <v>6</v>
      </c>
    </row>
    <row r="162" spans="1:5" x14ac:dyDescent="0.2">
      <c r="A162" s="2">
        <v>160</v>
      </c>
      <c r="B162" s="16" t="s">
        <v>235</v>
      </c>
      <c r="C162" s="3" t="s">
        <v>236</v>
      </c>
      <c r="D162" s="3" t="s">
        <v>224</v>
      </c>
      <c r="E162" s="3" t="s">
        <v>6</v>
      </c>
    </row>
    <row r="163" spans="1:5" x14ac:dyDescent="0.2">
      <c r="A163" s="2">
        <v>161</v>
      </c>
      <c r="B163" s="16" t="s">
        <v>237</v>
      </c>
      <c r="C163" s="3" t="s">
        <v>238</v>
      </c>
      <c r="D163" s="3" t="s">
        <v>224</v>
      </c>
      <c r="E163" s="3" t="s">
        <v>6</v>
      </c>
    </row>
    <row r="164" spans="1:5" x14ac:dyDescent="0.2">
      <c r="A164" s="2">
        <v>162</v>
      </c>
      <c r="B164" s="16" t="s">
        <v>239</v>
      </c>
      <c r="C164" s="3" t="s">
        <v>240</v>
      </c>
      <c r="D164" s="3" t="s">
        <v>224</v>
      </c>
      <c r="E164" s="3" t="s">
        <v>6</v>
      </c>
    </row>
    <row r="165" spans="1:5" x14ac:dyDescent="0.2">
      <c r="A165" s="2">
        <v>163</v>
      </c>
      <c r="B165" s="16" t="s">
        <v>241</v>
      </c>
      <c r="C165" s="3" t="s">
        <v>242</v>
      </c>
      <c r="D165" s="3" t="s">
        <v>224</v>
      </c>
      <c r="E165" s="3" t="s">
        <v>6</v>
      </c>
    </row>
    <row r="166" spans="1:5" x14ac:dyDescent="0.2">
      <c r="A166" s="2">
        <v>164</v>
      </c>
      <c r="B166" s="16" t="s">
        <v>243</v>
      </c>
      <c r="C166" s="3" t="s">
        <v>244</v>
      </c>
      <c r="D166" s="3" t="s">
        <v>224</v>
      </c>
      <c r="E166" s="3" t="s">
        <v>6</v>
      </c>
    </row>
    <row r="167" spans="1:5" x14ac:dyDescent="0.2">
      <c r="A167" s="2">
        <v>165</v>
      </c>
      <c r="B167" s="16" t="s">
        <v>245</v>
      </c>
      <c r="C167" s="3" t="s">
        <v>244</v>
      </c>
      <c r="D167" s="3" t="s">
        <v>224</v>
      </c>
      <c r="E167" s="3" t="s">
        <v>6</v>
      </c>
    </row>
    <row r="168" spans="1:5" x14ac:dyDescent="0.2">
      <c r="A168" s="2">
        <v>166</v>
      </c>
      <c r="B168" s="16" t="s">
        <v>246</v>
      </c>
      <c r="C168" s="3" t="s">
        <v>244</v>
      </c>
      <c r="D168" s="3" t="s">
        <v>224</v>
      </c>
      <c r="E168" s="3" t="s">
        <v>6</v>
      </c>
    </row>
    <row r="169" spans="1:5" x14ac:dyDescent="0.2">
      <c r="A169" s="2">
        <v>167</v>
      </c>
      <c r="B169" s="16" t="s">
        <v>247</v>
      </c>
      <c r="C169" s="3" t="s">
        <v>248</v>
      </c>
      <c r="D169" s="3" t="s">
        <v>224</v>
      </c>
      <c r="E169" s="3" t="s">
        <v>6</v>
      </c>
    </row>
    <row r="170" spans="1:5" x14ac:dyDescent="0.2">
      <c r="A170" s="2">
        <v>168</v>
      </c>
      <c r="B170" s="16" t="s">
        <v>249</v>
      </c>
      <c r="C170" s="3" t="s">
        <v>250</v>
      </c>
      <c r="D170" s="3" t="s">
        <v>224</v>
      </c>
      <c r="E170" s="3" t="s">
        <v>6</v>
      </c>
    </row>
    <row r="171" spans="1:5" x14ac:dyDescent="0.2">
      <c r="A171" s="2">
        <v>169</v>
      </c>
      <c r="B171" s="16" t="s">
        <v>251</v>
      </c>
      <c r="C171" s="3" t="s">
        <v>252</v>
      </c>
      <c r="D171" s="3" t="s">
        <v>224</v>
      </c>
      <c r="E171" s="3" t="s">
        <v>6</v>
      </c>
    </row>
    <row r="172" spans="1:5" x14ac:dyDescent="0.2">
      <c r="A172" s="2">
        <v>170</v>
      </c>
      <c r="B172" s="16" t="s">
        <v>253</v>
      </c>
      <c r="C172" s="3" t="s">
        <v>254</v>
      </c>
      <c r="D172" s="3" t="s">
        <v>224</v>
      </c>
      <c r="E172" s="3" t="s">
        <v>6</v>
      </c>
    </row>
    <row r="173" spans="1:5" x14ac:dyDescent="0.2">
      <c r="A173" s="2">
        <v>171</v>
      </c>
      <c r="B173" s="16" t="s">
        <v>255</v>
      </c>
      <c r="C173" s="3" t="s">
        <v>256</v>
      </c>
      <c r="D173" s="3" t="s">
        <v>224</v>
      </c>
      <c r="E173" s="3" t="s">
        <v>6</v>
      </c>
    </row>
    <row r="174" spans="1:5" x14ac:dyDescent="0.2">
      <c r="A174" s="2">
        <v>172</v>
      </c>
      <c r="B174" s="16" t="s">
        <v>257</v>
      </c>
      <c r="C174" s="3" t="s">
        <v>256</v>
      </c>
      <c r="D174" s="3" t="s">
        <v>224</v>
      </c>
      <c r="E174" s="3" t="s">
        <v>6</v>
      </c>
    </row>
    <row r="175" spans="1:5" x14ac:dyDescent="0.2">
      <c r="A175" s="2">
        <v>173</v>
      </c>
      <c r="B175" s="16" t="s">
        <v>258</v>
      </c>
      <c r="C175" s="3" t="s">
        <v>259</v>
      </c>
      <c r="D175" s="3" t="s">
        <v>224</v>
      </c>
      <c r="E175" s="3" t="s">
        <v>6</v>
      </c>
    </row>
    <row r="176" spans="1:5" x14ac:dyDescent="0.2">
      <c r="A176" s="2">
        <v>174</v>
      </c>
      <c r="B176" s="16" t="s">
        <v>260</v>
      </c>
      <c r="C176" s="3" t="s">
        <v>259</v>
      </c>
      <c r="D176" s="3" t="s">
        <v>224</v>
      </c>
      <c r="E176" s="3" t="s">
        <v>6</v>
      </c>
    </row>
    <row r="177" spans="1:5" x14ac:dyDescent="0.2">
      <c r="A177" s="2">
        <v>175</v>
      </c>
      <c r="B177" s="16" t="s">
        <v>261</v>
      </c>
      <c r="C177" s="3" t="s">
        <v>262</v>
      </c>
      <c r="D177" s="3" t="s">
        <v>224</v>
      </c>
      <c r="E177" s="3" t="s">
        <v>6</v>
      </c>
    </row>
    <row r="178" spans="1:5" x14ac:dyDescent="0.2">
      <c r="A178" s="2">
        <v>176</v>
      </c>
      <c r="B178" s="16" t="s">
        <v>263</v>
      </c>
      <c r="C178" s="3" t="s">
        <v>264</v>
      </c>
      <c r="D178" s="3" t="s">
        <v>224</v>
      </c>
      <c r="E178" s="3" t="s">
        <v>6</v>
      </c>
    </row>
    <row r="179" spans="1:5" x14ac:dyDescent="0.2">
      <c r="A179" s="2">
        <v>177</v>
      </c>
      <c r="B179" s="16" t="s">
        <v>265</v>
      </c>
      <c r="C179" s="3" t="s">
        <v>266</v>
      </c>
      <c r="D179" s="3" t="s">
        <v>224</v>
      </c>
      <c r="E179" s="3" t="s">
        <v>6</v>
      </c>
    </row>
    <row r="180" spans="1:5" x14ac:dyDescent="0.2">
      <c r="A180" s="2">
        <v>178</v>
      </c>
      <c r="B180" s="16" t="s">
        <v>515</v>
      </c>
      <c r="C180" s="6" t="s">
        <v>513</v>
      </c>
      <c r="D180" s="3" t="s">
        <v>224</v>
      </c>
      <c r="E180" s="3" t="s">
        <v>6</v>
      </c>
    </row>
    <row r="181" spans="1:5" x14ac:dyDescent="0.2">
      <c r="A181" s="2">
        <v>179</v>
      </c>
      <c r="B181" s="16" t="s">
        <v>267</v>
      </c>
      <c r="C181" s="3" t="s">
        <v>268</v>
      </c>
      <c r="D181" s="3" t="s">
        <v>224</v>
      </c>
      <c r="E181" s="3" t="s">
        <v>6</v>
      </c>
    </row>
    <row r="182" spans="1:5" x14ac:dyDescent="0.2">
      <c r="A182" s="2">
        <v>180</v>
      </c>
      <c r="B182" s="16" t="s">
        <v>516</v>
      </c>
      <c r="C182" s="6" t="s">
        <v>513</v>
      </c>
      <c r="D182" s="3" t="s">
        <v>224</v>
      </c>
      <c r="E182" s="3" t="s">
        <v>6</v>
      </c>
    </row>
    <row r="183" spans="1:5" x14ac:dyDescent="0.2">
      <c r="A183" s="2">
        <v>181</v>
      </c>
      <c r="B183" s="16" t="s">
        <v>269</v>
      </c>
      <c r="C183" s="3" t="s">
        <v>268</v>
      </c>
      <c r="D183" s="3" t="s">
        <v>224</v>
      </c>
      <c r="E183" s="3" t="s">
        <v>6</v>
      </c>
    </row>
    <row r="184" spans="1:5" x14ac:dyDescent="0.2">
      <c r="A184" s="2">
        <v>182</v>
      </c>
      <c r="B184" s="16" t="s">
        <v>282</v>
      </c>
      <c r="C184" s="6" t="s">
        <v>283</v>
      </c>
      <c r="D184" s="3" t="s">
        <v>341</v>
      </c>
      <c r="E184" s="3" t="s">
        <v>94</v>
      </c>
    </row>
    <row r="185" spans="1:5" x14ac:dyDescent="0.2">
      <c r="A185" s="2">
        <v>183</v>
      </c>
      <c r="B185" s="16" t="s">
        <v>284</v>
      </c>
      <c r="C185" s="6" t="s">
        <v>285</v>
      </c>
      <c r="D185" s="3" t="s">
        <v>341</v>
      </c>
      <c r="E185" s="3" t="s">
        <v>6</v>
      </c>
    </row>
    <row r="186" spans="1:5" x14ac:dyDescent="0.2">
      <c r="A186" s="2">
        <v>184</v>
      </c>
      <c r="B186" s="6" t="s">
        <v>286</v>
      </c>
      <c r="C186" s="6" t="s">
        <v>287</v>
      </c>
      <c r="D186" s="3" t="s">
        <v>341</v>
      </c>
      <c r="E186" s="3" t="s">
        <v>6</v>
      </c>
    </row>
    <row r="187" spans="1:5" x14ac:dyDescent="0.2">
      <c r="A187" s="2">
        <v>185</v>
      </c>
      <c r="B187" s="6" t="s">
        <v>288</v>
      </c>
      <c r="C187" s="6" t="s">
        <v>289</v>
      </c>
      <c r="D187" s="3" t="s">
        <v>341</v>
      </c>
      <c r="E187" s="3" t="s">
        <v>6</v>
      </c>
    </row>
    <row r="188" spans="1:5" x14ac:dyDescent="0.2">
      <c r="A188" s="2">
        <v>186</v>
      </c>
      <c r="B188" s="6" t="s">
        <v>290</v>
      </c>
      <c r="C188" s="6" t="s">
        <v>291</v>
      </c>
      <c r="D188" s="3" t="s">
        <v>341</v>
      </c>
      <c r="E188" s="3" t="s">
        <v>6</v>
      </c>
    </row>
    <row r="189" spans="1:5" x14ac:dyDescent="0.2">
      <c r="A189" s="2">
        <v>187</v>
      </c>
      <c r="B189" s="6" t="s">
        <v>292</v>
      </c>
      <c r="C189" s="6" t="s">
        <v>293</v>
      </c>
      <c r="D189" s="3" t="s">
        <v>341</v>
      </c>
      <c r="E189" s="3" t="s">
        <v>6</v>
      </c>
    </row>
    <row r="190" spans="1:5" x14ac:dyDescent="0.2">
      <c r="A190" s="2">
        <v>188</v>
      </c>
      <c r="B190" s="6" t="s">
        <v>294</v>
      </c>
      <c r="C190" s="6" t="s">
        <v>295</v>
      </c>
      <c r="D190" s="3" t="s">
        <v>341</v>
      </c>
      <c r="E190" s="3" t="s">
        <v>6</v>
      </c>
    </row>
    <row r="191" spans="1:5" x14ac:dyDescent="0.2">
      <c r="A191" s="2">
        <v>189</v>
      </c>
      <c r="B191" s="6" t="s">
        <v>296</v>
      </c>
      <c r="C191" s="6" t="s">
        <v>291</v>
      </c>
      <c r="D191" s="3" t="s">
        <v>341</v>
      </c>
      <c r="E191" s="3" t="s">
        <v>6</v>
      </c>
    </row>
    <row r="192" spans="1:5" x14ac:dyDescent="0.2">
      <c r="A192" s="2">
        <v>190</v>
      </c>
      <c r="B192" s="6" t="s">
        <v>297</v>
      </c>
      <c r="C192" s="6" t="s">
        <v>298</v>
      </c>
      <c r="D192" s="3" t="s">
        <v>341</v>
      </c>
      <c r="E192" s="3" t="s">
        <v>6</v>
      </c>
    </row>
    <row r="193" spans="1:5" x14ac:dyDescent="0.2">
      <c r="A193" s="2">
        <v>191</v>
      </c>
      <c r="B193" s="6" t="s">
        <v>299</v>
      </c>
      <c r="C193" s="6" t="s">
        <v>300</v>
      </c>
      <c r="D193" s="3" t="s">
        <v>341</v>
      </c>
      <c r="E193" s="3" t="s">
        <v>6</v>
      </c>
    </row>
    <row r="194" spans="1:5" x14ac:dyDescent="0.2">
      <c r="A194" s="2">
        <v>192</v>
      </c>
      <c r="B194" s="6" t="s">
        <v>301</v>
      </c>
      <c r="C194" s="6" t="s">
        <v>302</v>
      </c>
      <c r="D194" s="3" t="s">
        <v>341</v>
      </c>
      <c r="E194" s="3" t="s">
        <v>6</v>
      </c>
    </row>
    <row r="195" spans="1:5" x14ac:dyDescent="0.2">
      <c r="A195" s="2">
        <v>193</v>
      </c>
      <c r="B195" s="6" t="s">
        <v>303</v>
      </c>
      <c r="C195" s="6" t="s">
        <v>304</v>
      </c>
      <c r="D195" s="3" t="s">
        <v>341</v>
      </c>
      <c r="E195" s="3" t="s">
        <v>6</v>
      </c>
    </row>
    <row r="196" spans="1:5" x14ac:dyDescent="0.2">
      <c r="A196" s="2">
        <v>194</v>
      </c>
      <c r="B196" s="6" t="s">
        <v>305</v>
      </c>
      <c r="C196" s="6" t="s">
        <v>306</v>
      </c>
      <c r="D196" s="3" t="s">
        <v>341</v>
      </c>
      <c r="E196" s="3" t="s">
        <v>6</v>
      </c>
    </row>
    <row r="197" spans="1:5" x14ac:dyDescent="0.2">
      <c r="A197" s="2">
        <v>195</v>
      </c>
      <c r="B197" s="6" t="s">
        <v>307</v>
      </c>
      <c r="C197" s="6" t="s">
        <v>308</v>
      </c>
      <c r="D197" s="3" t="s">
        <v>341</v>
      </c>
      <c r="E197" s="3" t="s">
        <v>6</v>
      </c>
    </row>
    <row r="198" spans="1:5" x14ac:dyDescent="0.2">
      <c r="A198" s="2">
        <v>196</v>
      </c>
      <c r="B198" s="6" t="s">
        <v>309</v>
      </c>
      <c r="C198" s="6" t="s">
        <v>310</v>
      </c>
      <c r="D198" s="3" t="s">
        <v>341</v>
      </c>
      <c r="E198" s="3" t="s">
        <v>6</v>
      </c>
    </row>
    <row r="199" spans="1:5" x14ac:dyDescent="0.2">
      <c r="A199" s="2">
        <v>197</v>
      </c>
      <c r="B199" s="6" t="s">
        <v>311</v>
      </c>
      <c r="C199" s="6" t="s">
        <v>310</v>
      </c>
      <c r="D199" s="3" t="s">
        <v>341</v>
      </c>
      <c r="E199" s="3" t="s">
        <v>6</v>
      </c>
    </row>
    <row r="200" spans="1:5" x14ac:dyDescent="0.2">
      <c r="A200" s="2">
        <v>198</v>
      </c>
      <c r="B200" s="6" t="s">
        <v>312</v>
      </c>
      <c r="C200" s="6" t="s">
        <v>313</v>
      </c>
      <c r="D200" s="3" t="s">
        <v>341</v>
      </c>
      <c r="E200" s="3" t="s">
        <v>6</v>
      </c>
    </row>
    <row r="201" spans="1:5" x14ac:dyDescent="0.2">
      <c r="A201" s="2">
        <v>199</v>
      </c>
      <c r="B201" s="6" t="s">
        <v>314</v>
      </c>
      <c r="C201" s="6" t="s">
        <v>315</v>
      </c>
      <c r="D201" s="3" t="s">
        <v>341</v>
      </c>
      <c r="E201" s="3" t="s">
        <v>6</v>
      </c>
    </row>
    <row r="202" spans="1:5" x14ac:dyDescent="0.2">
      <c r="A202" s="2">
        <v>200</v>
      </c>
      <c r="B202" s="6" t="s">
        <v>66</v>
      </c>
      <c r="C202" s="6" t="s">
        <v>67</v>
      </c>
      <c r="D202" s="3" t="s">
        <v>6</v>
      </c>
      <c r="E202" s="3" t="s">
        <v>68</v>
      </c>
    </row>
    <row r="203" spans="1:5" x14ac:dyDescent="0.2">
      <c r="A203" s="2">
        <v>201</v>
      </c>
      <c r="B203" s="6" t="s">
        <v>69</v>
      </c>
      <c r="C203" s="6" t="s">
        <v>70</v>
      </c>
      <c r="D203" s="3" t="s">
        <v>6</v>
      </c>
      <c r="E203" s="3" t="s">
        <v>68</v>
      </c>
    </row>
    <row r="204" spans="1:5" x14ac:dyDescent="0.2">
      <c r="A204" s="2">
        <v>202</v>
      </c>
      <c r="B204" s="6" t="s">
        <v>71</v>
      </c>
      <c r="C204" s="6" t="s">
        <v>72</v>
      </c>
      <c r="D204" s="3" t="s">
        <v>6</v>
      </c>
      <c r="E204" s="3" t="s">
        <v>68</v>
      </c>
    </row>
    <row r="205" spans="1:5" x14ac:dyDescent="0.2">
      <c r="A205" s="2">
        <v>203</v>
      </c>
      <c r="B205" s="6" t="s">
        <v>73</v>
      </c>
    </row>
    <row r="206" spans="1:5" x14ac:dyDescent="0.2">
      <c r="A206" s="2">
        <v>204</v>
      </c>
      <c r="B206" s="6" t="s">
        <v>74</v>
      </c>
    </row>
    <row r="207" spans="1:5" x14ac:dyDescent="0.2">
      <c r="A207" s="2">
        <v>205</v>
      </c>
      <c r="B207" s="6" t="s">
        <v>75</v>
      </c>
    </row>
    <row r="208" spans="1:5" x14ac:dyDescent="0.2">
      <c r="A208" s="2">
        <v>206</v>
      </c>
      <c r="B208" s="6" t="s">
        <v>316</v>
      </c>
      <c r="C208" s="6" t="s">
        <v>317</v>
      </c>
      <c r="D208" s="3" t="s">
        <v>341</v>
      </c>
      <c r="E208" s="3" t="s">
        <v>6</v>
      </c>
    </row>
    <row r="209" spans="1:6" x14ac:dyDescent="0.2">
      <c r="A209" s="2">
        <v>207</v>
      </c>
      <c r="B209" s="6" t="s">
        <v>318</v>
      </c>
      <c r="C209" s="6" t="s">
        <v>319</v>
      </c>
      <c r="D209" s="3" t="s">
        <v>341</v>
      </c>
      <c r="E209" s="3" t="s">
        <v>6</v>
      </c>
    </row>
    <row r="210" spans="1:6" x14ac:dyDescent="0.2">
      <c r="A210" s="2">
        <v>208</v>
      </c>
      <c r="B210" s="6" t="s">
        <v>320</v>
      </c>
      <c r="C210" s="6" t="s">
        <v>321</v>
      </c>
      <c r="D210" s="3" t="s">
        <v>341</v>
      </c>
      <c r="E210" s="3" t="s">
        <v>6</v>
      </c>
    </row>
    <row r="211" spans="1:6" x14ac:dyDescent="0.2">
      <c r="A211" s="2">
        <v>209</v>
      </c>
      <c r="B211" s="6" t="s">
        <v>322</v>
      </c>
      <c r="C211" s="6" t="s">
        <v>323</v>
      </c>
      <c r="D211" s="3" t="s">
        <v>341</v>
      </c>
      <c r="E211" s="3" t="s">
        <v>6</v>
      </c>
    </row>
    <row r="212" spans="1:6" x14ac:dyDescent="0.2">
      <c r="A212" s="2">
        <v>210</v>
      </c>
      <c r="B212" s="6" t="s">
        <v>324</v>
      </c>
      <c r="C212" s="6" t="s">
        <v>310</v>
      </c>
      <c r="D212" s="3" t="s">
        <v>341</v>
      </c>
      <c r="E212" s="3" t="s">
        <v>6</v>
      </c>
    </row>
    <row r="213" spans="1:6" x14ac:dyDescent="0.2">
      <c r="A213" s="2">
        <v>211</v>
      </c>
      <c r="B213" s="6" t="s">
        <v>325</v>
      </c>
      <c r="C213" s="6" t="s">
        <v>326</v>
      </c>
      <c r="D213" s="3" t="s">
        <v>341</v>
      </c>
      <c r="E213" s="3" t="s">
        <v>6</v>
      </c>
    </row>
    <row r="214" spans="1:6" x14ac:dyDescent="0.2">
      <c r="A214" s="2">
        <v>212</v>
      </c>
      <c r="B214" s="6" t="s">
        <v>327</v>
      </c>
      <c r="C214" s="6" t="s">
        <v>328</v>
      </c>
      <c r="D214" s="3" t="s">
        <v>341</v>
      </c>
      <c r="E214" s="3" t="s">
        <v>6</v>
      </c>
    </row>
    <row r="215" spans="1:6" x14ac:dyDescent="0.2">
      <c r="A215" s="2">
        <v>213</v>
      </c>
      <c r="B215" s="6" t="s">
        <v>329</v>
      </c>
      <c r="C215" s="6" t="s">
        <v>328</v>
      </c>
      <c r="D215" s="3" t="s">
        <v>341</v>
      </c>
      <c r="E215" s="3" t="s">
        <v>6</v>
      </c>
    </row>
    <row r="216" spans="1:6" x14ac:dyDescent="0.2">
      <c r="A216" s="2">
        <v>214</v>
      </c>
      <c r="B216" s="6" t="s">
        <v>330</v>
      </c>
      <c r="C216" s="6" t="s">
        <v>328</v>
      </c>
      <c r="D216" s="3" t="s">
        <v>341</v>
      </c>
      <c r="E216" s="3" t="s">
        <v>6</v>
      </c>
    </row>
    <row r="217" spans="1:6" x14ac:dyDescent="0.2">
      <c r="A217" s="2">
        <v>215</v>
      </c>
      <c r="B217" s="6" t="s">
        <v>331</v>
      </c>
      <c r="C217" s="6" t="s">
        <v>332</v>
      </c>
      <c r="D217" s="3" t="s">
        <v>341</v>
      </c>
      <c r="E217" s="3" t="s">
        <v>6</v>
      </c>
    </row>
    <row r="218" spans="1:6" x14ac:dyDescent="0.2">
      <c r="A218" s="2">
        <v>216</v>
      </c>
      <c r="B218" s="6" t="s">
        <v>333</v>
      </c>
      <c r="C218" s="6" t="s">
        <v>334</v>
      </c>
      <c r="D218" s="3" t="s">
        <v>341</v>
      </c>
      <c r="E218" s="3" t="s">
        <v>6</v>
      </c>
    </row>
    <row r="219" spans="1:6" x14ac:dyDescent="0.2">
      <c r="A219" s="2">
        <v>217</v>
      </c>
      <c r="B219" s="6" t="s">
        <v>335</v>
      </c>
      <c r="C219" s="6" t="s">
        <v>336</v>
      </c>
      <c r="D219" s="3" t="s">
        <v>341</v>
      </c>
      <c r="E219" s="3" t="s">
        <v>6</v>
      </c>
    </row>
    <row r="220" spans="1:6" x14ac:dyDescent="0.2">
      <c r="A220" s="2">
        <v>218</v>
      </c>
      <c r="B220" s="6" t="s">
        <v>337</v>
      </c>
      <c r="C220" s="6" t="s">
        <v>338</v>
      </c>
      <c r="D220" s="3" t="s">
        <v>341</v>
      </c>
      <c r="E220" s="3" t="s">
        <v>6</v>
      </c>
    </row>
    <row r="221" spans="1:6" x14ac:dyDescent="0.2">
      <c r="A221" s="2">
        <v>219</v>
      </c>
      <c r="B221" s="6" t="s">
        <v>339</v>
      </c>
      <c r="C221" s="6" t="s">
        <v>340</v>
      </c>
      <c r="D221" s="3" t="s">
        <v>341</v>
      </c>
      <c r="E221" s="3" t="s">
        <v>6</v>
      </c>
    </row>
    <row r="222" spans="1:6" x14ac:dyDescent="0.2">
      <c r="A222" s="2">
        <v>220</v>
      </c>
      <c r="B222" s="6" t="s">
        <v>342</v>
      </c>
      <c r="C222" s="3" t="s">
        <v>343</v>
      </c>
      <c r="D222" s="3" t="s">
        <v>344</v>
      </c>
      <c r="E222" s="6" t="s">
        <v>6</v>
      </c>
      <c r="F222" s="6"/>
    </row>
    <row r="223" spans="1:6" x14ac:dyDescent="0.2">
      <c r="A223" s="2">
        <v>221</v>
      </c>
      <c r="B223" s="6" t="s">
        <v>345</v>
      </c>
      <c r="C223" s="3" t="s">
        <v>346</v>
      </c>
      <c r="D223" s="3" t="s">
        <v>344</v>
      </c>
      <c r="E223" s="6" t="s">
        <v>6</v>
      </c>
      <c r="F223" s="6"/>
    </row>
    <row r="224" spans="1:6" x14ac:dyDescent="0.2">
      <c r="A224" s="2">
        <v>222</v>
      </c>
      <c r="B224" s="6" t="s">
        <v>347</v>
      </c>
      <c r="C224" s="3" t="s">
        <v>343</v>
      </c>
      <c r="D224" s="3" t="s">
        <v>344</v>
      </c>
      <c r="E224" s="6" t="s">
        <v>6</v>
      </c>
      <c r="F224" s="6"/>
    </row>
    <row r="225" spans="1:7" x14ac:dyDescent="0.2">
      <c r="A225" s="2">
        <v>223</v>
      </c>
      <c r="B225" s="6" t="s">
        <v>348</v>
      </c>
      <c r="C225" s="3" t="s">
        <v>349</v>
      </c>
      <c r="D225" s="3" t="s">
        <v>344</v>
      </c>
      <c r="E225" s="6" t="s">
        <v>6</v>
      </c>
      <c r="F225" s="6"/>
    </row>
    <row r="226" spans="1:7" x14ac:dyDescent="0.2">
      <c r="A226" s="2">
        <v>224</v>
      </c>
      <c r="B226" s="6" t="s">
        <v>350</v>
      </c>
      <c r="C226" s="3" t="s">
        <v>351</v>
      </c>
      <c r="D226" s="3" t="s">
        <v>344</v>
      </c>
      <c r="E226" s="6" t="s">
        <v>6</v>
      </c>
      <c r="F226" s="6"/>
    </row>
    <row r="227" spans="1:7" x14ac:dyDescent="0.2">
      <c r="A227" s="2">
        <v>225</v>
      </c>
      <c r="B227" s="6" t="s">
        <v>352</v>
      </c>
      <c r="C227" s="3" t="s">
        <v>353</v>
      </c>
      <c r="D227" s="3" t="s">
        <v>344</v>
      </c>
      <c r="E227" s="6" t="s">
        <v>6</v>
      </c>
      <c r="F227" s="6"/>
    </row>
    <row r="228" spans="1:7" x14ac:dyDescent="0.2">
      <c r="A228" s="2">
        <v>226</v>
      </c>
      <c r="B228" s="6" t="s">
        <v>354</v>
      </c>
      <c r="C228" s="3" t="s">
        <v>355</v>
      </c>
      <c r="D228" s="3" t="s">
        <v>344</v>
      </c>
      <c r="E228" s="6" t="s">
        <v>6</v>
      </c>
      <c r="F228" s="6"/>
    </row>
    <row r="229" spans="1:7" x14ac:dyDescent="0.2">
      <c r="A229" s="2">
        <v>227</v>
      </c>
      <c r="B229" s="6" t="s">
        <v>356</v>
      </c>
      <c r="C229" s="3" t="s">
        <v>357</v>
      </c>
      <c r="D229" s="3" t="s">
        <v>344</v>
      </c>
      <c r="E229" s="6" t="s">
        <v>6</v>
      </c>
      <c r="F229" s="6"/>
    </row>
    <row r="230" spans="1:7" x14ac:dyDescent="0.2">
      <c r="A230" s="2">
        <v>228</v>
      </c>
      <c r="B230" s="6" t="s">
        <v>358</v>
      </c>
      <c r="C230" s="3" t="s">
        <v>359</v>
      </c>
      <c r="D230" s="3" t="s">
        <v>344</v>
      </c>
      <c r="E230" s="6" t="s">
        <v>6</v>
      </c>
      <c r="F230" s="6"/>
    </row>
    <row r="231" spans="1:7" x14ac:dyDescent="0.2">
      <c r="A231" s="2">
        <v>229</v>
      </c>
      <c r="B231" s="6" t="s">
        <v>360</v>
      </c>
      <c r="C231" s="3" t="s">
        <v>361</v>
      </c>
      <c r="D231" s="3" t="s">
        <v>344</v>
      </c>
      <c r="E231" s="6" t="s">
        <v>6</v>
      </c>
      <c r="F231" s="6"/>
    </row>
    <row r="232" spans="1:7" x14ac:dyDescent="0.2">
      <c r="A232" s="2">
        <v>230</v>
      </c>
      <c r="B232" s="6" t="s">
        <v>362</v>
      </c>
      <c r="C232" s="3" t="s">
        <v>363</v>
      </c>
      <c r="D232" s="3" t="s">
        <v>344</v>
      </c>
      <c r="E232" s="6" t="s">
        <v>6</v>
      </c>
      <c r="F232" s="6"/>
    </row>
    <row r="233" spans="1:7" x14ac:dyDescent="0.2">
      <c r="A233" s="2">
        <v>231</v>
      </c>
      <c r="B233" s="6" t="s">
        <v>364</v>
      </c>
      <c r="C233" s="3" t="s">
        <v>365</v>
      </c>
      <c r="D233" s="3" t="s">
        <v>344</v>
      </c>
      <c r="E233" s="6" t="s">
        <v>94</v>
      </c>
      <c r="F233" s="6"/>
    </row>
    <row r="234" spans="1:7" x14ac:dyDescent="0.2">
      <c r="A234" s="2">
        <v>232</v>
      </c>
      <c r="B234" s="6" t="s">
        <v>366</v>
      </c>
      <c r="C234" s="3" t="s">
        <v>367</v>
      </c>
      <c r="D234" s="3" t="s">
        <v>344</v>
      </c>
      <c r="E234" s="6" t="s">
        <v>6</v>
      </c>
      <c r="F234" s="6"/>
    </row>
    <row r="235" spans="1:7" x14ac:dyDescent="0.2">
      <c r="A235" s="2">
        <v>233</v>
      </c>
      <c r="B235" s="6" t="s">
        <v>368</v>
      </c>
      <c r="C235" s="3" t="s">
        <v>369</v>
      </c>
      <c r="D235" s="3" t="s">
        <v>344</v>
      </c>
      <c r="E235" s="6" t="s">
        <v>6</v>
      </c>
      <c r="F235" s="6"/>
    </row>
    <row r="236" spans="1:7" x14ac:dyDescent="0.2">
      <c r="A236" s="2">
        <v>234</v>
      </c>
      <c r="B236" s="6" t="s">
        <v>370</v>
      </c>
      <c r="C236" s="3" t="s">
        <v>371</v>
      </c>
      <c r="D236" s="3" t="s">
        <v>344</v>
      </c>
      <c r="E236" s="6" t="s">
        <v>6</v>
      </c>
      <c r="F236" s="6"/>
    </row>
    <row r="237" spans="1:7" x14ac:dyDescent="0.2">
      <c r="A237" s="2">
        <v>235</v>
      </c>
      <c r="B237" s="6" t="s">
        <v>372</v>
      </c>
      <c r="C237" s="3" t="s">
        <v>373</v>
      </c>
      <c r="D237" s="3" t="s">
        <v>344</v>
      </c>
      <c r="E237" s="6" t="s">
        <v>6</v>
      </c>
      <c r="F237" s="6"/>
    </row>
    <row r="238" spans="1:7" x14ac:dyDescent="0.2">
      <c r="A238" s="2">
        <v>236</v>
      </c>
      <c r="B238" s="16" t="s">
        <v>374</v>
      </c>
      <c r="C238" s="3" t="s">
        <v>375</v>
      </c>
      <c r="D238" s="3" t="s">
        <v>344</v>
      </c>
      <c r="E238" s="6" t="s">
        <v>6</v>
      </c>
      <c r="F238" s="16"/>
      <c r="G238" s="16"/>
    </row>
    <row r="239" spans="1:7" x14ac:dyDescent="0.2">
      <c r="A239" s="2">
        <v>237</v>
      </c>
      <c r="B239" s="6" t="s">
        <v>376</v>
      </c>
      <c r="C239" s="3" t="s">
        <v>353</v>
      </c>
      <c r="D239" s="3" t="s">
        <v>344</v>
      </c>
      <c r="E239" s="6" t="s">
        <v>6</v>
      </c>
      <c r="F239" s="6"/>
    </row>
    <row r="240" spans="1:7" x14ac:dyDescent="0.2">
      <c r="A240" s="2">
        <v>238</v>
      </c>
      <c r="B240" s="6" t="s">
        <v>377</v>
      </c>
      <c r="C240" s="3" t="s">
        <v>378</v>
      </c>
      <c r="D240" s="3" t="s">
        <v>344</v>
      </c>
      <c r="E240" s="6" t="s">
        <v>6</v>
      </c>
      <c r="F240" s="6"/>
    </row>
    <row r="241" spans="1:6" x14ac:dyDescent="0.2">
      <c r="A241" s="2">
        <v>239</v>
      </c>
      <c r="B241" s="6" t="s">
        <v>379</v>
      </c>
      <c r="C241" s="3" t="s">
        <v>380</v>
      </c>
      <c r="D241" s="3" t="s">
        <v>344</v>
      </c>
      <c r="E241" s="6" t="s">
        <v>6</v>
      </c>
      <c r="F241" s="6"/>
    </row>
    <row r="242" spans="1:6" x14ac:dyDescent="0.2">
      <c r="A242" s="2">
        <v>240</v>
      </c>
      <c r="B242" s="6" t="s">
        <v>381</v>
      </c>
      <c r="C242" s="3" t="s">
        <v>382</v>
      </c>
      <c r="D242" s="3" t="s">
        <v>344</v>
      </c>
      <c r="E242" s="6" t="s">
        <v>6</v>
      </c>
      <c r="F242" s="6"/>
    </row>
    <row r="243" spans="1:6" x14ac:dyDescent="0.2">
      <c r="A243" s="2">
        <v>241</v>
      </c>
      <c r="B243" s="6" t="s">
        <v>383</v>
      </c>
      <c r="C243" s="3" t="s">
        <v>382</v>
      </c>
      <c r="D243" s="3" t="s">
        <v>344</v>
      </c>
      <c r="E243" s="6" t="s">
        <v>6</v>
      </c>
      <c r="F243" s="6"/>
    </row>
    <row r="244" spans="1:6" x14ac:dyDescent="0.2">
      <c r="A244" s="2">
        <v>242</v>
      </c>
      <c r="B244" s="6" t="s">
        <v>384</v>
      </c>
      <c r="C244" s="6" t="s">
        <v>389</v>
      </c>
      <c r="D244" s="3" t="s">
        <v>386</v>
      </c>
      <c r="E244" s="6" t="s">
        <v>385</v>
      </c>
    </row>
    <row r="245" spans="1:6" x14ac:dyDescent="0.2">
      <c r="A245" s="2">
        <v>243</v>
      </c>
      <c r="B245" s="6" t="s">
        <v>387</v>
      </c>
      <c r="C245" s="6" t="s">
        <v>391</v>
      </c>
      <c r="D245" s="3" t="s">
        <v>386</v>
      </c>
      <c r="E245" s="6" t="s">
        <v>385</v>
      </c>
    </row>
    <row r="246" spans="1:6" x14ac:dyDescent="0.2">
      <c r="A246" s="2">
        <v>244</v>
      </c>
      <c r="B246" s="6" t="s">
        <v>388</v>
      </c>
      <c r="C246" s="6" t="s">
        <v>214</v>
      </c>
      <c r="D246" s="3" t="s">
        <v>386</v>
      </c>
      <c r="E246" s="6" t="s">
        <v>385</v>
      </c>
    </row>
    <row r="247" spans="1:6" x14ac:dyDescent="0.2">
      <c r="A247" s="2">
        <v>245</v>
      </c>
      <c r="B247" s="6" t="s">
        <v>390</v>
      </c>
      <c r="C247" s="6" t="s">
        <v>394</v>
      </c>
      <c r="D247" s="3" t="s">
        <v>386</v>
      </c>
      <c r="E247" s="6" t="s">
        <v>385</v>
      </c>
    </row>
    <row r="248" spans="1:6" x14ac:dyDescent="0.2">
      <c r="A248" s="2">
        <v>246</v>
      </c>
      <c r="B248" s="6" t="s">
        <v>392</v>
      </c>
      <c r="C248" s="6" t="s">
        <v>214</v>
      </c>
      <c r="D248" s="3" t="s">
        <v>386</v>
      </c>
      <c r="E248" s="6" t="s">
        <v>385</v>
      </c>
    </row>
    <row r="249" spans="1:6" x14ac:dyDescent="0.2">
      <c r="A249" s="2">
        <v>247</v>
      </c>
      <c r="B249" s="6" t="s">
        <v>393</v>
      </c>
      <c r="C249" s="6" t="s">
        <v>214</v>
      </c>
      <c r="D249" s="3" t="s">
        <v>386</v>
      </c>
      <c r="E249" s="6" t="s">
        <v>385</v>
      </c>
    </row>
    <row r="250" spans="1:6" x14ac:dyDescent="0.2">
      <c r="A250" s="2">
        <v>248</v>
      </c>
      <c r="B250" s="6" t="s">
        <v>395</v>
      </c>
      <c r="C250" s="6" t="s">
        <v>394</v>
      </c>
      <c r="D250" s="3" t="s">
        <v>386</v>
      </c>
      <c r="E250" s="6" t="s">
        <v>385</v>
      </c>
    </row>
    <row r="251" spans="1:6" x14ac:dyDescent="0.2">
      <c r="A251" s="2">
        <v>249</v>
      </c>
      <c r="B251" s="6" t="s">
        <v>396</v>
      </c>
      <c r="C251" s="6" t="s">
        <v>399</v>
      </c>
      <c r="D251" s="3" t="s">
        <v>386</v>
      </c>
      <c r="E251" s="6" t="s">
        <v>385</v>
      </c>
    </row>
    <row r="252" spans="1:6" x14ac:dyDescent="0.2">
      <c r="A252" s="2">
        <v>250</v>
      </c>
      <c r="B252" s="6" t="s">
        <v>66</v>
      </c>
      <c r="C252" s="6" t="s">
        <v>67</v>
      </c>
      <c r="D252" s="3" t="s">
        <v>6</v>
      </c>
      <c r="E252" s="3" t="s">
        <v>68</v>
      </c>
    </row>
    <row r="253" spans="1:6" x14ac:dyDescent="0.2">
      <c r="A253" s="2">
        <v>251</v>
      </c>
      <c r="B253" s="6" t="s">
        <v>69</v>
      </c>
      <c r="C253" s="6" t="s">
        <v>70</v>
      </c>
      <c r="D253" s="3" t="s">
        <v>6</v>
      </c>
      <c r="E253" s="3" t="s">
        <v>68</v>
      </c>
    </row>
    <row r="254" spans="1:6" x14ac:dyDescent="0.2">
      <c r="A254" s="2">
        <v>252</v>
      </c>
      <c r="B254" s="6" t="s">
        <v>71</v>
      </c>
      <c r="C254" s="6" t="s">
        <v>72</v>
      </c>
      <c r="D254" s="3" t="s">
        <v>6</v>
      </c>
      <c r="E254" s="3" t="s">
        <v>68</v>
      </c>
    </row>
    <row r="255" spans="1:6" x14ac:dyDescent="0.2">
      <c r="A255" s="2">
        <v>253</v>
      </c>
      <c r="B255" s="6" t="s">
        <v>73</v>
      </c>
    </row>
    <row r="256" spans="1:6" x14ac:dyDescent="0.2">
      <c r="A256" s="2">
        <v>254</v>
      </c>
      <c r="B256" s="6" t="s">
        <v>74</v>
      </c>
    </row>
    <row r="257" spans="1:6" x14ac:dyDescent="0.2">
      <c r="A257" s="2">
        <v>255</v>
      </c>
      <c r="B257" s="6" t="s">
        <v>75</v>
      </c>
    </row>
    <row r="258" spans="1:6" x14ac:dyDescent="0.2">
      <c r="A258" s="2">
        <v>256</v>
      </c>
      <c r="B258" s="6" t="s">
        <v>397</v>
      </c>
      <c r="C258" s="6" t="s">
        <v>401</v>
      </c>
      <c r="D258" s="3" t="s">
        <v>386</v>
      </c>
      <c r="E258" s="6" t="s">
        <v>385</v>
      </c>
      <c r="F258" s="6"/>
    </row>
    <row r="259" spans="1:6" x14ac:dyDescent="0.2">
      <c r="A259" s="2">
        <v>257</v>
      </c>
      <c r="B259" s="6" t="s">
        <v>398</v>
      </c>
      <c r="C259" s="6" t="s">
        <v>214</v>
      </c>
      <c r="D259" s="3" t="s">
        <v>386</v>
      </c>
      <c r="E259" s="6" t="s">
        <v>385</v>
      </c>
      <c r="F259" s="6"/>
    </row>
    <row r="260" spans="1:6" x14ac:dyDescent="0.2">
      <c r="A260" s="2">
        <v>258</v>
      </c>
      <c r="B260" s="6" t="s">
        <v>400</v>
      </c>
      <c r="C260" s="6" t="s">
        <v>405</v>
      </c>
      <c r="D260" s="3" t="s">
        <v>386</v>
      </c>
      <c r="E260" s="6" t="s">
        <v>385</v>
      </c>
      <c r="F260" s="6"/>
    </row>
    <row r="261" spans="1:6" x14ac:dyDescent="0.2">
      <c r="A261" s="2">
        <v>259</v>
      </c>
      <c r="B261" s="6" t="s">
        <v>402</v>
      </c>
      <c r="C261" s="6" t="s">
        <v>406</v>
      </c>
      <c r="D261" s="3" t="s">
        <v>386</v>
      </c>
      <c r="E261" s="6" t="s">
        <v>385</v>
      </c>
    </row>
    <row r="262" spans="1:6" x14ac:dyDescent="0.2">
      <c r="A262" s="2">
        <v>260</v>
      </c>
      <c r="B262" s="6" t="s">
        <v>403</v>
      </c>
      <c r="C262" s="6" t="s">
        <v>407</v>
      </c>
      <c r="D262" s="3" t="s">
        <v>386</v>
      </c>
      <c r="E262" s="6" t="s">
        <v>385</v>
      </c>
    </row>
    <row r="263" spans="1:6" x14ac:dyDescent="0.2">
      <c r="A263" s="2">
        <v>261</v>
      </c>
      <c r="B263" s="6" t="s">
        <v>404</v>
      </c>
      <c r="C263" s="6" t="s">
        <v>408</v>
      </c>
      <c r="D263" s="3" t="s">
        <v>386</v>
      </c>
      <c r="E263" s="6" t="s">
        <v>385</v>
      </c>
    </row>
    <row r="264" spans="1:6" x14ac:dyDescent="0.2">
      <c r="A264" s="2">
        <v>262</v>
      </c>
      <c r="B264" s="6" t="s">
        <v>504</v>
      </c>
      <c r="C264" s="6" t="s">
        <v>68</v>
      </c>
      <c r="D264" s="3" t="s">
        <v>509</v>
      </c>
      <c r="E264" s="3" t="s">
        <v>507</v>
      </c>
    </row>
    <row r="265" spans="1:6" x14ac:dyDescent="0.2">
      <c r="A265" s="2">
        <v>263</v>
      </c>
      <c r="B265" s="6" t="s">
        <v>505</v>
      </c>
      <c r="C265" s="6" t="s">
        <v>68</v>
      </c>
      <c r="D265" s="3" t="s">
        <v>510</v>
      </c>
      <c r="E265" s="3" t="s">
        <v>6</v>
      </c>
    </row>
    <row r="266" spans="1:6" x14ac:dyDescent="0.2">
      <c r="A266" s="2">
        <v>264</v>
      </c>
      <c r="B266" s="6" t="s">
        <v>506</v>
      </c>
      <c r="C266" s="6" t="s">
        <v>68</v>
      </c>
      <c r="D266" s="3" t="s">
        <v>508</v>
      </c>
      <c r="E266" s="3" t="s">
        <v>94</v>
      </c>
    </row>
    <row r="267" spans="1:6" x14ac:dyDescent="0.2">
      <c r="A267" s="2">
        <v>265</v>
      </c>
      <c r="B267" s="6" t="s">
        <v>409</v>
      </c>
      <c r="C267" s="3" t="s">
        <v>410</v>
      </c>
      <c r="D267" s="3" t="s">
        <v>411</v>
      </c>
      <c r="E267" s="6" t="s">
        <v>6</v>
      </c>
    </row>
    <row r="268" spans="1:6" x14ac:dyDescent="0.2">
      <c r="A268" s="2">
        <v>266</v>
      </c>
      <c r="B268" s="6" t="s">
        <v>412</v>
      </c>
      <c r="C268" s="3" t="s">
        <v>413</v>
      </c>
      <c r="D268" s="3" t="s">
        <v>411</v>
      </c>
      <c r="E268" s="6" t="s">
        <v>6</v>
      </c>
    </row>
    <row r="269" spans="1:6" x14ac:dyDescent="0.2">
      <c r="A269" s="2">
        <v>267</v>
      </c>
      <c r="B269" s="6" t="s">
        <v>414</v>
      </c>
      <c r="C269" s="3" t="s">
        <v>415</v>
      </c>
      <c r="D269" s="3" t="s">
        <v>411</v>
      </c>
      <c r="E269" s="6" t="s">
        <v>94</v>
      </c>
    </row>
    <row r="270" spans="1:6" x14ac:dyDescent="0.2">
      <c r="A270" s="2">
        <v>268</v>
      </c>
      <c r="B270" s="6" t="s">
        <v>416</v>
      </c>
      <c r="C270" s="3" t="s">
        <v>413</v>
      </c>
      <c r="D270" s="3" t="s">
        <v>411</v>
      </c>
      <c r="E270" s="6" t="s">
        <v>6</v>
      </c>
    </row>
    <row r="271" spans="1:6" x14ac:dyDescent="0.2">
      <c r="A271" s="2">
        <v>269</v>
      </c>
      <c r="B271" s="6" t="s">
        <v>417</v>
      </c>
      <c r="C271" s="3" t="s">
        <v>418</v>
      </c>
      <c r="D271" s="3" t="s">
        <v>411</v>
      </c>
      <c r="E271" s="6" t="s">
        <v>6</v>
      </c>
    </row>
    <row r="272" spans="1:6" x14ac:dyDescent="0.2">
      <c r="A272" s="2">
        <v>270</v>
      </c>
      <c r="B272" s="6" t="s">
        <v>419</v>
      </c>
      <c r="C272" s="3" t="s">
        <v>420</v>
      </c>
      <c r="D272" s="3" t="s">
        <v>411</v>
      </c>
      <c r="E272" s="6" t="s">
        <v>6</v>
      </c>
    </row>
    <row r="273" spans="1:5" x14ac:dyDescent="0.2">
      <c r="A273" s="2">
        <v>271</v>
      </c>
      <c r="B273" s="6" t="s">
        <v>421</v>
      </c>
      <c r="C273" s="3" t="s">
        <v>422</v>
      </c>
      <c r="D273" s="3" t="s">
        <v>411</v>
      </c>
      <c r="E273" s="6" t="s">
        <v>6</v>
      </c>
    </row>
    <row r="274" spans="1:5" x14ac:dyDescent="0.2">
      <c r="A274" s="2">
        <v>272</v>
      </c>
      <c r="B274" s="6" t="s">
        <v>423</v>
      </c>
      <c r="C274" s="3" t="s">
        <v>424</v>
      </c>
      <c r="D274" s="3" t="s">
        <v>411</v>
      </c>
      <c r="E274" s="6" t="s">
        <v>6</v>
      </c>
    </row>
    <row r="275" spans="1:5" x14ac:dyDescent="0.2">
      <c r="A275" s="2">
        <v>273</v>
      </c>
      <c r="B275" s="6" t="s">
        <v>425</v>
      </c>
      <c r="C275" s="3" t="s">
        <v>426</v>
      </c>
      <c r="D275" s="3" t="s">
        <v>411</v>
      </c>
      <c r="E275" s="6" t="s">
        <v>6</v>
      </c>
    </row>
    <row r="276" spans="1:5" x14ac:dyDescent="0.2">
      <c r="A276" s="2">
        <v>274</v>
      </c>
      <c r="B276" s="6" t="s">
        <v>427</v>
      </c>
      <c r="C276" s="3" t="s">
        <v>426</v>
      </c>
      <c r="D276" s="3" t="s">
        <v>411</v>
      </c>
      <c r="E276" s="6" t="s">
        <v>6</v>
      </c>
    </row>
    <row r="277" spans="1:5" x14ac:dyDescent="0.2">
      <c r="A277" s="2">
        <v>275</v>
      </c>
      <c r="B277" s="6" t="s">
        <v>428</v>
      </c>
      <c r="C277" s="3" t="s">
        <v>426</v>
      </c>
      <c r="D277" s="3" t="s">
        <v>411</v>
      </c>
      <c r="E277" s="6" t="s">
        <v>6</v>
      </c>
    </row>
    <row r="278" spans="1:5" x14ac:dyDescent="0.2">
      <c r="A278" s="2">
        <v>276</v>
      </c>
      <c r="B278" s="6" t="s">
        <v>429</v>
      </c>
      <c r="C278" s="3" t="s">
        <v>426</v>
      </c>
      <c r="D278" s="3" t="s">
        <v>411</v>
      </c>
      <c r="E278" s="6" t="s">
        <v>6</v>
      </c>
    </row>
    <row r="279" spans="1:5" x14ac:dyDescent="0.2">
      <c r="A279" s="2">
        <v>277</v>
      </c>
      <c r="B279" s="6" t="s">
        <v>430</v>
      </c>
      <c r="C279" s="3" t="s">
        <v>431</v>
      </c>
      <c r="D279" s="3" t="s">
        <v>411</v>
      </c>
      <c r="E279" s="6" t="s">
        <v>6</v>
      </c>
    </row>
    <row r="280" spans="1:5" x14ac:dyDescent="0.2">
      <c r="A280" s="2">
        <v>278</v>
      </c>
      <c r="B280" s="6" t="s">
        <v>432</v>
      </c>
      <c r="C280" s="3" t="s">
        <v>431</v>
      </c>
      <c r="D280" s="3" t="s">
        <v>411</v>
      </c>
      <c r="E280" s="6" t="s">
        <v>6</v>
      </c>
    </row>
    <row r="281" spans="1:5" x14ac:dyDescent="0.2">
      <c r="A281" s="2">
        <v>279</v>
      </c>
      <c r="B281" s="16" t="s">
        <v>512</v>
      </c>
      <c r="C281" s="3" t="s">
        <v>433</v>
      </c>
      <c r="D281" s="3" t="s">
        <v>411</v>
      </c>
      <c r="E281" s="6" t="s">
        <v>6</v>
      </c>
    </row>
    <row r="282" spans="1:5" x14ac:dyDescent="0.2">
      <c r="A282" s="2">
        <v>280</v>
      </c>
      <c r="B282" s="6" t="s">
        <v>434</v>
      </c>
      <c r="C282" s="3" t="s">
        <v>435</v>
      </c>
      <c r="D282" s="3" t="s">
        <v>411</v>
      </c>
      <c r="E282" s="6" t="s">
        <v>6</v>
      </c>
    </row>
    <row r="283" spans="1:5" x14ac:dyDescent="0.2">
      <c r="A283" s="2">
        <v>281</v>
      </c>
      <c r="B283" s="6" t="s">
        <v>436</v>
      </c>
      <c r="C283" s="3" t="s">
        <v>437</v>
      </c>
      <c r="D283" s="3" t="s">
        <v>411</v>
      </c>
      <c r="E283" s="6" t="s">
        <v>6</v>
      </c>
    </row>
    <row r="284" spans="1:5" x14ac:dyDescent="0.2">
      <c r="A284" s="2">
        <v>282</v>
      </c>
      <c r="B284" s="6" t="s">
        <v>438</v>
      </c>
      <c r="C284" s="3" t="s">
        <v>439</v>
      </c>
      <c r="D284" s="3" t="s">
        <v>411</v>
      </c>
      <c r="E284" s="6" t="s">
        <v>6</v>
      </c>
    </row>
    <row r="285" spans="1:5" x14ac:dyDescent="0.2">
      <c r="A285" s="2">
        <v>283</v>
      </c>
      <c r="B285" s="6" t="s">
        <v>440</v>
      </c>
      <c r="C285" s="3" t="s">
        <v>441</v>
      </c>
      <c r="D285" s="3" t="s">
        <v>411</v>
      </c>
      <c r="E285" s="6" t="s">
        <v>6</v>
      </c>
    </row>
    <row r="286" spans="1:5" x14ac:dyDescent="0.2">
      <c r="A286" s="2">
        <v>284</v>
      </c>
      <c r="B286" s="6" t="s">
        <v>442</v>
      </c>
      <c r="C286" s="3" t="s">
        <v>443</v>
      </c>
      <c r="D286" s="3" t="s">
        <v>411</v>
      </c>
      <c r="E286" s="6" t="s">
        <v>6</v>
      </c>
    </row>
    <row r="287" spans="1:5" x14ac:dyDescent="0.2">
      <c r="A287" s="2">
        <v>285</v>
      </c>
      <c r="B287" s="6" t="s">
        <v>444</v>
      </c>
      <c r="C287" s="3" t="s">
        <v>445</v>
      </c>
      <c r="D287" s="3" t="s">
        <v>411</v>
      </c>
      <c r="E287" s="6" t="s">
        <v>6</v>
      </c>
    </row>
    <row r="288" spans="1:5" x14ac:dyDescent="0.2">
      <c r="A288" s="2">
        <v>286</v>
      </c>
      <c r="B288" s="6" t="s">
        <v>446</v>
      </c>
      <c r="C288" s="3" t="s">
        <v>447</v>
      </c>
      <c r="D288" s="3" t="s">
        <v>411</v>
      </c>
      <c r="E288" s="6" t="s">
        <v>6</v>
      </c>
    </row>
    <row r="289" spans="1:5" x14ac:dyDescent="0.2">
      <c r="A289" s="2">
        <v>287</v>
      </c>
      <c r="B289" s="6" t="s">
        <v>448</v>
      </c>
      <c r="C289" s="3" t="s">
        <v>449</v>
      </c>
      <c r="D289" s="3" t="s">
        <v>411</v>
      </c>
      <c r="E289" s="6" t="s">
        <v>6</v>
      </c>
    </row>
    <row r="290" spans="1:5" x14ac:dyDescent="0.2">
      <c r="A290" s="2">
        <v>288</v>
      </c>
      <c r="B290" s="6" t="s">
        <v>450</v>
      </c>
      <c r="C290" s="3" t="s">
        <v>451</v>
      </c>
      <c r="D290" s="3" t="s">
        <v>411</v>
      </c>
      <c r="E290" s="6" t="s">
        <v>6</v>
      </c>
    </row>
    <row r="291" spans="1:5" x14ac:dyDescent="0.2">
      <c r="A291" s="2">
        <v>289</v>
      </c>
      <c r="B291" s="6" t="s">
        <v>452</v>
      </c>
      <c r="C291" s="3" t="s">
        <v>453</v>
      </c>
      <c r="D291" s="3" t="s">
        <v>411</v>
      </c>
      <c r="E291" s="6" t="s">
        <v>6</v>
      </c>
    </row>
    <row r="292" spans="1:5" x14ac:dyDescent="0.2">
      <c r="A292" s="2">
        <v>290</v>
      </c>
      <c r="B292" s="6" t="s">
        <v>454</v>
      </c>
      <c r="C292" s="3" t="s">
        <v>455</v>
      </c>
      <c r="D292" s="3" t="s">
        <v>411</v>
      </c>
      <c r="E292" s="6" t="s">
        <v>6</v>
      </c>
    </row>
    <row r="293" spans="1:5" x14ac:dyDescent="0.2">
      <c r="A293" s="2">
        <v>291</v>
      </c>
      <c r="B293" s="6" t="s">
        <v>456</v>
      </c>
      <c r="C293" s="3" t="s">
        <v>457</v>
      </c>
      <c r="D293" s="3" t="s">
        <v>411</v>
      </c>
      <c r="E293" s="6" t="s">
        <v>6</v>
      </c>
    </row>
    <row r="294" spans="1:5" x14ac:dyDescent="0.2">
      <c r="A294" s="2">
        <v>292</v>
      </c>
      <c r="B294" s="6" t="s">
        <v>458</v>
      </c>
      <c r="C294" s="3" t="s">
        <v>459</v>
      </c>
      <c r="D294" s="3" t="s">
        <v>411</v>
      </c>
      <c r="E294" s="6" t="s">
        <v>6</v>
      </c>
    </row>
    <row r="295" spans="1:5" x14ac:dyDescent="0.2">
      <c r="A295" s="2">
        <v>293</v>
      </c>
      <c r="B295" s="6" t="s">
        <v>460</v>
      </c>
      <c r="C295" s="3" t="s">
        <v>461</v>
      </c>
      <c r="D295" s="3" t="s">
        <v>411</v>
      </c>
      <c r="E295" s="6" t="s">
        <v>6</v>
      </c>
    </row>
    <row r="296" spans="1:5" x14ac:dyDescent="0.2">
      <c r="A296" s="2">
        <v>294</v>
      </c>
      <c r="B296" s="6" t="s">
        <v>462</v>
      </c>
      <c r="C296" s="3" t="s">
        <v>463</v>
      </c>
      <c r="D296" s="3" t="s">
        <v>411</v>
      </c>
      <c r="E296" s="6" t="s">
        <v>6</v>
      </c>
    </row>
    <row r="297" spans="1:5" x14ac:dyDescent="0.2">
      <c r="A297" s="2">
        <v>295</v>
      </c>
      <c r="B297" s="6" t="s">
        <v>464</v>
      </c>
      <c r="C297" s="3" t="s">
        <v>465</v>
      </c>
      <c r="D297" s="6" t="s">
        <v>6</v>
      </c>
      <c r="E297" s="18" t="s">
        <v>466</v>
      </c>
    </row>
    <row r="298" spans="1:5" x14ac:dyDescent="0.2">
      <c r="A298" s="2">
        <v>296</v>
      </c>
      <c r="B298" s="6" t="s">
        <v>467</v>
      </c>
      <c r="C298" s="3" t="s">
        <v>468</v>
      </c>
      <c r="D298" s="6" t="s">
        <v>6</v>
      </c>
      <c r="E298" s="18" t="s">
        <v>466</v>
      </c>
    </row>
    <row r="299" spans="1:5" x14ac:dyDescent="0.2">
      <c r="A299" s="2">
        <v>297</v>
      </c>
      <c r="B299" s="6" t="s">
        <v>469</v>
      </c>
      <c r="C299" s="3" t="s">
        <v>470</v>
      </c>
      <c r="D299" s="6" t="s">
        <v>94</v>
      </c>
      <c r="E299" s="18" t="s">
        <v>466</v>
      </c>
    </row>
    <row r="300" spans="1:5" x14ac:dyDescent="0.2">
      <c r="A300" s="2">
        <v>298</v>
      </c>
      <c r="B300" s="6" t="s">
        <v>471</v>
      </c>
      <c r="C300" s="3" t="s">
        <v>472</v>
      </c>
      <c r="D300" s="6" t="s">
        <v>6</v>
      </c>
      <c r="E300" s="18" t="s">
        <v>466</v>
      </c>
    </row>
    <row r="301" spans="1:5" x14ac:dyDescent="0.2">
      <c r="A301" s="2">
        <v>299</v>
      </c>
      <c r="B301" s="6" t="s">
        <v>473</v>
      </c>
      <c r="C301" s="3" t="s">
        <v>465</v>
      </c>
      <c r="D301" s="6" t="s">
        <v>6</v>
      </c>
      <c r="E301" s="18" t="s">
        <v>466</v>
      </c>
    </row>
    <row r="302" spans="1:5" x14ac:dyDescent="0.2">
      <c r="A302" s="2">
        <v>300</v>
      </c>
      <c r="B302" s="6" t="s">
        <v>66</v>
      </c>
      <c r="C302" s="3" t="s">
        <v>67</v>
      </c>
      <c r="D302" s="6" t="s">
        <v>6</v>
      </c>
      <c r="E302" s="18" t="s">
        <v>68</v>
      </c>
    </row>
    <row r="303" spans="1:5" x14ac:dyDescent="0.2">
      <c r="A303" s="2">
        <v>301</v>
      </c>
      <c r="B303" s="6" t="s">
        <v>69</v>
      </c>
      <c r="C303" s="3" t="s">
        <v>70</v>
      </c>
      <c r="D303" s="6" t="s">
        <v>6</v>
      </c>
      <c r="E303" s="18" t="s">
        <v>68</v>
      </c>
    </row>
    <row r="304" spans="1:5" x14ac:dyDescent="0.2">
      <c r="A304" s="2">
        <v>302</v>
      </c>
      <c r="B304" s="6" t="s">
        <v>71</v>
      </c>
      <c r="C304" s="3" t="s">
        <v>72</v>
      </c>
      <c r="D304" s="6" t="s">
        <v>6</v>
      </c>
      <c r="E304" s="18" t="s">
        <v>68</v>
      </c>
    </row>
    <row r="305" spans="1:5" x14ac:dyDescent="0.2">
      <c r="A305" s="2">
        <v>303</v>
      </c>
      <c r="B305" s="6" t="s">
        <v>73</v>
      </c>
      <c r="C305" s="3"/>
      <c r="D305" s="6"/>
      <c r="E305" s="18"/>
    </row>
    <row r="306" spans="1:5" x14ac:dyDescent="0.2">
      <c r="A306" s="2">
        <v>304</v>
      </c>
      <c r="B306" s="6" t="s">
        <v>74</v>
      </c>
      <c r="C306" s="3"/>
      <c r="D306" s="6"/>
      <c r="E306" s="18"/>
    </row>
    <row r="307" spans="1:5" x14ac:dyDescent="0.2">
      <c r="A307" s="2">
        <v>305</v>
      </c>
      <c r="B307" s="6" t="s">
        <v>75</v>
      </c>
      <c r="C307" s="3"/>
      <c r="D307" s="6"/>
      <c r="E307" s="18"/>
    </row>
    <row r="308" spans="1:5" x14ac:dyDescent="0.2">
      <c r="A308" s="2">
        <v>306</v>
      </c>
      <c r="B308" s="6" t="s">
        <v>474</v>
      </c>
      <c r="C308" s="3" t="s">
        <v>465</v>
      </c>
      <c r="D308" s="6" t="s">
        <v>6</v>
      </c>
      <c r="E308" s="18" t="s">
        <v>466</v>
      </c>
    </row>
    <row r="309" spans="1:5" x14ac:dyDescent="0.2">
      <c r="A309" s="2">
        <v>307</v>
      </c>
      <c r="B309" s="6" t="s">
        <v>475</v>
      </c>
      <c r="C309" s="3" t="s">
        <v>465</v>
      </c>
      <c r="D309" s="6" t="s">
        <v>6</v>
      </c>
      <c r="E309" s="18" t="s">
        <v>466</v>
      </c>
    </row>
    <row r="310" spans="1:5" x14ac:dyDescent="0.2">
      <c r="A310" s="2">
        <v>308</v>
      </c>
      <c r="B310" s="6" t="s">
        <v>476</v>
      </c>
      <c r="C310" s="3" t="s">
        <v>468</v>
      </c>
      <c r="D310" s="6" t="s">
        <v>6</v>
      </c>
      <c r="E310" s="18" t="s">
        <v>466</v>
      </c>
    </row>
    <row r="311" spans="1:5" x14ac:dyDescent="0.2">
      <c r="A311" s="2">
        <v>309</v>
      </c>
      <c r="B311" s="6" t="s">
        <v>477</v>
      </c>
      <c r="C311" s="3" t="s">
        <v>478</v>
      </c>
      <c r="D311" s="6" t="s">
        <v>6</v>
      </c>
      <c r="E311" s="18" t="s">
        <v>466</v>
      </c>
    </row>
    <row r="312" spans="1:5" x14ac:dyDescent="0.2">
      <c r="A312" s="2">
        <v>310</v>
      </c>
      <c r="B312" s="6" t="s">
        <v>479</v>
      </c>
      <c r="C312" s="3" t="s">
        <v>480</v>
      </c>
      <c r="D312" s="6" t="s">
        <v>6</v>
      </c>
      <c r="E312" s="18" t="s">
        <v>466</v>
      </c>
    </row>
    <row r="313" spans="1:5" x14ac:dyDescent="0.2">
      <c r="A313" s="2">
        <v>311</v>
      </c>
      <c r="B313" s="6" t="s">
        <v>481</v>
      </c>
      <c r="C313" s="3" t="s">
        <v>482</v>
      </c>
      <c r="D313" s="6" t="s">
        <v>6</v>
      </c>
      <c r="E313" s="18" t="s">
        <v>466</v>
      </c>
    </row>
    <row r="314" spans="1:5" x14ac:dyDescent="0.2">
      <c r="A314" s="2">
        <v>312</v>
      </c>
      <c r="B314" s="6" t="s">
        <v>483</v>
      </c>
      <c r="C314" s="3" t="s">
        <v>484</v>
      </c>
      <c r="D314" s="6" t="s">
        <v>6</v>
      </c>
      <c r="E314" s="18" t="s">
        <v>466</v>
      </c>
    </row>
    <row r="315" spans="1:5" x14ac:dyDescent="0.2">
      <c r="A315" s="2">
        <v>313</v>
      </c>
      <c r="B315" s="6" t="s">
        <v>485</v>
      </c>
      <c r="C315" s="3" t="s">
        <v>486</v>
      </c>
      <c r="D315" s="6" t="s">
        <v>6</v>
      </c>
      <c r="E315" s="18" t="s">
        <v>466</v>
      </c>
    </row>
    <row r="316" spans="1:5" x14ac:dyDescent="0.2">
      <c r="A316" s="2">
        <v>314</v>
      </c>
      <c r="B316" s="6" t="s">
        <v>487</v>
      </c>
      <c r="C316" s="3" t="s">
        <v>488</v>
      </c>
      <c r="D316" s="6" t="s">
        <v>6</v>
      </c>
      <c r="E316" s="18" t="s">
        <v>466</v>
      </c>
    </row>
    <row r="317" spans="1:5" x14ac:dyDescent="0.2">
      <c r="A317" s="2">
        <v>315</v>
      </c>
      <c r="B317" s="6" t="s">
        <v>489</v>
      </c>
      <c r="C317" s="3" t="s">
        <v>490</v>
      </c>
      <c r="D317" s="6" t="s">
        <v>6</v>
      </c>
      <c r="E317" s="18" t="s">
        <v>466</v>
      </c>
    </row>
    <row r="318" spans="1:5" x14ac:dyDescent="0.2">
      <c r="A318" s="2">
        <v>316</v>
      </c>
      <c r="B318" s="6" t="s">
        <v>491</v>
      </c>
      <c r="C318" s="3" t="s">
        <v>492</v>
      </c>
      <c r="D318" s="6" t="s">
        <v>6</v>
      </c>
      <c r="E318" s="18" t="s">
        <v>466</v>
      </c>
    </row>
    <row r="319" spans="1:5" x14ac:dyDescent="0.2">
      <c r="A319" s="2">
        <v>317</v>
      </c>
      <c r="B319" s="6" t="s">
        <v>493</v>
      </c>
      <c r="C319" s="3" t="s">
        <v>494</v>
      </c>
      <c r="D319" s="6" t="s">
        <v>6</v>
      </c>
      <c r="E319" s="18" t="s">
        <v>466</v>
      </c>
    </row>
    <row r="320" spans="1:5" x14ac:dyDescent="0.2">
      <c r="A320" s="2">
        <v>318</v>
      </c>
      <c r="B320" s="6" t="s">
        <v>495</v>
      </c>
      <c r="C320" s="3" t="s">
        <v>478</v>
      </c>
      <c r="D320" s="6" t="s">
        <v>6</v>
      </c>
      <c r="E320" s="18" t="s">
        <v>466</v>
      </c>
    </row>
    <row r="321" spans="1:5" x14ac:dyDescent="0.2">
      <c r="A321" s="2">
        <v>319</v>
      </c>
      <c r="B321" s="6" t="s">
        <v>496</v>
      </c>
      <c r="C321" s="3" t="s">
        <v>497</v>
      </c>
      <c r="D321" s="6" t="s">
        <v>6</v>
      </c>
      <c r="E321" s="18" t="s">
        <v>466</v>
      </c>
    </row>
    <row r="322" spans="1:5" x14ac:dyDescent="0.2">
      <c r="A322" s="2">
        <v>320</v>
      </c>
      <c r="B322" s="6" t="s">
        <v>498</v>
      </c>
      <c r="C322" s="3" t="s">
        <v>499</v>
      </c>
      <c r="D322" s="6" t="s">
        <v>6</v>
      </c>
      <c r="E322" s="18" t="s">
        <v>466</v>
      </c>
    </row>
    <row r="323" spans="1:5" x14ac:dyDescent="0.2">
      <c r="A323" s="2">
        <v>321</v>
      </c>
      <c r="B323" s="6" t="s">
        <v>500</v>
      </c>
      <c r="C323" s="3" t="s">
        <v>501</v>
      </c>
      <c r="D323" s="6" t="s">
        <v>6</v>
      </c>
      <c r="E323" s="18" t="s">
        <v>466</v>
      </c>
    </row>
    <row r="324" spans="1:5" x14ac:dyDescent="0.2">
      <c r="A324" s="2">
        <v>322</v>
      </c>
      <c r="B324" s="6" t="s">
        <v>502</v>
      </c>
      <c r="C324" s="3" t="s">
        <v>503</v>
      </c>
      <c r="D324" s="6" t="s">
        <v>6</v>
      </c>
      <c r="E324" s="18" t="s">
        <v>466</v>
      </c>
    </row>
    <row r="325" spans="1:5" x14ac:dyDescent="0.2">
      <c r="A325" s="2">
        <v>323</v>
      </c>
      <c r="B325" s="6" t="s">
        <v>66</v>
      </c>
      <c r="C325" s="6" t="s">
        <v>67</v>
      </c>
      <c r="D325" s="3" t="s">
        <v>6</v>
      </c>
      <c r="E325" s="18" t="s">
        <v>68</v>
      </c>
    </row>
    <row r="326" spans="1:5" x14ac:dyDescent="0.2">
      <c r="A326" s="2">
        <v>324</v>
      </c>
      <c r="B326" s="6" t="s">
        <v>69</v>
      </c>
      <c r="C326" s="6" t="s">
        <v>70</v>
      </c>
      <c r="D326" s="3" t="s">
        <v>6</v>
      </c>
      <c r="E326" s="3" t="s">
        <v>68</v>
      </c>
    </row>
    <row r="327" spans="1:5" x14ac:dyDescent="0.2">
      <c r="A327" s="2">
        <v>325</v>
      </c>
      <c r="B327" s="6" t="s">
        <v>71</v>
      </c>
      <c r="C327" s="6" t="s">
        <v>72</v>
      </c>
      <c r="D327" s="3" t="s">
        <v>6</v>
      </c>
      <c r="E327" s="18" t="s">
        <v>68</v>
      </c>
    </row>
    <row r="328" spans="1:5" x14ac:dyDescent="0.2">
      <c r="A328" s="17"/>
    </row>
  </sheetData>
  <mergeCells count="1">
    <mergeCell ref="A1:F1"/>
  </mergeCells>
  <phoneticPr fontId="0" type="noConversion"/>
  <printOptions gridLines="1"/>
  <pageMargins left="0.16" right="0.5" top="1" bottom="1" header="0.5" footer="0.5"/>
  <pageSetup scale="69" fitToHeight="8" orientation="landscape" r:id="rId1"/>
  <headerFooter alignWithMargins="0">
    <oddHeader>&amp;C2013 Regional Germplasm Observation Nursery (RGON): entries and pedigrees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1"/>
  <sheetViews>
    <sheetView workbookViewId="0">
      <selection activeCell="J41" sqref="J41"/>
    </sheetView>
  </sheetViews>
  <sheetFormatPr defaultColWidth="9.140625" defaultRowHeight="12.75" x14ac:dyDescent="0.2"/>
  <cols>
    <col min="1" max="1" width="9.140625" style="99"/>
    <col min="2" max="2" width="18" style="99" customWidth="1"/>
    <col min="3" max="3" width="92" style="99" hidden="1" customWidth="1"/>
    <col min="4" max="4" width="9.140625" style="102"/>
    <col min="5" max="5" width="9.140625" style="101"/>
    <col min="6" max="16384" width="9.140625" style="99"/>
  </cols>
  <sheetData>
    <row r="1" spans="1:7" ht="34.5" customHeight="1" x14ac:dyDescent="0.2">
      <c r="A1" s="148" t="s">
        <v>1820</v>
      </c>
      <c r="B1" s="148"/>
      <c r="C1" s="148"/>
      <c r="D1" s="148"/>
      <c r="E1" s="148"/>
    </row>
    <row r="2" spans="1:7" x14ac:dyDescent="0.2">
      <c r="C2" s="98"/>
      <c r="D2" s="147" t="s">
        <v>1819</v>
      </c>
      <c r="E2" s="147"/>
    </row>
    <row r="3" spans="1:7" x14ac:dyDescent="0.2">
      <c r="D3" s="146" t="s">
        <v>517</v>
      </c>
      <c r="E3" s="147"/>
    </row>
    <row r="4" spans="1:7" x14ac:dyDescent="0.2">
      <c r="A4" s="98" t="s">
        <v>518</v>
      </c>
      <c r="B4" s="98" t="s">
        <v>519</v>
      </c>
      <c r="C4" s="98" t="s">
        <v>3</v>
      </c>
      <c r="D4" s="103" t="s">
        <v>520</v>
      </c>
      <c r="E4" s="100" t="s">
        <v>521</v>
      </c>
      <c r="G4"/>
    </row>
    <row r="5" spans="1:7" x14ac:dyDescent="0.2">
      <c r="A5" s="99">
        <v>1</v>
      </c>
      <c r="B5" s="99" t="s">
        <v>66</v>
      </c>
      <c r="C5" s="99" t="s">
        <v>67</v>
      </c>
      <c r="D5" s="102" t="s">
        <v>522</v>
      </c>
      <c r="E5" s="102" t="s">
        <v>522</v>
      </c>
    </row>
    <row r="6" spans="1:7" x14ac:dyDescent="0.2">
      <c r="A6" s="99">
        <v>2</v>
      </c>
      <c r="B6" s="99" t="s">
        <v>69</v>
      </c>
      <c r="C6" s="99" t="s">
        <v>70</v>
      </c>
      <c r="D6" s="102" t="s">
        <v>523</v>
      </c>
      <c r="E6" s="17" t="s">
        <v>524</v>
      </c>
    </row>
    <row r="7" spans="1:7" x14ac:dyDescent="0.2">
      <c r="A7" s="99">
        <v>3</v>
      </c>
      <c r="B7" s="99" t="s">
        <v>71</v>
      </c>
      <c r="C7" s="99" t="s">
        <v>72</v>
      </c>
      <c r="D7" s="102" t="s">
        <v>525</v>
      </c>
      <c r="E7" s="17" t="s">
        <v>524</v>
      </c>
    </row>
    <row r="8" spans="1:7" x14ac:dyDescent="0.2">
      <c r="A8" s="99">
        <v>4</v>
      </c>
      <c r="B8" s="99" t="s">
        <v>526</v>
      </c>
      <c r="C8" s="99" t="s">
        <v>527</v>
      </c>
      <c r="D8" s="102" t="s">
        <v>522</v>
      </c>
      <c r="E8" s="102" t="s">
        <v>522</v>
      </c>
    </row>
    <row r="9" spans="1:7" x14ac:dyDescent="0.2">
      <c r="A9" s="99">
        <v>5</v>
      </c>
      <c r="B9" s="99" t="s">
        <v>528</v>
      </c>
      <c r="C9" s="99" t="s">
        <v>529</v>
      </c>
      <c r="D9" s="102" t="s">
        <v>525</v>
      </c>
      <c r="E9" s="102" t="s">
        <v>530</v>
      </c>
    </row>
    <row r="10" spans="1:7" x14ac:dyDescent="0.2">
      <c r="A10" s="99">
        <v>6</v>
      </c>
      <c r="B10" s="99" t="s">
        <v>531</v>
      </c>
      <c r="C10" s="99" t="s">
        <v>532</v>
      </c>
      <c r="D10" s="102" t="s">
        <v>533</v>
      </c>
      <c r="E10" s="17" t="s">
        <v>523</v>
      </c>
      <c r="G10"/>
    </row>
    <row r="11" spans="1:7" x14ac:dyDescent="0.2">
      <c r="A11" s="99">
        <v>7</v>
      </c>
      <c r="B11" s="99" t="s">
        <v>17</v>
      </c>
      <c r="C11" s="99" t="s">
        <v>10</v>
      </c>
      <c r="D11" s="102" t="s">
        <v>525</v>
      </c>
      <c r="E11" s="102" t="s">
        <v>525</v>
      </c>
    </row>
    <row r="12" spans="1:7" x14ac:dyDescent="0.2">
      <c r="A12" s="99">
        <v>8</v>
      </c>
      <c r="B12" s="99" t="s">
        <v>11</v>
      </c>
      <c r="C12" s="99" t="s">
        <v>12</v>
      </c>
      <c r="D12" s="102" t="s">
        <v>534</v>
      </c>
      <c r="E12" s="102" t="s">
        <v>522</v>
      </c>
    </row>
    <row r="13" spans="1:7" x14ac:dyDescent="0.2">
      <c r="A13" s="99">
        <v>9</v>
      </c>
      <c r="B13" s="99" t="s">
        <v>18</v>
      </c>
      <c r="C13" s="99" t="s">
        <v>19</v>
      </c>
      <c r="D13" s="102" t="s">
        <v>534</v>
      </c>
      <c r="E13" s="102" t="s">
        <v>535</v>
      </c>
    </row>
    <row r="14" spans="1:7" x14ac:dyDescent="0.2">
      <c r="A14" s="99">
        <v>10</v>
      </c>
      <c r="B14" s="99" t="s">
        <v>20</v>
      </c>
      <c r="C14" s="99" t="s">
        <v>19</v>
      </c>
      <c r="D14" s="102" t="s">
        <v>536</v>
      </c>
      <c r="E14" s="102" t="s">
        <v>537</v>
      </c>
    </row>
    <row r="15" spans="1:7" x14ac:dyDescent="0.2">
      <c r="A15" s="99">
        <v>11</v>
      </c>
      <c r="B15" s="99" t="s">
        <v>14</v>
      </c>
      <c r="C15" s="99" t="s">
        <v>15</v>
      </c>
      <c r="D15" s="102" t="s">
        <v>525</v>
      </c>
      <c r="E15" s="102" t="s">
        <v>533</v>
      </c>
    </row>
    <row r="16" spans="1:7" x14ac:dyDescent="0.2">
      <c r="A16" s="99">
        <v>12</v>
      </c>
      <c r="B16" s="99" t="s">
        <v>511</v>
      </c>
      <c r="C16" s="99" t="s">
        <v>538</v>
      </c>
      <c r="D16" s="102" t="s">
        <v>534</v>
      </c>
      <c r="E16" s="102" t="s">
        <v>535</v>
      </c>
    </row>
    <row r="17" spans="1:5" x14ac:dyDescent="0.2">
      <c r="A17" s="99">
        <v>13</v>
      </c>
      <c r="B17" s="99" t="s">
        <v>21</v>
      </c>
      <c r="C17" s="99" t="s">
        <v>22</v>
      </c>
      <c r="D17" s="102" t="s">
        <v>525</v>
      </c>
      <c r="E17" s="102" t="s">
        <v>525</v>
      </c>
    </row>
    <row r="18" spans="1:5" x14ac:dyDescent="0.2">
      <c r="A18" s="99">
        <v>14</v>
      </c>
      <c r="B18" s="99" t="s">
        <v>23</v>
      </c>
      <c r="C18" s="99" t="s">
        <v>22</v>
      </c>
      <c r="D18" s="102" t="s">
        <v>525</v>
      </c>
      <c r="E18" s="102" t="s">
        <v>525</v>
      </c>
    </row>
    <row r="19" spans="1:5" x14ac:dyDescent="0.2">
      <c r="A19" s="99">
        <v>15</v>
      </c>
      <c r="B19" s="99" t="s">
        <v>24</v>
      </c>
      <c r="C19" s="99" t="s">
        <v>25</v>
      </c>
      <c r="D19" s="102" t="s">
        <v>523</v>
      </c>
      <c r="E19" s="102" t="s">
        <v>536</v>
      </c>
    </row>
    <row r="20" spans="1:5" x14ac:dyDescent="0.2">
      <c r="A20" s="99">
        <v>16</v>
      </c>
      <c r="B20" s="99" t="s">
        <v>26</v>
      </c>
      <c r="C20" s="99" t="s">
        <v>27</v>
      </c>
      <c r="D20" s="102" t="s">
        <v>534</v>
      </c>
      <c r="E20" s="102" t="s">
        <v>522</v>
      </c>
    </row>
    <row r="21" spans="1:5" x14ac:dyDescent="0.2">
      <c r="A21" s="99">
        <v>17</v>
      </c>
      <c r="B21" s="99" t="s">
        <v>29</v>
      </c>
      <c r="C21" s="99" t="s">
        <v>30</v>
      </c>
      <c r="D21" s="102" t="s">
        <v>525</v>
      </c>
      <c r="E21" s="102" t="s">
        <v>525</v>
      </c>
    </row>
    <row r="22" spans="1:5" x14ac:dyDescent="0.2">
      <c r="A22" s="99">
        <v>18</v>
      </c>
      <c r="B22" s="99" t="s">
        <v>31</v>
      </c>
      <c r="C22" s="99" t="s">
        <v>32</v>
      </c>
      <c r="D22" s="102" t="s">
        <v>539</v>
      </c>
      <c r="E22" s="102" t="s">
        <v>525</v>
      </c>
    </row>
    <row r="23" spans="1:5" x14ac:dyDescent="0.2">
      <c r="A23" s="99">
        <v>19</v>
      </c>
      <c r="B23" s="99" t="s">
        <v>33</v>
      </c>
      <c r="C23" s="99" t="s">
        <v>34</v>
      </c>
      <c r="D23" s="102" t="s">
        <v>533</v>
      </c>
      <c r="E23" s="102" t="s">
        <v>534</v>
      </c>
    </row>
    <row r="24" spans="1:5" x14ac:dyDescent="0.2">
      <c r="A24" s="99">
        <v>20</v>
      </c>
      <c r="B24" s="99" t="s">
        <v>35</v>
      </c>
      <c r="C24" s="99" t="s">
        <v>36</v>
      </c>
      <c r="D24" s="102" t="s">
        <v>540</v>
      </c>
      <c r="E24" s="102" t="s">
        <v>535</v>
      </c>
    </row>
    <row r="25" spans="1:5" x14ac:dyDescent="0.2">
      <c r="A25" s="99">
        <v>21</v>
      </c>
      <c r="B25" s="99" t="s">
        <v>37</v>
      </c>
      <c r="C25" s="99" t="s">
        <v>38</v>
      </c>
      <c r="D25" s="102" t="s">
        <v>534</v>
      </c>
      <c r="E25" s="102" t="s">
        <v>537</v>
      </c>
    </row>
    <row r="26" spans="1:5" x14ac:dyDescent="0.2">
      <c r="A26" s="99">
        <v>22</v>
      </c>
      <c r="B26" s="99" t="s">
        <v>39</v>
      </c>
      <c r="C26" s="99" t="s">
        <v>40</v>
      </c>
      <c r="D26" s="102" t="s">
        <v>541</v>
      </c>
      <c r="E26" s="102" t="s">
        <v>534</v>
      </c>
    </row>
    <row r="27" spans="1:5" x14ac:dyDescent="0.2">
      <c r="A27" s="99">
        <v>23</v>
      </c>
      <c r="B27" s="99" t="s">
        <v>41</v>
      </c>
      <c r="C27" s="99" t="s">
        <v>40</v>
      </c>
      <c r="D27" s="102" t="s">
        <v>542</v>
      </c>
      <c r="E27" s="102" t="s">
        <v>534</v>
      </c>
    </row>
    <row r="28" spans="1:5" x14ac:dyDescent="0.2">
      <c r="A28" s="99">
        <v>24</v>
      </c>
      <c r="B28" s="99" t="s">
        <v>42</v>
      </c>
      <c r="C28" s="99" t="s">
        <v>40</v>
      </c>
      <c r="D28" s="102" t="s">
        <v>534</v>
      </c>
      <c r="E28" s="102" t="s">
        <v>523</v>
      </c>
    </row>
    <row r="29" spans="1:5" x14ac:dyDescent="0.2">
      <c r="A29" s="99">
        <v>25</v>
      </c>
      <c r="B29" s="99" t="s">
        <v>43</v>
      </c>
      <c r="C29" s="99" t="s">
        <v>44</v>
      </c>
      <c r="D29" s="102" t="s">
        <v>533</v>
      </c>
      <c r="E29" s="102" t="s">
        <v>523</v>
      </c>
    </row>
    <row r="30" spans="1:5" x14ac:dyDescent="0.2">
      <c r="A30" s="99">
        <v>26</v>
      </c>
      <c r="B30" s="99" t="s">
        <v>45</v>
      </c>
      <c r="C30" s="99" t="s">
        <v>46</v>
      </c>
      <c r="D30" s="102" t="s">
        <v>522</v>
      </c>
      <c r="E30" s="102" t="s">
        <v>522</v>
      </c>
    </row>
    <row r="31" spans="1:5" x14ac:dyDescent="0.2">
      <c r="A31" s="99">
        <v>27</v>
      </c>
      <c r="B31" s="99" t="s">
        <v>47</v>
      </c>
      <c r="C31" s="99" t="s">
        <v>48</v>
      </c>
      <c r="D31" s="102" t="s">
        <v>533</v>
      </c>
      <c r="E31" s="102" t="s">
        <v>525</v>
      </c>
    </row>
    <row r="32" spans="1:5" x14ac:dyDescent="0.2">
      <c r="A32" s="99">
        <v>28</v>
      </c>
      <c r="B32" s="99" t="s">
        <v>49</v>
      </c>
      <c r="C32" s="99" t="s">
        <v>50</v>
      </c>
      <c r="D32" s="102" t="s">
        <v>525</v>
      </c>
      <c r="E32" s="102" t="s">
        <v>525</v>
      </c>
    </row>
    <row r="33" spans="1:5" x14ac:dyDescent="0.2">
      <c r="A33" s="99">
        <v>29</v>
      </c>
      <c r="B33" s="99" t="s">
        <v>51</v>
      </c>
      <c r="C33" s="99" t="s">
        <v>52</v>
      </c>
      <c r="D33" s="102" t="s">
        <v>522</v>
      </c>
      <c r="E33" s="102" t="s">
        <v>522</v>
      </c>
    </row>
    <row r="34" spans="1:5" x14ac:dyDescent="0.2">
      <c r="A34" s="99">
        <v>30</v>
      </c>
      <c r="B34" s="99" t="s">
        <v>53</v>
      </c>
      <c r="C34" s="99" t="s">
        <v>54</v>
      </c>
      <c r="D34" s="102" t="s">
        <v>533</v>
      </c>
      <c r="E34" s="102" t="s">
        <v>533</v>
      </c>
    </row>
    <row r="35" spans="1:5" x14ac:dyDescent="0.2">
      <c r="A35" s="99">
        <v>31</v>
      </c>
      <c r="B35" s="99" t="s">
        <v>55</v>
      </c>
      <c r="C35" s="99" t="s">
        <v>56</v>
      </c>
      <c r="D35" s="102" t="s">
        <v>537</v>
      </c>
      <c r="E35" s="102" t="s">
        <v>525</v>
      </c>
    </row>
    <row r="36" spans="1:5" x14ac:dyDescent="0.2">
      <c r="A36" s="99">
        <v>32</v>
      </c>
      <c r="B36" s="99" t="s">
        <v>57</v>
      </c>
      <c r="C36" s="99" t="s">
        <v>58</v>
      </c>
      <c r="D36" s="102" t="s">
        <v>543</v>
      </c>
      <c r="E36" s="102" t="s">
        <v>525</v>
      </c>
    </row>
    <row r="37" spans="1:5" x14ac:dyDescent="0.2">
      <c r="A37" s="99">
        <v>33</v>
      </c>
      <c r="B37" s="99" t="s">
        <v>59</v>
      </c>
      <c r="C37" s="99" t="s">
        <v>60</v>
      </c>
      <c r="D37" s="102" t="s">
        <v>535</v>
      </c>
      <c r="E37" s="102" t="s">
        <v>523</v>
      </c>
    </row>
    <row r="38" spans="1:5" x14ac:dyDescent="0.2">
      <c r="A38" s="99">
        <v>34</v>
      </c>
      <c r="B38" s="99" t="s">
        <v>61</v>
      </c>
      <c r="C38" s="99" t="s">
        <v>62</v>
      </c>
      <c r="D38" s="102" t="s">
        <v>522</v>
      </c>
      <c r="E38" s="102" t="s">
        <v>522</v>
      </c>
    </row>
    <row r="39" spans="1:5" x14ac:dyDescent="0.2">
      <c r="A39" s="99">
        <v>35</v>
      </c>
      <c r="B39" s="99" t="s">
        <v>63</v>
      </c>
      <c r="C39" s="99" t="s">
        <v>9</v>
      </c>
      <c r="D39" s="102" t="s">
        <v>536</v>
      </c>
      <c r="E39" s="102" t="s">
        <v>522</v>
      </c>
    </row>
    <row r="40" spans="1:5" x14ac:dyDescent="0.2">
      <c r="A40" s="99">
        <v>36</v>
      </c>
      <c r="B40" s="99" t="s">
        <v>64</v>
      </c>
      <c r="C40" s="99" t="s">
        <v>65</v>
      </c>
      <c r="D40" s="102" t="s">
        <v>544</v>
      </c>
      <c r="E40" s="102" t="s">
        <v>539</v>
      </c>
    </row>
    <row r="41" spans="1:5" x14ac:dyDescent="0.2">
      <c r="A41" s="99">
        <v>37</v>
      </c>
      <c r="B41" s="99" t="s">
        <v>76</v>
      </c>
      <c r="C41" s="99" t="s">
        <v>77</v>
      </c>
      <c r="D41" s="102" t="s">
        <v>545</v>
      </c>
      <c r="E41" s="102" t="s">
        <v>525</v>
      </c>
    </row>
    <row r="42" spans="1:5" x14ac:dyDescent="0.2">
      <c r="A42" s="99">
        <v>38</v>
      </c>
      <c r="B42" s="99" t="s">
        <v>78</v>
      </c>
      <c r="C42" s="99" t="s">
        <v>77</v>
      </c>
      <c r="D42" s="102" t="s">
        <v>525</v>
      </c>
      <c r="E42" s="102" t="s">
        <v>525</v>
      </c>
    </row>
    <row r="43" spans="1:5" x14ac:dyDescent="0.2">
      <c r="A43" s="99">
        <v>39</v>
      </c>
      <c r="B43" s="99" t="s">
        <v>79</v>
      </c>
      <c r="C43" s="99" t="s">
        <v>77</v>
      </c>
      <c r="D43" s="102" t="s">
        <v>525</v>
      </c>
      <c r="E43" s="102" t="s">
        <v>546</v>
      </c>
    </row>
    <row r="44" spans="1:5" x14ac:dyDescent="0.2">
      <c r="A44" s="99">
        <v>40</v>
      </c>
      <c r="B44" s="99" t="s">
        <v>80</v>
      </c>
      <c r="C44" s="99" t="s">
        <v>81</v>
      </c>
      <c r="D44" s="102" t="s">
        <v>541</v>
      </c>
      <c r="E44" s="102" t="s">
        <v>547</v>
      </c>
    </row>
    <row r="45" spans="1:5" x14ac:dyDescent="0.2">
      <c r="A45" s="99">
        <v>41</v>
      </c>
      <c r="B45" s="99" t="s">
        <v>82</v>
      </c>
      <c r="C45" s="99" t="s">
        <v>81</v>
      </c>
      <c r="D45" s="102" t="s">
        <v>525</v>
      </c>
      <c r="E45" s="102" t="s">
        <v>525</v>
      </c>
    </row>
    <row r="46" spans="1:5" x14ac:dyDescent="0.2">
      <c r="A46" s="99">
        <v>42</v>
      </c>
      <c r="B46" s="99" t="s">
        <v>83</v>
      </c>
      <c r="C46" s="99" t="s">
        <v>81</v>
      </c>
      <c r="D46" s="102" t="s">
        <v>542</v>
      </c>
      <c r="E46" s="102" t="s">
        <v>536</v>
      </c>
    </row>
    <row r="47" spans="1:5" x14ac:dyDescent="0.2">
      <c r="A47" s="99">
        <v>43</v>
      </c>
      <c r="B47" s="99" t="s">
        <v>84</v>
      </c>
      <c r="C47" s="99" t="s">
        <v>81</v>
      </c>
      <c r="D47" s="102" t="s">
        <v>534</v>
      </c>
      <c r="E47" s="102" t="s">
        <v>525</v>
      </c>
    </row>
    <row r="48" spans="1:5" x14ac:dyDescent="0.2">
      <c r="A48" s="99">
        <v>44</v>
      </c>
      <c r="B48" s="99" t="s">
        <v>85</v>
      </c>
      <c r="C48" s="99" t="s">
        <v>86</v>
      </c>
      <c r="D48" s="102" t="s">
        <v>522</v>
      </c>
      <c r="E48" s="102" t="s">
        <v>535</v>
      </c>
    </row>
    <row r="49" spans="1:5" x14ac:dyDescent="0.2">
      <c r="A49" s="99">
        <v>45</v>
      </c>
      <c r="B49" s="99" t="s">
        <v>87</v>
      </c>
      <c r="C49" s="99" t="s">
        <v>86</v>
      </c>
      <c r="D49" s="102" t="s">
        <v>522</v>
      </c>
      <c r="E49" s="102" t="s">
        <v>535</v>
      </c>
    </row>
    <row r="50" spans="1:5" x14ac:dyDescent="0.2">
      <c r="A50" s="99">
        <v>46</v>
      </c>
      <c r="B50" s="99" t="s">
        <v>88</v>
      </c>
      <c r="C50" s="99" t="s">
        <v>89</v>
      </c>
      <c r="D50" s="102" t="s">
        <v>530</v>
      </c>
      <c r="E50" s="102" t="s">
        <v>541</v>
      </c>
    </row>
    <row r="51" spans="1:5" x14ac:dyDescent="0.2">
      <c r="A51" s="99">
        <v>47</v>
      </c>
      <c r="B51" s="99" t="s">
        <v>90</v>
      </c>
      <c r="C51" s="99" t="s">
        <v>89</v>
      </c>
      <c r="D51" s="102" t="s">
        <v>547</v>
      </c>
      <c r="E51" s="102" t="s">
        <v>541</v>
      </c>
    </row>
    <row r="52" spans="1:5" x14ac:dyDescent="0.2">
      <c r="A52" s="99">
        <v>48</v>
      </c>
      <c r="B52" s="99" t="s">
        <v>91</v>
      </c>
      <c r="C52" s="99" t="s">
        <v>89</v>
      </c>
      <c r="D52" s="102" t="s">
        <v>537</v>
      </c>
      <c r="E52" s="102" t="s">
        <v>548</v>
      </c>
    </row>
    <row r="53" spans="1:5" x14ac:dyDescent="0.2">
      <c r="A53" s="99">
        <v>49</v>
      </c>
      <c r="B53" s="99" t="s">
        <v>93</v>
      </c>
      <c r="C53" s="99" t="s">
        <v>95</v>
      </c>
      <c r="D53" s="102" t="s">
        <v>540</v>
      </c>
      <c r="E53" s="102" t="s">
        <v>523</v>
      </c>
    </row>
    <row r="54" spans="1:5" x14ac:dyDescent="0.2">
      <c r="A54" s="99">
        <v>50</v>
      </c>
      <c r="B54" s="99" t="s">
        <v>66</v>
      </c>
      <c r="C54" s="99" t="s">
        <v>67</v>
      </c>
      <c r="D54" s="102" t="s">
        <v>522</v>
      </c>
      <c r="E54" s="102" t="s">
        <v>535</v>
      </c>
    </row>
    <row r="55" spans="1:5" x14ac:dyDescent="0.2">
      <c r="A55" s="99">
        <v>51</v>
      </c>
      <c r="B55" s="99" t="s">
        <v>69</v>
      </c>
      <c r="C55" s="99" t="s">
        <v>70</v>
      </c>
      <c r="D55" s="102" t="s">
        <v>545</v>
      </c>
      <c r="E55" s="102" t="s">
        <v>525</v>
      </c>
    </row>
    <row r="56" spans="1:5" x14ac:dyDescent="0.2">
      <c r="A56" s="99">
        <v>52</v>
      </c>
      <c r="B56" s="99" t="s">
        <v>71</v>
      </c>
      <c r="C56" s="99" t="s">
        <v>72</v>
      </c>
      <c r="D56" s="102" t="s">
        <v>549</v>
      </c>
      <c r="E56" s="102" t="s">
        <v>550</v>
      </c>
    </row>
    <row r="57" spans="1:5" x14ac:dyDescent="0.2">
      <c r="A57" s="99">
        <v>53</v>
      </c>
      <c r="B57" s="99" t="s">
        <v>531</v>
      </c>
      <c r="C57" s="99" t="s">
        <v>532</v>
      </c>
      <c r="D57" s="102" t="s">
        <v>535</v>
      </c>
      <c r="E57" s="102" t="s">
        <v>537</v>
      </c>
    </row>
    <row r="58" spans="1:5" x14ac:dyDescent="0.2">
      <c r="A58" s="99">
        <v>54</v>
      </c>
      <c r="B58" s="99" t="s">
        <v>526</v>
      </c>
      <c r="C58" s="99" t="s">
        <v>527</v>
      </c>
      <c r="D58" s="102" t="s">
        <v>522</v>
      </c>
      <c r="E58" s="102" t="s">
        <v>522</v>
      </c>
    </row>
    <row r="59" spans="1:5" x14ac:dyDescent="0.2">
      <c r="A59" s="99">
        <v>55</v>
      </c>
      <c r="B59" s="99" t="s">
        <v>528</v>
      </c>
      <c r="C59" s="99" t="s">
        <v>529</v>
      </c>
      <c r="D59" s="102" t="s">
        <v>525</v>
      </c>
      <c r="E59" s="102" t="s">
        <v>551</v>
      </c>
    </row>
    <row r="60" spans="1:5" x14ac:dyDescent="0.2">
      <c r="A60" s="99">
        <v>56</v>
      </c>
      <c r="B60" s="99" t="s">
        <v>97</v>
      </c>
      <c r="C60" s="99" t="s">
        <v>98</v>
      </c>
      <c r="D60" s="102" t="s">
        <v>549</v>
      </c>
      <c r="E60" s="102" t="s">
        <v>539</v>
      </c>
    </row>
    <row r="61" spans="1:5" x14ac:dyDescent="0.2">
      <c r="A61" s="99">
        <v>57</v>
      </c>
      <c r="B61" s="99" t="s">
        <v>99</v>
      </c>
      <c r="C61" s="99" t="s">
        <v>98</v>
      </c>
      <c r="D61" s="102" t="s">
        <v>552</v>
      </c>
      <c r="E61" s="102" t="s">
        <v>533</v>
      </c>
    </row>
    <row r="62" spans="1:5" x14ac:dyDescent="0.2">
      <c r="A62" s="99">
        <v>58</v>
      </c>
      <c r="B62" s="99" t="s">
        <v>100</v>
      </c>
      <c r="C62" s="99" t="s">
        <v>98</v>
      </c>
      <c r="D62" s="102" t="s">
        <v>536</v>
      </c>
      <c r="E62" s="102" t="s">
        <v>542</v>
      </c>
    </row>
    <row r="63" spans="1:5" x14ac:dyDescent="0.2">
      <c r="A63" s="99">
        <v>59</v>
      </c>
      <c r="B63" s="99" t="s">
        <v>101</v>
      </c>
      <c r="C63" s="99" t="s">
        <v>98</v>
      </c>
      <c r="D63" s="102" t="s">
        <v>542</v>
      </c>
      <c r="E63" s="102" t="s">
        <v>525</v>
      </c>
    </row>
    <row r="64" spans="1:5" x14ac:dyDescent="0.2">
      <c r="A64" s="99">
        <v>60</v>
      </c>
      <c r="B64" s="99" t="s">
        <v>102</v>
      </c>
      <c r="C64" s="99" t="s">
        <v>98</v>
      </c>
      <c r="D64" s="102" t="s">
        <v>525</v>
      </c>
      <c r="E64" s="102" t="s">
        <v>525</v>
      </c>
    </row>
    <row r="65" spans="1:5" x14ac:dyDescent="0.2">
      <c r="A65" s="99">
        <v>61</v>
      </c>
      <c r="B65" s="99" t="s">
        <v>103</v>
      </c>
      <c r="C65" s="99" t="s">
        <v>104</v>
      </c>
      <c r="D65" s="102" t="s">
        <v>533</v>
      </c>
      <c r="E65" s="102" t="s">
        <v>522</v>
      </c>
    </row>
    <row r="66" spans="1:5" x14ac:dyDescent="0.2">
      <c r="A66" s="99">
        <v>62</v>
      </c>
      <c r="B66" s="99" t="s">
        <v>105</v>
      </c>
      <c r="C66" s="99" t="s">
        <v>104</v>
      </c>
      <c r="D66" s="102" t="s">
        <v>537</v>
      </c>
      <c r="E66" s="102" t="s">
        <v>534</v>
      </c>
    </row>
    <row r="67" spans="1:5" x14ac:dyDescent="0.2">
      <c r="A67" s="99">
        <v>63</v>
      </c>
      <c r="B67" s="99" t="s">
        <v>106</v>
      </c>
      <c r="C67" s="99" t="s">
        <v>104</v>
      </c>
      <c r="D67" s="102" t="s">
        <v>537</v>
      </c>
      <c r="E67" s="102" t="s">
        <v>523</v>
      </c>
    </row>
    <row r="68" spans="1:5" x14ac:dyDescent="0.2">
      <c r="A68" s="99">
        <v>64</v>
      </c>
      <c r="B68" s="99" t="s">
        <v>108</v>
      </c>
      <c r="C68" s="99" t="s">
        <v>104</v>
      </c>
      <c r="D68" s="102" t="s">
        <v>535</v>
      </c>
      <c r="E68" s="102" t="s">
        <v>535</v>
      </c>
    </row>
    <row r="69" spans="1:5" x14ac:dyDescent="0.2">
      <c r="A69" s="99">
        <v>65</v>
      </c>
      <c r="B69" s="99" t="s">
        <v>109</v>
      </c>
      <c r="C69" s="99" t="s">
        <v>110</v>
      </c>
      <c r="D69" s="102" t="s">
        <v>525</v>
      </c>
      <c r="E69" s="102" t="s">
        <v>525</v>
      </c>
    </row>
    <row r="70" spans="1:5" x14ac:dyDescent="0.2">
      <c r="A70" s="99">
        <v>66</v>
      </c>
      <c r="B70" s="99" t="s">
        <v>111</v>
      </c>
      <c r="C70" s="99" t="s">
        <v>110</v>
      </c>
      <c r="D70" s="102" t="s">
        <v>536</v>
      </c>
      <c r="E70" s="102" t="s">
        <v>536</v>
      </c>
    </row>
    <row r="71" spans="1:5" x14ac:dyDescent="0.2">
      <c r="A71" s="99">
        <v>67</v>
      </c>
      <c r="B71" s="99" t="s">
        <v>112</v>
      </c>
      <c r="C71" s="99" t="s">
        <v>110</v>
      </c>
      <c r="D71" s="102" t="s">
        <v>525</v>
      </c>
      <c r="E71" s="102" t="s">
        <v>525</v>
      </c>
    </row>
    <row r="72" spans="1:5" x14ac:dyDescent="0.2">
      <c r="A72" s="99">
        <v>68</v>
      </c>
      <c r="B72" s="99" t="s">
        <v>113</v>
      </c>
      <c r="C72" s="99" t="s">
        <v>114</v>
      </c>
      <c r="D72" s="102" t="s">
        <v>522</v>
      </c>
      <c r="E72" s="102" t="s">
        <v>537</v>
      </c>
    </row>
    <row r="73" spans="1:5" x14ac:dyDescent="0.2">
      <c r="A73" s="99">
        <v>69</v>
      </c>
      <c r="B73" s="99" t="s">
        <v>115</v>
      </c>
      <c r="C73" s="99" t="s">
        <v>116</v>
      </c>
      <c r="D73" s="102" t="s">
        <v>542</v>
      </c>
      <c r="E73" s="102" t="s">
        <v>533</v>
      </c>
    </row>
    <row r="74" spans="1:5" x14ac:dyDescent="0.2">
      <c r="A74" s="99">
        <v>70</v>
      </c>
      <c r="B74" s="99" t="s">
        <v>117</v>
      </c>
      <c r="C74" s="99" t="s">
        <v>116</v>
      </c>
      <c r="D74" s="102" t="s">
        <v>553</v>
      </c>
      <c r="E74" s="102" t="s">
        <v>533</v>
      </c>
    </row>
    <row r="75" spans="1:5" x14ac:dyDescent="0.2">
      <c r="A75" s="99">
        <v>71</v>
      </c>
      <c r="B75" s="99" t="s">
        <v>118</v>
      </c>
      <c r="C75" s="99" t="s">
        <v>119</v>
      </c>
      <c r="D75" s="102" t="s">
        <v>552</v>
      </c>
      <c r="E75" s="102" t="s">
        <v>543</v>
      </c>
    </row>
    <row r="76" spans="1:5" x14ac:dyDescent="0.2">
      <c r="A76" s="99">
        <v>72</v>
      </c>
      <c r="B76" s="99" t="s">
        <v>120</v>
      </c>
      <c r="C76" s="99" t="s">
        <v>121</v>
      </c>
      <c r="D76" s="102" t="s">
        <v>548</v>
      </c>
      <c r="E76" s="102" t="s">
        <v>535</v>
      </c>
    </row>
    <row r="77" spans="1:5" x14ac:dyDescent="0.2">
      <c r="A77" s="99">
        <v>73</v>
      </c>
      <c r="B77" s="99" t="s">
        <v>122</v>
      </c>
      <c r="C77" s="99" t="s">
        <v>121</v>
      </c>
      <c r="D77" s="102" t="s">
        <v>537</v>
      </c>
      <c r="E77" s="102" t="s">
        <v>537</v>
      </c>
    </row>
    <row r="78" spans="1:5" x14ac:dyDescent="0.2">
      <c r="A78" s="99">
        <v>74</v>
      </c>
      <c r="B78" s="99" t="s">
        <v>123</v>
      </c>
      <c r="C78" s="99" t="s">
        <v>121</v>
      </c>
      <c r="D78" s="102" t="s">
        <v>537</v>
      </c>
      <c r="E78" s="102" t="s">
        <v>534</v>
      </c>
    </row>
    <row r="79" spans="1:5" x14ac:dyDescent="0.2">
      <c r="A79" s="99">
        <v>75</v>
      </c>
      <c r="B79" s="99" t="s">
        <v>124</v>
      </c>
      <c r="C79" s="99" t="s">
        <v>121</v>
      </c>
      <c r="D79" s="102" t="s">
        <v>534</v>
      </c>
      <c r="E79" s="102" t="s">
        <v>522</v>
      </c>
    </row>
    <row r="80" spans="1:5" x14ac:dyDescent="0.2">
      <c r="A80" s="99">
        <v>76</v>
      </c>
      <c r="B80" s="99" t="s">
        <v>125</v>
      </c>
      <c r="C80" s="99" t="s">
        <v>121</v>
      </c>
      <c r="D80" s="102" t="s">
        <v>523</v>
      </c>
      <c r="E80" s="102" t="s">
        <v>522</v>
      </c>
    </row>
    <row r="81" spans="1:5" x14ac:dyDescent="0.2">
      <c r="A81" s="99">
        <v>77</v>
      </c>
      <c r="B81" s="99" t="s">
        <v>126</v>
      </c>
      <c r="C81" s="99" t="s">
        <v>121</v>
      </c>
      <c r="D81" s="102" t="s">
        <v>522</v>
      </c>
      <c r="E81" s="102" t="s">
        <v>535</v>
      </c>
    </row>
    <row r="82" spans="1:5" x14ac:dyDescent="0.2">
      <c r="A82" s="99">
        <v>78</v>
      </c>
      <c r="B82" s="99" t="s">
        <v>127</v>
      </c>
      <c r="C82" s="99" t="s">
        <v>121</v>
      </c>
      <c r="D82" s="102" t="s">
        <v>535</v>
      </c>
      <c r="E82" s="102" t="s">
        <v>534</v>
      </c>
    </row>
    <row r="83" spans="1:5" x14ac:dyDescent="0.2">
      <c r="A83" s="99">
        <v>79</v>
      </c>
      <c r="B83" s="99" t="s">
        <v>128</v>
      </c>
      <c r="C83" s="99" t="s">
        <v>129</v>
      </c>
      <c r="D83" s="102" t="s">
        <v>525</v>
      </c>
      <c r="E83" s="102" t="s">
        <v>544</v>
      </c>
    </row>
    <row r="84" spans="1:5" x14ac:dyDescent="0.2">
      <c r="A84" s="99">
        <v>80</v>
      </c>
      <c r="B84" s="99" t="s">
        <v>130</v>
      </c>
      <c r="C84" s="99" t="s">
        <v>131</v>
      </c>
      <c r="D84" s="102" t="s">
        <v>522</v>
      </c>
      <c r="E84" s="102" t="s">
        <v>534</v>
      </c>
    </row>
    <row r="85" spans="1:5" x14ac:dyDescent="0.2">
      <c r="A85" s="99">
        <v>81</v>
      </c>
      <c r="B85" s="99" t="s">
        <v>132</v>
      </c>
      <c r="C85" s="99" t="s">
        <v>133</v>
      </c>
      <c r="D85" s="102" t="s">
        <v>522</v>
      </c>
      <c r="E85" s="102" t="s">
        <v>554</v>
      </c>
    </row>
    <row r="86" spans="1:5" x14ac:dyDescent="0.2">
      <c r="A86" s="99">
        <v>82</v>
      </c>
      <c r="B86" s="99" t="s">
        <v>134</v>
      </c>
      <c r="C86" s="99" t="s">
        <v>555</v>
      </c>
      <c r="D86" s="102" t="s">
        <v>522</v>
      </c>
      <c r="E86" s="102" t="s">
        <v>554</v>
      </c>
    </row>
    <row r="87" spans="1:5" x14ac:dyDescent="0.2">
      <c r="A87" s="99">
        <v>83</v>
      </c>
      <c r="B87" s="99" t="s">
        <v>136</v>
      </c>
      <c r="C87" s="99" t="s">
        <v>556</v>
      </c>
      <c r="D87" s="102" t="s">
        <v>535</v>
      </c>
      <c r="E87" s="102" t="s">
        <v>535</v>
      </c>
    </row>
    <row r="88" spans="1:5" x14ac:dyDescent="0.2">
      <c r="A88" s="99">
        <v>84</v>
      </c>
      <c r="B88" s="99" t="s">
        <v>138</v>
      </c>
      <c r="C88" s="99" t="s">
        <v>557</v>
      </c>
      <c r="D88" s="102" t="s">
        <v>540</v>
      </c>
      <c r="E88" s="102" t="s">
        <v>549</v>
      </c>
    </row>
    <row r="89" spans="1:5" x14ac:dyDescent="0.2">
      <c r="A89" s="99">
        <v>85</v>
      </c>
      <c r="B89" s="99" t="s">
        <v>140</v>
      </c>
      <c r="C89" s="99" t="s">
        <v>141</v>
      </c>
      <c r="D89" s="102" t="s">
        <v>523</v>
      </c>
      <c r="E89" s="102" t="s">
        <v>535</v>
      </c>
    </row>
    <row r="90" spans="1:5" x14ac:dyDescent="0.2">
      <c r="A90" s="99">
        <v>86</v>
      </c>
      <c r="B90" s="99" t="s">
        <v>143</v>
      </c>
      <c r="C90" s="99" t="s">
        <v>144</v>
      </c>
      <c r="D90" s="102" t="s">
        <v>541</v>
      </c>
      <c r="E90" s="102" t="s">
        <v>533</v>
      </c>
    </row>
    <row r="91" spans="1:5" x14ac:dyDescent="0.2">
      <c r="A91" s="99">
        <v>87</v>
      </c>
      <c r="B91" s="99" t="s">
        <v>145</v>
      </c>
      <c r="C91" s="99" t="s">
        <v>146</v>
      </c>
      <c r="D91" s="102" t="s">
        <v>553</v>
      </c>
      <c r="E91" s="102" t="s">
        <v>544</v>
      </c>
    </row>
    <row r="92" spans="1:5" x14ac:dyDescent="0.2">
      <c r="A92" s="99">
        <v>88</v>
      </c>
      <c r="B92" s="99" t="s">
        <v>147</v>
      </c>
      <c r="C92" s="99" t="s">
        <v>148</v>
      </c>
      <c r="D92" s="102" t="s">
        <v>522</v>
      </c>
      <c r="E92" s="102" t="s">
        <v>540</v>
      </c>
    </row>
    <row r="93" spans="1:5" x14ac:dyDescent="0.2">
      <c r="A93" s="99">
        <v>89</v>
      </c>
      <c r="B93" s="99" t="s">
        <v>149</v>
      </c>
      <c r="C93" s="99" t="s">
        <v>148</v>
      </c>
      <c r="D93" s="102" t="s">
        <v>522</v>
      </c>
      <c r="E93" s="102" t="s">
        <v>522</v>
      </c>
    </row>
    <row r="94" spans="1:5" x14ac:dyDescent="0.2">
      <c r="A94" s="99">
        <v>90</v>
      </c>
      <c r="B94" s="99" t="s">
        <v>150</v>
      </c>
      <c r="C94" s="99" t="s">
        <v>151</v>
      </c>
      <c r="D94" s="102" t="s">
        <v>535</v>
      </c>
      <c r="E94" s="102" t="s">
        <v>522</v>
      </c>
    </row>
    <row r="95" spans="1:5" x14ac:dyDescent="0.2">
      <c r="A95" s="99">
        <v>91</v>
      </c>
      <c r="B95" s="99" t="s">
        <v>152</v>
      </c>
      <c r="C95" s="99" t="s">
        <v>153</v>
      </c>
      <c r="D95" s="102" t="s">
        <v>535</v>
      </c>
      <c r="E95" s="102" t="s">
        <v>522</v>
      </c>
    </row>
    <row r="96" spans="1:5" x14ac:dyDescent="0.2">
      <c r="A96" s="99">
        <v>92</v>
      </c>
      <c r="B96" s="99" t="s">
        <v>154</v>
      </c>
      <c r="C96" s="99" t="s">
        <v>155</v>
      </c>
      <c r="D96" s="102" t="s">
        <v>522</v>
      </c>
      <c r="E96" s="102" t="s">
        <v>522</v>
      </c>
    </row>
    <row r="97" spans="1:5" x14ac:dyDescent="0.2">
      <c r="A97" s="99">
        <v>93</v>
      </c>
      <c r="B97" s="99" t="s">
        <v>156</v>
      </c>
      <c r="C97" s="99" t="s">
        <v>151</v>
      </c>
      <c r="D97" s="102" t="s">
        <v>522</v>
      </c>
      <c r="E97" s="102" t="s">
        <v>554</v>
      </c>
    </row>
    <row r="98" spans="1:5" x14ac:dyDescent="0.2">
      <c r="A98" s="99">
        <v>94</v>
      </c>
      <c r="B98" s="99" t="s">
        <v>157</v>
      </c>
      <c r="C98" s="99" t="s">
        <v>158</v>
      </c>
      <c r="D98" s="102" t="s">
        <v>523</v>
      </c>
      <c r="E98" s="102" t="s">
        <v>523</v>
      </c>
    </row>
    <row r="99" spans="1:5" x14ac:dyDescent="0.2">
      <c r="A99" s="99">
        <v>95</v>
      </c>
      <c r="B99" s="99" t="s">
        <v>159</v>
      </c>
      <c r="C99" s="99" t="s">
        <v>160</v>
      </c>
      <c r="D99" s="102" t="s">
        <v>551</v>
      </c>
      <c r="E99" s="102" t="s">
        <v>524</v>
      </c>
    </row>
    <row r="100" spans="1:5" x14ac:dyDescent="0.2">
      <c r="A100" s="99">
        <v>96</v>
      </c>
      <c r="B100" s="99" t="s">
        <v>161</v>
      </c>
      <c r="C100" s="99" t="s">
        <v>162</v>
      </c>
      <c r="D100" s="102" t="s">
        <v>522</v>
      </c>
      <c r="E100" s="102" t="s">
        <v>522</v>
      </c>
    </row>
    <row r="101" spans="1:5" x14ac:dyDescent="0.2">
      <c r="A101" s="99">
        <v>97</v>
      </c>
      <c r="B101" s="99" t="s">
        <v>163</v>
      </c>
      <c r="C101" s="99" t="s">
        <v>164</v>
      </c>
      <c r="D101" s="102" t="s">
        <v>522</v>
      </c>
      <c r="E101" s="102" t="s">
        <v>522</v>
      </c>
    </row>
    <row r="102" spans="1:5" x14ac:dyDescent="0.2">
      <c r="A102" s="99">
        <v>98</v>
      </c>
      <c r="B102" s="99" t="s">
        <v>165</v>
      </c>
      <c r="C102" s="99" t="s">
        <v>166</v>
      </c>
      <c r="D102" s="102" t="s">
        <v>535</v>
      </c>
      <c r="E102" s="102" t="s">
        <v>533</v>
      </c>
    </row>
    <row r="103" spans="1:5" x14ac:dyDescent="0.2">
      <c r="A103" s="99">
        <v>99</v>
      </c>
      <c r="B103" s="99" t="s">
        <v>167</v>
      </c>
      <c r="C103" s="99" t="s">
        <v>151</v>
      </c>
      <c r="D103" s="102" t="s">
        <v>540</v>
      </c>
      <c r="E103" s="102" t="s">
        <v>522</v>
      </c>
    </row>
    <row r="104" spans="1:5" x14ac:dyDescent="0.2">
      <c r="A104" s="99">
        <v>100</v>
      </c>
      <c r="B104" s="99" t="s">
        <v>66</v>
      </c>
      <c r="C104" s="99" t="s">
        <v>67</v>
      </c>
      <c r="D104" s="102" t="s">
        <v>522</v>
      </c>
      <c r="E104" s="102" t="s">
        <v>522</v>
      </c>
    </row>
    <row r="105" spans="1:5" x14ac:dyDescent="0.2">
      <c r="A105" s="99">
        <v>101</v>
      </c>
      <c r="B105" s="99" t="s">
        <v>69</v>
      </c>
      <c r="C105" s="99" t="s">
        <v>70</v>
      </c>
      <c r="D105" s="102" t="s">
        <v>535</v>
      </c>
      <c r="E105" s="102" t="s">
        <v>536</v>
      </c>
    </row>
    <row r="106" spans="1:5" x14ac:dyDescent="0.2">
      <c r="A106" s="99">
        <v>102</v>
      </c>
      <c r="B106" s="99" t="s">
        <v>71</v>
      </c>
      <c r="C106" s="99" t="s">
        <v>72</v>
      </c>
      <c r="D106" s="102" t="s">
        <v>533</v>
      </c>
      <c r="E106" s="102" t="s">
        <v>552</v>
      </c>
    </row>
    <row r="107" spans="1:5" x14ac:dyDescent="0.2">
      <c r="A107" s="99">
        <v>103</v>
      </c>
      <c r="B107" s="99" t="s">
        <v>528</v>
      </c>
      <c r="C107" s="99" t="s">
        <v>529</v>
      </c>
      <c r="D107" s="102" t="s">
        <v>552</v>
      </c>
      <c r="E107" s="102" t="s">
        <v>525</v>
      </c>
    </row>
    <row r="108" spans="1:5" x14ac:dyDescent="0.2">
      <c r="A108" s="99">
        <v>104</v>
      </c>
      <c r="B108" s="99" t="s">
        <v>531</v>
      </c>
      <c r="C108" s="99" t="s">
        <v>532</v>
      </c>
      <c r="D108" s="102" t="s">
        <v>533</v>
      </c>
      <c r="E108" s="102" t="s">
        <v>535</v>
      </c>
    </row>
    <row r="109" spans="1:5" x14ac:dyDescent="0.2">
      <c r="A109" s="99">
        <v>105</v>
      </c>
      <c r="B109" s="99" t="s">
        <v>526</v>
      </c>
      <c r="C109" s="99" t="s">
        <v>527</v>
      </c>
      <c r="D109" s="102" t="s">
        <v>522</v>
      </c>
      <c r="E109" s="102" t="s">
        <v>522</v>
      </c>
    </row>
    <row r="110" spans="1:5" x14ac:dyDescent="0.2">
      <c r="A110" s="99">
        <v>106</v>
      </c>
      <c r="B110" s="99" t="s">
        <v>168</v>
      </c>
      <c r="C110" s="99" t="s">
        <v>151</v>
      </c>
      <c r="D110" s="102" t="s">
        <v>535</v>
      </c>
      <c r="E110" s="17" t="s">
        <v>534</v>
      </c>
    </row>
    <row r="111" spans="1:5" x14ac:dyDescent="0.2">
      <c r="A111" s="99">
        <v>107</v>
      </c>
      <c r="B111" s="99" t="s">
        <v>169</v>
      </c>
      <c r="C111" s="99" t="s">
        <v>151</v>
      </c>
      <c r="D111" s="102" t="s">
        <v>536</v>
      </c>
      <c r="E111" s="102" t="s">
        <v>523</v>
      </c>
    </row>
    <row r="112" spans="1:5" x14ac:dyDescent="0.2">
      <c r="A112" s="99">
        <v>108</v>
      </c>
      <c r="B112" s="99" t="s">
        <v>170</v>
      </c>
      <c r="C112" s="99" t="s">
        <v>151</v>
      </c>
      <c r="D112" s="102" t="s">
        <v>545</v>
      </c>
      <c r="E112" s="102" t="s">
        <v>533</v>
      </c>
    </row>
    <row r="113" spans="1:5" x14ac:dyDescent="0.2">
      <c r="A113" s="99">
        <v>109</v>
      </c>
      <c r="B113" s="99" t="s">
        <v>171</v>
      </c>
      <c r="C113" s="99" t="s">
        <v>151</v>
      </c>
      <c r="D113" s="102" t="s">
        <v>534</v>
      </c>
      <c r="E113" s="102" t="s">
        <v>535</v>
      </c>
    </row>
    <row r="114" spans="1:5" x14ac:dyDescent="0.2">
      <c r="A114" s="99">
        <v>110</v>
      </c>
      <c r="B114" s="99" t="s">
        <v>172</v>
      </c>
      <c r="C114" s="99" t="s">
        <v>173</v>
      </c>
      <c r="D114" s="102" t="s">
        <v>540</v>
      </c>
      <c r="E114" s="102" t="s">
        <v>522</v>
      </c>
    </row>
    <row r="115" spans="1:5" x14ac:dyDescent="0.2">
      <c r="A115" s="99">
        <v>111</v>
      </c>
      <c r="B115" s="99" t="s">
        <v>174</v>
      </c>
      <c r="C115" s="99" t="s">
        <v>173</v>
      </c>
      <c r="D115" s="102" t="s">
        <v>522</v>
      </c>
      <c r="E115" s="102" t="s">
        <v>523</v>
      </c>
    </row>
    <row r="116" spans="1:5" x14ac:dyDescent="0.2">
      <c r="A116" s="99">
        <v>112</v>
      </c>
      <c r="B116" s="99" t="s">
        <v>175</v>
      </c>
      <c r="C116" s="99" t="s">
        <v>173</v>
      </c>
      <c r="D116" s="102" t="s">
        <v>522</v>
      </c>
      <c r="E116" s="102" t="s">
        <v>554</v>
      </c>
    </row>
    <row r="117" spans="1:5" x14ac:dyDescent="0.2">
      <c r="A117" s="99">
        <v>113</v>
      </c>
      <c r="B117" s="99" t="s">
        <v>176</v>
      </c>
      <c r="C117" s="99" t="s">
        <v>173</v>
      </c>
      <c r="D117" s="102" t="s">
        <v>535</v>
      </c>
      <c r="E117" s="102" t="s">
        <v>522</v>
      </c>
    </row>
    <row r="118" spans="1:5" x14ac:dyDescent="0.2">
      <c r="A118" s="99">
        <v>114</v>
      </c>
      <c r="B118" s="99" t="s">
        <v>177</v>
      </c>
      <c r="C118" s="99" t="s">
        <v>173</v>
      </c>
      <c r="D118" s="102" t="s">
        <v>535</v>
      </c>
      <c r="E118" s="102" t="s">
        <v>540</v>
      </c>
    </row>
    <row r="119" spans="1:5" x14ac:dyDescent="0.2">
      <c r="A119" s="99">
        <v>115</v>
      </c>
      <c r="B119" s="99" t="s">
        <v>178</v>
      </c>
      <c r="C119" s="99" t="s">
        <v>173</v>
      </c>
      <c r="D119" s="102" t="s">
        <v>540</v>
      </c>
      <c r="E119" s="102" t="s">
        <v>522</v>
      </c>
    </row>
    <row r="120" spans="1:5" x14ac:dyDescent="0.2">
      <c r="A120" s="99">
        <v>116</v>
      </c>
      <c r="B120" s="99" t="s">
        <v>179</v>
      </c>
      <c r="C120" s="99" t="s">
        <v>180</v>
      </c>
      <c r="D120" s="102" t="s">
        <v>522</v>
      </c>
      <c r="E120" s="102" t="s">
        <v>554</v>
      </c>
    </row>
    <row r="121" spans="1:5" x14ac:dyDescent="0.2">
      <c r="A121" s="99">
        <v>117</v>
      </c>
      <c r="B121" s="99" t="s">
        <v>181</v>
      </c>
      <c r="C121" s="99" t="s">
        <v>182</v>
      </c>
      <c r="D121" s="102" t="s">
        <v>522</v>
      </c>
      <c r="E121" s="102" t="s">
        <v>522</v>
      </c>
    </row>
    <row r="122" spans="1:5" x14ac:dyDescent="0.2">
      <c r="A122" s="99">
        <v>118</v>
      </c>
      <c r="B122" s="99" t="s">
        <v>183</v>
      </c>
      <c r="C122" s="99" t="s">
        <v>184</v>
      </c>
      <c r="D122" s="102" t="s">
        <v>541</v>
      </c>
      <c r="E122" s="102" t="s">
        <v>549</v>
      </c>
    </row>
    <row r="123" spans="1:5" x14ac:dyDescent="0.2">
      <c r="A123" s="99">
        <v>119</v>
      </c>
      <c r="B123" s="99" t="s">
        <v>185</v>
      </c>
      <c r="C123" s="99" t="s">
        <v>186</v>
      </c>
      <c r="D123" s="102" t="s">
        <v>548</v>
      </c>
      <c r="E123" s="102" t="s">
        <v>558</v>
      </c>
    </row>
    <row r="124" spans="1:5" x14ac:dyDescent="0.2">
      <c r="A124" s="99">
        <v>120</v>
      </c>
      <c r="B124" s="99" t="s">
        <v>187</v>
      </c>
      <c r="C124" s="99" t="s">
        <v>188</v>
      </c>
      <c r="D124" s="17" t="s">
        <v>525</v>
      </c>
      <c r="E124" s="102" t="s">
        <v>525</v>
      </c>
    </row>
    <row r="125" spans="1:5" x14ac:dyDescent="0.2">
      <c r="A125" s="99">
        <v>121</v>
      </c>
      <c r="B125" s="99" t="s">
        <v>189</v>
      </c>
      <c r="C125" s="99" t="s">
        <v>190</v>
      </c>
      <c r="D125" s="102" t="s">
        <v>559</v>
      </c>
      <c r="E125" s="102" t="s">
        <v>523</v>
      </c>
    </row>
    <row r="126" spans="1:5" x14ac:dyDescent="0.2">
      <c r="A126" s="99">
        <v>122</v>
      </c>
      <c r="B126" s="99" t="s">
        <v>191</v>
      </c>
      <c r="C126" s="99" t="s">
        <v>192</v>
      </c>
      <c r="D126" s="102" t="s">
        <v>541</v>
      </c>
      <c r="E126" s="102" t="s">
        <v>537</v>
      </c>
    </row>
    <row r="127" spans="1:5" x14ac:dyDescent="0.2">
      <c r="A127" s="99">
        <v>123</v>
      </c>
      <c r="B127" s="99" t="s">
        <v>193</v>
      </c>
      <c r="C127" s="99" t="s">
        <v>194</v>
      </c>
      <c r="D127" s="102" t="s">
        <v>535</v>
      </c>
      <c r="E127" s="102" t="s">
        <v>522</v>
      </c>
    </row>
    <row r="128" spans="1:5" x14ac:dyDescent="0.2">
      <c r="A128" s="99">
        <v>124</v>
      </c>
      <c r="B128" s="99" t="s">
        <v>195</v>
      </c>
      <c r="C128" s="99" t="s">
        <v>196</v>
      </c>
      <c r="D128" s="102" t="s">
        <v>522</v>
      </c>
      <c r="E128" s="102" t="s">
        <v>554</v>
      </c>
    </row>
    <row r="129" spans="1:5" x14ac:dyDescent="0.2">
      <c r="A129" s="99">
        <v>125</v>
      </c>
      <c r="B129" s="99" t="s">
        <v>197</v>
      </c>
      <c r="C129" s="99" t="s">
        <v>196</v>
      </c>
      <c r="D129" s="102" t="s">
        <v>525</v>
      </c>
      <c r="E129" s="102" t="s">
        <v>525</v>
      </c>
    </row>
    <row r="130" spans="1:5" x14ac:dyDescent="0.2">
      <c r="A130" s="99">
        <v>126</v>
      </c>
      <c r="B130" s="99" t="s">
        <v>198</v>
      </c>
      <c r="C130" s="99" t="s">
        <v>199</v>
      </c>
      <c r="D130" s="102" t="s">
        <v>560</v>
      </c>
      <c r="E130" s="102" t="s">
        <v>535</v>
      </c>
    </row>
    <row r="131" spans="1:5" x14ac:dyDescent="0.2">
      <c r="A131" s="99">
        <v>127</v>
      </c>
      <c r="B131" s="99" t="s">
        <v>200</v>
      </c>
      <c r="C131" s="99" t="s">
        <v>196</v>
      </c>
      <c r="D131" s="102" t="s">
        <v>534</v>
      </c>
      <c r="E131" s="102" t="s">
        <v>554</v>
      </c>
    </row>
    <row r="132" spans="1:5" x14ac:dyDescent="0.2">
      <c r="A132" s="99">
        <v>128</v>
      </c>
      <c r="B132" s="99" t="s">
        <v>201</v>
      </c>
      <c r="C132" s="99" t="s">
        <v>202</v>
      </c>
      <c r="D132" s="102" t="s">
        <v>525</v>
      </c>
      <c r="E132" s="102" t="s">
        <v>525</v>
      </c>
    </row>
    <row r="133" spans="1:5" x14ac:dyDescent="0.2">
      <c r="A133" s="99">
        <v>129</v>
      </c>
      <c r="B133" s="99" t="s">
        <v>203</v>
      </c>
      <c r="C133" s="99" t="s">
        <v>204</v>
      </c>
      <c r="D133" s="102" t="s">
        <v>545</v>
      </c>
      <c r="E133" s="102" t="s">
        <v>534</v>
      </c>
    </row>
    <row r="134" spans="1:5" x14ac:dyDescent="0.2">
      <c r="A134" s="99">
        <v>130</v>
      </c>
      <c r="B134" s="99" t="s">
        <v>205</v>
      </c>
      <c r="C134" s="99" t="s">
        <v>206</v>
      </c>
      <c r="D134" s="102" t="s">
        <v>536</v>
      </c>
      <c r="E134" s="102" t="s">
        <v>533</v>
      </c>
    </row>
    <row r="135" spans="1:5" x14ac:dyDescent="0.2">
      <c r="A135" s="99">
        <v>131</v>
      </c>
      <c r="B135" s="99" t="s">
        <v>207</v>
      </c>
      <c r="C135" s="99" t="s">
        <v>208</v>
      </c>
      <c r="D135" s="102" t="s">
        <v>522</v>
      </c>
      <c r="E135" s="102" t="s">
        <v>522</v>
      </c>
    </row>
    <row r="136" spans="1:5" x14ac:dyDescent="0.2">
      <c r="A136" s="99">
        <v>132</v>
      </c>
      <c r="B136" s="99" t="s">
        <v>209</v>
      </c>
      <c r="C136" s="99" t="s">
        <v>210</v>
      </c>
      <c r="D136" s="102" t="s">
        <v>535</v>
      </c>
      <c r="E136" s="102" t="s">
        <v>535</v>
      </c>
    </row>
    <row r="137" spans="1:5" x14ac:dyDescent="0.2">
      <c r="A137" s="99">
        <v>133</v>
      </c>
      <c r="B137" s="99" t="s">
        <v>211</v>
      </c>
      <c r="C137" s="99" t="s">
        <v>212</v>
      </c>
      <c r="D137" s="102" t="s">
        <v>523</v>
      </c>
      <c r="E137" s="102" t="s">
        <v>523</v>
      </c>
    </row>
    <row r="138" spans="1:5" x14ac:dyDescent="0.2">
      <c r="A138" s="99">
        <v>134</v>
      </c>
      <c r="B138" s="99" t="s">
        <v>213</v>
      </c>
      <c r="C138" s="99" t="s">
        <v>214</v>
      </c>
      <c r="D138" s="102" t="s">
        <v>537</v>
      </c>
      <c r="E138" s="102" t="s">
        <v>530</v>
      </c>
    </row>
    <row r="139" spans="1:5" x14ac:dyDescent="0.2">
      <c r="A139" s="99">
        <v>135</v>
      </c>
      <c r="B139" s="99" t="s">
        <v>215</v>
      </c>
      <c r="C139" s="99" t="s">
        <v>216</v>
      </c>
      <c r="D139" s="102" t="s">
        <v>533</v>
      </c>
      <c r="E139" s="102" t="s">
        <v>561</v>
      </c>
    </row>
    <row r="140" spans="1:5" x14ac:dyDescent="0.2">
      <c r="A140" s="99">
        <v>136</v>
      </c>
      <c r="B140" s="99" t="s">
        <v>203</v>
      </c>
      <c r="C140" s="99" t="s">
        <v>204</v>
      </c>
      <c r="D140" s="102" t="s">
        <v>541</v>
      </c>
      <c r="E140" s="102" t="s">
        <v>535</v>
      </c>
    </row>
    <row r="141" spans="1:5" x14ac:dyDescent="0.2">
      <c r="A141" s="99">
        <v>137</v>
      </c>
      <c r="B141" s="99" t="s">
        <v>217</v>
      </c>
      <c r="C141" s="99" t="s">
        <v>218</v>
      </c>
      <c r="D141" s="102" t="s">
        <v>535</v>
      </c>
      <c r="E141" s="102" t="s">
        <v>522</v>
      </c>
    </row>
    <row r="142" spans="1:5" x14ac:dyDescent="0.2">
      <c r="A142" s="99">
        <v>138</v>
      </c>
      <c r="B142" s="99" t="s">
        <v>219</v>
      </c>
      <c r="C142" s="99" t="s">
        <v>220</v>
      </c>
      <c r="D142" s="102" t="s">
        <v>525</v>
      </c>
      <c r="E142" s="102" t="s">
        <v>525</v>
      </c>
    </row>
    <row r="143" spans="1:5" x14ac:dyDescent="0.2">
      <c r="A143" s="99">
        <v>139</v>
      </c>
      <c r="B143" s="99" t="s">
        <v>270</v>
      </c>
      <c r="C143" s="99" t="s">
        <v>271</v>
      </c>
      <c r="D143" s="102" t="s">
        <v>535</v>
      </c>
      <c r="E143" s="102" t="s">
        <v>535</v>
      </c>
    </row>
    <row r="144" spans="1:5" x14ac:dyDescent="0.2">
      <c r="A144" s="99">
        <v>140</v>
      </c>
      <c r="B144" s="99" t="s">
        <v>272</v>
      </c>
      <c r="C144" s="99" t="s">
        <v>273</v>
      </c>
      <c r="D144" s="102" t="s">
        <v>522</v>
      </c>
      <c r="E144" s="102" t="s">
        <v>522</v>
      </c>
    </row>
    <row r="145" spans="1:5" x14ac:dyDescent="0.2">
      <c r="A145" s="99">
        <v>141</v>
      </c>
      <c r="B145" s="99" t="s">
        <v>274</v>
      </c>
      <c r="C145" s="99" t="s">
        <v>275</v>
      </c>
      <c r="D145" s="102" t="s">
        <v>562</v>
      </c>
      <c r="E145" s="102" t="s">
        <v>554</v>
      </c>
    </row>
    <row r="146" spans="1:5" x14ac:dyDescent="0.2">
      <c r="A146" s="99">
        <v>142</v>
      </c>
      <c r="B146" s="99" t="s">
        <v>276</v>
      </c>
      <c r="C146" s="99" t="s">
        <v>277</v>
      </c>
      <c r="D146" s="102" t="s">
        <v>554</v>
      </c>
      <c r="E146" s="102" t="s">
        <v>522</v>
      </c>
    </row>
    <row r="147" spans="1:5" x14ac:dyDescent="0.2">
      <c r="A147" s="99">
        <v>143</v>
      </c>
      <c r="B147" s="99" t="s">
        <v>278</v>
      </c>
      <c r="C147" s="99" t="s">
        <v>277</v>
      </c>
      <c r="D147" s="102" t="s">
        <v>523</v>
      </c>
      <c r="E147" s="102" t="s">
        <v>535</v>
      </c>
    </row>
    <row r="148" spans="1:5" x14ac:dyDescent="0.2">
      <c r="A148" s="99">
        <v>144</v>
      </c>
      <c r="B148" s="99" t="s">
        <v>279</v>
      </c>
      <c r="C148" s="99" t="s">
        <v>277</v>
      </c>
      <c r="D148" s="102" t="s">
        <v>535</v>
      </c>
      <c r="E148" s="102" t="s">
        <v>535</v>
      </c>
    </row>
    <row r="149" spans="1:5" x14ac:dyDescent="0.2">
      <c r="A149" s="99">
        <v>145</v>
      </c>
      <c r="B149" s="99" t="s">
        <v>280</v>
      </c>
      <c r="C149" s="99" t="s">
        <v>281</v>
      </c>
      <c r="D149" s="102" t="s">
        <v>523</v>
      </c>
      <c r="E149" s="102" t="s">
        <v>522</v>
      </c>
    </row>
    <row r="150" spans="1:5" x14ac:dyDescent="0.2">
      <c r="A150" s="99">
        <v>146</v>
      </c>
      <c r="B150" s="99" t="s">
        <v>222</v>
      </c>
      <c r="C150" s="99" t="s">
        <v>223</v>
      </c>
      <c r="D150" s="102" t="s">
        <v>536</v>
      </c>
      <c r="E150" s="102" t="s">
        <v>523</v>
      </c>
    </row>
    <row r="151" spans="1:5" x14ac:dyDescent="0.2">
      <c r="A151" s="99">
        <v>147</v>
      </c>
      <c r="B151" s="99" t="s">
        <v>225</v>
      </c>
      <c r="C151" s="99" t="s">
        <v>223</v>
      </c>
      <c r="D151" s="102" t="s">
        <v>551</v>
      </c>
      <c r="E151" s="102" t="s">
        <v>548</v>
      </c>
    </row>
    <row r="152" spans="1:5" x14ac:dyDescent="0.2">
      <c r="A152" s="99">
        <v>148</v>
      </c>
      <c r="B152" s="99" t="s">
        <v>226</v>
      </c>
      <c r="C152" s="99" t="s">
        <v>227</v>
      </c>
      <c r="D152" s="102" t="s">
        <v>541</v>
      </c>
      <c r="E152" s="102" t="s">
        <v>533</v>
      </c>
    </row>
    <row r="153" spans="1:5" x14ac:dyDescent="0.2">
      <c r="A153" s="99">
        <v>149</v>
      </c>
      <c r="B153" s="99" t="s">
        <v>228</v>
      </c>
      <c r="C153" s="99" t="s">
        <v>227</v>
      </c>
      <c r="D153" s="102" t="s">
        <v>537</v>
      </c>
      <c r="E153" s="102" t="s">
        <v>554</v>
      </c>
    </row>
    <row r="154" spans="1:5" x14ac:dyDescent="0.2">
      <c r="A154" s="99">
        <v>150</v>
      </c>
      <c r="B154" s="99" t="s">
        <v>66</v>
      </c>
      <c r="C154" s="99" t="s">
        <v>67</v>
      </c>
      <c r="D154" s="102" t="s">
        <v>522</v>
      </c>
      <c r="E154" s="102" t="s">
        <v>522</v>
      </c>
    </row>
    <row r="155" spans="1:5" x14ac:dyDescent="0.2">
      <c r="A155" s="99">
        <v>151</v>
      </c>
      <c r="B155" s="99" t="s">
        <v>69</v>
      </c>
      <c r="C155" s="99" t="s">
        <v>70</v>
      </c>
      <c r="D155" s="102" t="s">
        <v>535</v>
      </c>
      <c r="E155" s="102" t="s">
        <v>551</v>
      </c>
    </row>
    <row r="156" spans="1:5" x14ac:dyDescent="0.2">
      <c r="A156" s="99">
        <v>152</v>
      </c>
      <c r="B156" s="99" t="s">
        <v>71</v>
      </c>
      <c r="C156" s="99" t="s">
        <v>72</v>
      </c>
      <c r="D156" s="102" t="s">
        <v>530</v>
      </c>
      <c r="E156" s="102" t="s">
        <v>539</v>
      </c>
    </row>
    <row r="157" spans="1:5" x14ac:dyDescent="0.2">
      <c r="A157" s="99">
        <v>153</v>
      </c>
      <c r="B157" s="99" t="s">
        <v>526</v>
      </c>
      <c r="C157" s="99" t="s">
        <v>527</v>
      </c>
      <c r="D157" s="102" t="s">
        <v>522</v>
      </c>
      <c r="E157" s="102" t="s">
        <v>522</v>
      </c>
    </row>
    <row r="158" spans="1:5" x14ac:dyDescent="0.2">
      <c r="A158" s="99">
        <v>154</v>
      </c>
      <c r="B158" s="99" t="s">
        <v>528</v>
      </c>
      <c r="C158" s="99" t="s">
        <v>529</v>
      </c>
      <c r="D158" s="102" t="s">
        <v>525</v>
      </c>
      <c r="E158" s="102" t="s">
        <v>563</v>
      </c>
    </row>
    <row r="159" spans="1:5" x14ac:dyDescent="0.2">
      <c r="A159" s="99">
        <v>155</v>
      </c>
      <c r="B159" s="99" t="s">
        <v>531</v>
      </c>
      <c r="C159" s="99" t="s">
        <v>532</v>
      </c>
      <c r="D159" s="102" t="s">
        <v>537</v>
      </c>
      <c r="E159" s="102" t="s">
        <v>534</v>
      </c>
    </row>
    <row r="160" spans="1:5" x14ac:dyDescent="0.2">
      <c r="A160" s="99">
        <v>156</v>
      </c>
      <c r="B160" s="99" t="s">
        <v>514</v>
      </c>
      <c r="C160" s="99" t="s">
        <v>513</v>
      </c>
      <c r="D160" s="102" t="s">
        <v>537</v>
      </c>
      <c r="E160" s="102" t="s">
        <v>535</v>
      </c>
    </row>
    <row r="161" spans="1:5" x14ac:dyDescent="0.2">
      <c r="A161" s="99">
        <v>157</v>
      </c>
      <c r="B161" s="99" t="s">
        <v>229</v>
      </c>
      <c r="C161" s="99" t="s">
        <v>230</v>
      </c>
      <c r="D161" s="102" t="s">
        <v>533</v>
      </c>
      <c r="E161" s="102" t="s">
        <v>537</v>
      </c>
    </row>
    <row r="162" spans="1:5" x14ac:dyDescent="0.2">
      <c r="A162" s="99">
        <v>158</v>
      </c>
      <c r="B162" s="99" t="s">
        <v>231</v>
      </c>
      <c r="C162" s="99" t="s">
        <v>232</v>
      </c>
      <c r="D162" s="102" t="s">
        <v>533</v>
      </c>
      <c r="E162" s="102" t="s">
        <v>534</v>
      </c>
    </row>
    <row r="163" spans="1:5" x14ac:dyDescent="0.2">
      <c r="A163" s="99">
        <v>159</v>
      </c>
      <c r="B163" s="99" t="s">
        <v>233</v>
      </c>
      <c r="C163" s="99" t="s">
        <v>234</v>
      </c>
      <c r="D163" s="102" t="s">
        <v>536</v>
      </c>
      <c r="E163" s="102" t="s">
        <v>553</v>
      </c>
    </row>
    <row r="164" spans="1:5" x14ac:dyDescent="0.2">
      <c r="A164" s="99">
        <v>160</v>
      </c>
      <c r="B164" s="99" t="s">
        <v>235</v>
      </c>
      <c r="C164" s="99" t="s">
        <v>236</v>
      </c>
      <c r="D164" s="102" t="s">
        <v>525</v>
      </c>
      <c r="E164" s="102" t="s">
        <v>525</v>
      </c>
    </row>
    <row r="165" spans="1:5" x14ac:dyDescent="0.2">
      <c r="A165" s="99">
        <v>161</v>
      </c>
      <c r="B165" s="99" t="s">
        <v>237</v>
      </c>
      <c r="C165" s="99" t="s">
        <v>238</v>
      </c>
      <c r="D165" s="102" t="s">
        <v>525</v>
      </c>
      <c r="E165" s="102" t="s">
        <v>525</v>
      </c>
    </row>
    <row r="166" spans="1:5" x14ac:dyDescent="0.2">
      <c r="A166" s="99">
        <v>162</v>
      </c>
      <c r="B166" s="99" t="s">
        <v>239</v>
      </c>
      <c r="C166" s="99" t="s">
        <v>240</v>
      </c>
      <c r="D166" s="102" t="s">
        <v>551</v>
      </c>
      <c r="E166" s="102" t="s">
        <v>536</v>
      </c>
    </row>
    <row r="167" spans="1:5" x14ac:dyDescent="0.2">
      <c r="A167" s="99">
        <v>163</v>
      </c>
      <c r="B167" s="99" t="s">
        <v>241</v>
      </c>
      <c r="C167" s="99" t="s">
        <v>242</v>
      </c>
      <c r="D167" s="102" t="s">
        <v>533</v>
      </c>
      <c r="E167" s="102" t="s">
        <v>537</v>
      </c>
    </row>
    <row r="168" spans="1:5" x14ac:dyDescent="0.2">
      <c r="A168" s="99">
        <v>164</v>
      </c>
      <c r="B168" s="99" t="s">
        <v>243</v>
      </c>
      <c r="C168" s="99" t="s">
        <v>244</v>
      </c>
      <c r="D168" s="102" t="s">
        <v>522</v>
      </c>
      <c r="E168" s="102" t="s">
        <v>535</v>
      </c>
    </row>
    <row r="169" spans="1:5" x14ac:dyDescent="0.2">
      <c r="A169" s="99">
        <v>165</v>
      </c>
      <c r="B169" s="99" t="s">
        <v>245</v>
      </c>
      <c r="C169" s="99" t="s">
        <v>244</v>
      </c>
      <c r="D169" s="102" t="s">
        <v>523</v>
      </c>
      <c r="E169" s="102" t="s">
        <v>522</v>
      </c>
    </row>
    <row r="170" spans="1:5" x14ac:dyDescent="0.2">
      <c r="A170" s="99">
        <v>166</v>
      </c>
      <c r="B170" s="99" t="s">
        <v>246</v>
      </c>
      <c r="C170" s="99" t="s">
        <v>244</v>
      </c>
      <c r="D170" s="102" t="s">
        <v>535</v>
      </c>
      <c r="E170" s="102" t="s">
        <v>522</v>
      </c>
    </row>
    <row r="171" spans="1:5" x14ac:dyDescent="0.2">
      <c r="A171" s="99">
        <v>167</v>
      </c>
      <c r="B171" s="99" t="s">
        <v>247</v>
      </c>
      <c r="C171" s="99" t="s">
        <v>248</v>
      </c>
      <c r="D171" s="102" t="s">
        <v>530</v>
      </c>
      <c r="E171" s="102" t="s">
        <v>525</v>
      </c>
    </row>
    <row r="172" spans="1:5" x14ac:dyDescent="0.2">
      <c r="A172" s="99">
        <v>168</v>
      </c>
      <c r="B172" s="99" t="s">
        <v>249</v>
      </c>
      <c r="C172" s="99" t="s">
        <v>250</v>
      </c>
      <c r="D172" s="102" t="s">
        <v>542</v>
      </c>
      <c r="E172" s="102" t="s">
        <v>525</v>
      </c>
    </row>
    <row r="173" spans="1:5" x14ac:dyDescent="0.2">
      <c r="A173" s="99">
        <v>169</v>
      </c>
      <c r="B173" s="99" t="s">
        <v>251</v>
      </c>
      <c r="C173" s="99" t="s">
        <v>252</v>
      </c>
      <c r="D173" s="102" t="s">
        <v>541</v>
      </c>
      <c r="E173" s="102" t="s">
        <v>537</v>
      </c>
    </row>
    <row r="174" spans="1:5" x14ac:dyDescent="0.2">
      <c r="A174" s="99">
        <v>170</v>
      </c>
      <c r="B174" s="99" t="s">
        <v>253</v>
      </c>
      <c r="C174" s="99" t="s">
        <v>254</v>
      </c>
      <c r="D174" s="102" t="s">
        <v>547</v>
      </c>
      <c r="E174" s="102" t="s">
        <v>525</v>
      </c>
    </row>
    <row r="175" spans="1:5" x14ac:dyDescent="0.2">
      <c r="A175" s="99">
        <v>171</v>
      </c>
      <c r="B175" s="99" t="s">
        <v>255</v>
      </c>
      <c r="C175" s="99" t="s">
        <v>256</v>
      </c>
      <c r="D175" s="102" t="s">
        <v>539</v>
      </c>
      <c r="E175" s="102" t="s">
        <v>553</v>
      </c>
    </row>
    <row r="176" spans="1:5" x14ac:dyDescent="0.2">
      <c r="A176" s="99">
        <v>172</v>
      </c>
      <c r="B176" s="99" t="s">
        <v>257</v>
      </c>
      <c r="C176" s="99" t="s">
        <v>256</v>
      </c>
      <c r="D176" s="102" t="s">
        <v>546</v>
      </c>
      <c r="E176" s="102" t="s">
        <v>545</v>
      </c>
    </row>
    <row r="177" spans="1:5" x14ac:dyDescent="0.2">
      <c r="A177" s="99">
        <v>173</v>
      </c>
      <c r="B177" s="99" t="s">
        <v>258</v>
      </c>
      <c r="C177" s="99" t="s">
        <v>259</v>
      </c>
      <c r="D177" s="102" t="s">
        <v>525</v>
      </c>
      <c r="E177" s="102" t="s">
        <v>551</v>
      </c>
    </row>
    <row r="178" spans="1:5" x14ac:dyDescent="0.2">
      <c r="A178" s="99">
        <v>174</v>
      </c>
      <c r="B178" s="99" t="s">
        <v>260</v>
      </c>
      <c r="C178" s="99" t="s">
        <v>259</v>
      </c>
      <c r="D178" s="102" t="s">
        <v>525</v>
      </c>
      <c r="E178" s="102" t="s">
        <v>530</v>
      </c>
    </row>
    <row r="179" spans="1:5" x14ac:dyDescent="0.2">
      <c r="A179" s="99">
        <v>175</v>
      </c>
      <c r="B179" s="99" t="s">
        <v>261</v>
      </c>
      <c r="C179" s="99" t="s">
        <v>262</v>
      </c>
      <c r="D179" s="102" t="s">
        <v>530</v>
      </c>
      <c r="E179" s="102" t="s">
        <v>552</v>
      </c>
    </row>
    <row r="180" spans="1:5" x14ac:dyDescent="0.2">
      <c r="A180" s="99">
        <v>176</v>
      </c>
      <c r="B180" s="99" t="s">
        <v>263</v>
      </c>
      <c r="C180" s="99" t="s">
        <v>264</v>
      </c>
      <c r="D180" s="17" t="s">
        <v>550</v>
      </c>
      <c r="E180" s="102" t="s">
        <v>543</v>
      </c>
    </row>
    <row r="181" spans="1:5" x14ac:dyDescent="0.2">
      <c r="A181" s="99">
        <v>177</v>
      </c>
      <c r="B181" s="99" t="s">
        <v>265</v>
      </c>
      <c r="C181" s="99" t="s">
        <v>266</v>
      </c>
      <c r="D181" s="102" t="s">
        <v>525</v>
      </c>
      <c r="E181" s="102" t="s">
        <v>542</v>
      </c>
    </row>
    <row r="182" spans="1:5" x14ac:dyDescent="0.2">
      <c r="A182" s="99">
        <v>178</v>
      </c>
      <c r="B182" s="99" t="s">
        <v>515</v>
      </c>
      <c r="C182" s="99" t="s">
        <v>513</v>
      </c>
      <c r="D182" s="102" t="s">
        <v>525</v>
      </c>
      <c r="E182" s="102" t="s">
        <v>547</v>
      </c>
    </row>
    <row r="183" spans="1:5" x14ac:dyDescent="0.2">
      <c r="A183" s="99">
        <v>179</v>
      </c>
      <c r="B183" s="99" t="s">
        <v>267</v>
      </c>
      <c r="C183" s="99" t="s">
        <v>268</v>
      </c>
      <c r="D183" s="102" t="s">
        <v>525</v>
      </c>
      <c r="E183" s="102" t="s">
        <v>536</v>
      </c>
    </row>
    <row r="184" spans="1:5" x14ac:dyDescent="0.2">
      <c r="A184" s="99">
        <v>180</v>
      </c>
      <c r="B184" s="99" t="s">
        <v>516</v>
      </c>
      <c r="C184" s="99" t="s">
        <v>513</v>
      </c>
      <c r="D184" s="102" t="s">
        <v>564</v>
      </c>
      <c r="E184" s="102" t="s">
        <v>525</v>
      </c>
    </row>
    <row r="185" spans="1:5" x14ac:dyDescent="0.2">
      <c r="A185" s="99">
        <v>181</v>
      </c>
      <c r="B185" s="99" t="s">
        <v>269</v>
      </c>
      <c r="C185" s="99" t="s">
        <v>268</v>
      </c>
      <c r="D185" s="102" t="s">
        <v>525</v>
      </c>
      <c r="E185" s="102" t="s">
        <v>525</v>
      </c>
    </row>
    <row r="186" spans="1:5" x14ac:dyDescent="0.2">
      <c r="A186" s="99">
        <v>182</v>
      </c>
      <c r="B186" s="99" t="s">
        <v>565</v>
      </c>
      <c r="C186" s="99" t="s">
        <v>283</v>
      </c>
      <c r="D186" s="102" t="s">
        <v>534</v>
      </c>
      <c r="E186" s="102" t="s">
        <v>537</v>
      </c>
    </row>
    <row r="187" spans="1:5" x14ac:dyDescent="0.2">
      <c r="A187" s="99">
        <v>183</v>
      </c>
      <c r="B187" s="99" t="s">
        <v>284</v>
      </c>
      <c r="C187" s="99" t="s">
        <v>285</v>
      </c>
      <c r="D187" s="102" t="s">
        <v>537</v>
      </c>
      <c r="E187" s="102" t="s">
        <v>536</v>
      </c>
    </row>
    <row r="188" spans="1:5" x14ac:dyDescent="0.2">
      <c r="A188" s="99">
        <v>184</v>
      </c>
      <c r="B188" s="99" t="s">
        <v>286</v>
      </c>
      <c r="C188" s="99" t="s">
        <v>287</v>
      </c>
      <c r="D188" s="102" t="s">
        <v>535</v>
      </c>
      <c r="E188" s="102" t="s">
        <v>554</v>
      </c>
    </row>
    <row r="189" spans="1:5" x14ac:dyDescent="0.2">
      <c r="A189" s="99">
        <v>185</v>
      </c>
      <c r="B189" s="99" t="s">
        <v>288</v>
      </c>
      <c r="C189" s="99" t="s">
        <v>289</v>
      </c>
      <c r="D189" s="102" t="s">
        <v>525</v>
      </c>
      <c r="E189" s="102" t="s">
        <v>566</v>
      </c>
    </row>
    <row r="190" spans="1:5" x14ac:dyDescent="0.2">
      <c r="A190" s="99">
        <v>186</v>
      </c>
      <c r="B190" s="99" t="s">
        <v>290</v>
      </c>
      <c r="C190" s="99" t="s">
        <v>291</v>
      </c>
      <c r="D190" s="102" t="s">
        <v>530</v>
      </c>
      <c r="E190" s="102" t="s">
        <v>542</v>
      </c>
    </row>
    <row r="191" spans="1:5" x14ac:dyDescent="0.2">
      <c r="A191" s="99">
        <v>187</v>
      </c>
      <c r="B191" s="99" t="s">
        <v>292</v>
      </c>
      <c r="C191" s="99" t="s">
        <v>293</v>
      </c>
      <c r="D191" s="102" t="s">
        <v>530</v>
      </c>
      <c r="E191" s="102" t="s">
        <v>525</v>
      </c>
    </row>
    <row r="192" spans="1:5" x14ac:dyDescent="0.2">
      <c r="A192" s="99">
        <v>188</v>
      </c>
      <c r="B192" s="99" t="s">
        <v>294</v>
      </c>
      <c r="C192" s="99" t="s">
        <v>295</v>
      </c>
      <c r="D192" s="102" t="s">
        <v>525</v>
      </c>
      <c r="E192" s="102" t="s">
        <v>525</v>
      </c>
    </row>
    <row r="193" spans="1:5" x14ac:dyDescent="0.2">
      <c r="A193" s="99">
        <v>189</v>
      </c>
      <c r="B193" s="99" t="s">
        <v>296</v>
      </c>
      <c r="C193" s="99" t="s">
        <v>291</v>
      </c>
      <c r="D193" s="102" t="s">
        <v>525</v>
      </c>
      <c r="E193" s="102" t="s">
        <v>525</v>
      </c>
    </row>
    <row r="194" spans="1:5" x14ac:dyDescent="0.2">
      <c r="A194" s="99">
        <v>190</v>
      </c>
      <c r="B194" s="99" t="s">
        <v>297</v>
      </c>
      <c r="C194" s="99" t="s">
        <v>298</v>
      </c>
      <c r="D194" s="102" t="s">
        <v>525</v>
      </c>
      <c r="E194" s="102" t="s">
        <v>567</v>
      </c>
    </row>
    <row r="195" spans="1:5" x14ac:dyDescent="0.2">
      <c r="A195" s="99">
        <v>191</v>
      </c>
      <c r="B195" s="99" t="s">
        <v>299</v>
      </c>
      <c r="C195" s="99" t="s">
        <v>300</v>
      </c>
      <c r="D195" s="102" t="s">
        <v>542</v>
      </c>
      <c r="E195" s="102" t="s">
        <v>567</v>
      </c>
    </row>
    <row r="196" spans="1:5" x14ac:dyDescent="0.2">
      <c r="A196" s="99">
        <v>192</v>
      </c>
      <c r="B196" s="99" t="s">
        <v>301</v>
      </c>
      <c r="C196" s="99" t="s">
        <v>302</v>
      </c>
      <c r="D196" s="102" t="s">
        <v>522</v>
      </c>
      <c r="E196" s="102" t="s">
        <v>535</v>
      </c>
    </row>
    <row r="197" spans="1:5" x14ac:dyDescent="0.2">
      <c r="A197" s="99">
        <v>193</v>
      </c>
      <c r="B197" s="99" t="s">
        <v>303</v>
      </c>
      <c r="C197" s="99" t="s">
        <v>304</v>
      </c>
      <c r="D197" s="102" t="s">
        <v>535</v>
      </c>
      <c r="E197" s="102" t="s">
        <v>558</v>
      </c>
    </row>
    <row r="198" spans="1:5" x14ac:dyDescent="0.2">
      <c r="A198" s="99">
        <v>194</v>
      </c>
      <c r="B198" s="99" t="s">
        <v>305</v>
      </c>
      <c r="C198" s="99" t="s">
        <v>568</v>
      </c>
      <c r="D198" s="102" t="s">
        <v>523</v>
      </c>
      <c r="E198" s="102" t="s">
        <v>536</v>
      </c>
    </row>
    <row r="199" spans="1:5" x14ac:dyDescent="0.2">
      <c r="A199" s="99">
        <v>195</v>
      </c>
      <c r="B199" s="99" t="s">
        <v>307</v>
      </c>
      <c r="C199" s="99" t="s">
        <v>308</v>
      </c>
      <c r="D199" s="102" t="s">
        <v>525</v>
      </c>
      <c r="E199" s="102" t="s">
        <v>525</v>
      </c>
    </row>
    <row r="200" spans="1:5" x14ac:dyDescent="0.2">
      <c r="A200" s="99">
        <v>196</v>
      </c>
      <c r="B200" s="99" t="s">
        <v>309</v>
      </c>
      <c r="C200" s="99" t="s">
        <v>310</v>
      </c>
      <c r="D200" s="102" t="s">
        <v>525</v>
      </c>
      <c r="E200" s="102" t="s">
        <v>525</v>
      </c>
    </row>
    <row r="201" spans="1:5" x14ac:dyDescent="0.2">
      <c r="A201" s="99">
        <v>197</v>
      </c>
      <c r="B201" s="99" t="s">
        <v>311</v>
      </c>
      <c r="C201" s="99" t="s">
        <v>310</v>
      </c>
      <c r="D201" s="102" t="s">
        <v>533</v>
      </c>
      <c r="E201" s="102" t="s">
        <v>548</v>
      </c>
    </row>
    <row r="202" spans="1:5" x14ac:dyDescent="0.2">
      <c r="A202" s="99">
        <v>198</v>
      </c>
      <c r="B202" s="99" t="s">
        <v>312</v>
      </c>
      <c r="C202" s="99" t="s">
        <v>313</v>
      </c>
      <c r="D202" s="102" t="s">
        <v>525</v>
      </c>
      <c r="E202" s="102" t="s">
        <v>525</v>
      </c>
    </row>
    <row r="203" spans="1:5" x14ac:dyDescent="0.2">
      <c r="A203" s="99">
        <v>199</v>
      </c>
      <c r="B203" s="99" t="s">
        <v>314</v>
      </c>
      <c r="C203" s="99" t="s">
        <v>315</v>
      </c>
      <c r="D203" s="102" t="s">
        <v>525</v>
      </c>
      <c r="E203" s="102" t="s">
        <v>525</v>
      </c>
    </row>
    <row r="204" spans="1:5" x14ac:dyDescent="0.2">
      <c r="A204" s="99">
        <v>200</v>
      </c>
      <c r="B204" s="99" t="s">
        <v>66</v>
      </c>
      <c r="C204" s="99" t="s">
        <v>67</v>
      </c>
      <c r="D204" s="102" t="s">
        <v>522</v>
      </c>
      <c r="E204" s="102" t="s">
        <v>554</v>
      </c>
    </row>
    <row r="205" spans="1:5" x14ac:dyDescent="0.2">
      <c r="A205" s="99">
        <v>201</v>
      </c>
      <c r="B205" s="99" t="s">
        <v>69</v>
      </c>
      <c r="C205" s="99" t="s">
        <v>70</v>
      </c>
      <c r="D205" s="17" t="s">
        <v>523</v>
      </c>
      <c r="E205" s="102" t="s">
        <v>548</v>
      </c>
    </row>
    <row r="206" spans="1:5" x14ac:dyDescent="0.2">
      <c r="A206" s="99">
        <v>202</v>
      </c>
      <c r="B206" s="99" t="s">
        <v>71</v>
      </c>
      <c r="C206" s="99" t="s">
        <v>72</v>
      </c>
      <c r="D206" s="17" t="s">
        <v>544</v>
      </c>
      <c r="E206" s="102" t="s">
        <v>525</v>
      </c>
    </row>
    <row r="207" spans="1:5" x14ac:dyDescent="0.2">
      <c r="A207" s="99">
        <v>203</v>
      </c>
      <c r="B207" s="99" t="s">
        <v>528</v>
      </c>
      <c r="C207" s="99" t="s">
        <v>529</v>
      </c>
      <c r="D207" s="102" t="s">
        <v>525</v>
      </c>
      <c r="E207" s="102" t="s">
        <v>525</v>
      </c>
    </row>
    <row r="208" spans="1:5" x14ac:dyDescent="0.2">
      <c r="A208" s="99">
        <v>204</v>
      </c>
      <c r="B208" s="99" t="s">
        <v>531</v>
      </c>
      <c r="C208" s="99" t="s">
        <v>532</v>
      </c>
      <c r="D208" s="102" t="s">
        <v>541</v>
      </c>
      <c r="E208" s="102" t="s">
        <v>537</v>
      </c>
    </row>
    <row r="209" spans="1:5" x14ac:dyDescent="0.2">
      <c r="A209" s="99">
        <v>205</v>
      </c>
      <c r="B209" s="99" t="s">
        <v>526</v>
      </c>
      <c r="C209" s="99" t="s">
        <v>527</v>
      </c>
      <c r="D209" s="102" t="s">
        <v>522</v>
      </c>
      <c r="E209" s="102" t="s">
        <v>522</v>
      </c>
    </row>
    <row r="210" spans="1:5" x14ac:dyDescent="0.2">
      <c r="A210" s="99">
        <v>206</v>
      </c>
      <c r="B210" s="99" t="s">
        <v>316</v>
      </c>
      <c r="C210" s="99" t="s">
        <v>317</v>
      </c>
      <c r="D210" s="102" t="s">
        <v>551</v>
      </c>
      <c r="E210" s="102" t="s">
        <v>530</v>
      </c>
    </row>
    <row r="211" spans="1:5" x14ac:dyDescent="0.2">
      <c r="A211" s="99">
        <v>207</v>
      </c>
      <c r="B211" s="99" t="s">
        <v>318</v>
      </c>
      <c r="C211" s="99" t="s">
        <v>319</v>
      </c>
      <c r="D211" s="102" t="s">
        <v>525</v>
      </c>
      <c r="E211" s="102" t="s">
        <v>525</v>
      </c>
    </row>
    <row r="212" spans="1:5" x14ac:dyDescent="0.2">
      <c r="A212" s="99">
        <v>208</v>
      </c>
      <c r="B212" s="99" t="s">
        <v>320</v>
      </c>
      <c r="C212" s="99" t="s">
        <v>321</v>
      </c>
      <c r="D212" s="102" t="s">
        <v>525</v>
      </c>
      <c r="E212" s="102" t="s">
        <v>525</v>
      </c>
    </row>
    <row r="213" spans="1:5" x14ac:dyDescent="0.2">
      <c r="A213" s="99">
        <v>209</v>
      </c>
      <c r="B213" s="99" t="s">
        <v>322</v>
      </c>
      <c r="C213" s="99" t="s">
        <v>323</v>
      </c>
      <c r="D213" s="102" t="s">
        <v>525</v>
      </c>
      <c r="E213" s="102" t="s">
        <v>536</v>
      </c>
    </row>
    <row r="214" spans="1:5" x14ac:dyDescent="0.2">
      <c r="A214" s="99">
        <v>210</v>
      </c>
      <c r="B214" s="99" t="s">
        <v>324</v>
      </c>
      <c r="C214" s="99" t="s">
        <v>310</v>
      </c>
      <c r="D214" s="102" t="s">
        <v>551</v>
      </c>
      <c r="E214" s="102" t="s">
        <v>545</v>
      </c>
    </row>
    <row r="215" spans="1:5" x14ac:dyDescent="0.2">
      <c r="A215" s="99">
        <v>211</v>
      </c>
      <c r="B215" s="99" t="s">
        <v>325</v>
      </c>
      <c r="C215" s="99" t="s">
        <v>326</v>
      </c>
      <c r="D215" s="17" t="s">
        <v>558</v>
      </c>
      <c r="E215" s="17" t="s">
        <v>569</v>
      </c>
    </row>
    <row r="216" spans="1:5" x14ac:dyDescent="0.2">
      <c r="A216" s="99">
        <v>212</v>
      </c>
      <c r="B216" s="99" t="s">
        <v>327</v>
      </c>
      <c r="C216" s="99" t="s">
        <v>328</v>
      </c>
      <c r="D216" s="102" t="s">
        <v>543</v>
      </c>
      <c r="E216" s="102" t="s">
        <v>539</v>
      </c>
    </row>
    <row r="217" spans="1:5" x14ac:dyDescent="0.2">
      <c r="A217" s="99">
        <v>213</v>
      </c>
      <c r="B217" s="99" t="s">
        <v>329</v>
      </c>
      <c r="C217" s="99" t="s">
        <v>328</v>
      </c>
      <c r="D217" s="102" t="s">
        <v>525</v>
      </c>
      <c r="E217" s="102" t="s">
        <v>548</v>
      </c>
    </row>
    <row r="218" spans="1:5" x14ac:dyDescent="0.2">
      <c r="A218" s="99">
        <v>214</v>
      </c>
      <c r="B218" s="99" t="s">
        <v>330</v>
      </c>
      <c r="C218" s="99" t="s">
        <v>328</v>
      </c>
      <c r="D218" s="102" t="s">
        <v>525</v>
      </c>
      <c r="E218" s="102" t="s">
        <v>537</v>
      </c>
    </row>
    <row r="219" spans="1:5" x14ac:dyDescent="0.2">
      <c r="A219" s="99">
        <v>215</v>
      </c>
      <c r="B219" s="99" t="s">
        <v>331</v>
      </c>
      <c r="C219" s="99" t="s">
        <v>332</v>
      </c>
      <c r="D219" s="102" t="s">
        <v>525</v>
      </c>
      <c r="E219" s="102" t="s">
        <v>525</v>
      </c>
    </row>
    <row r="220" spans="1:5" x14ac:dyDescent="0.2">
      <c r="A220" s="99">
        <v>216</v>
      </c>
      <c r="B220" s="99" t="s">
        <v>333</v>
      </c>
      <c r="C220" s="99" t="s">
        <v>334</v>
      </c>
      <c r="D220" s="102" t="s">
        <v>525</v>
      </c>
      <c r="E220" s="102" t="s">
        <v>533</v>
      </c>
    </row>
    <row r="221" spans="1:5" x14ac:dyDescent="0.2">
      <c r="A221" s="99">
        <v>217</v>
      </c>
      <c r="B221" s="99" t="s">
        <v>335</v>
      </c>
      <c r="C221" s="99" t="s">
        <v>336</v>
      </c>
      <c r="D221" s="102" t="s">
        <v>525</v>
      </c>
      <c r="E221" s="102" t="s">
        <v>525</v>
      </c>
    </row>
    <row r="222" spans="1:5" x14ac:dyDescent="0.2">
      <c r="A222" s="99">
        <v>218</v>
      </c>
      <c r="B222" s="99" t="s">
        <v>337</v>
      </c>
      <c r="C222" s="99" t="s">
        <v>338</v>
      </c>
      <c r="D222" s="102" t="s">
        <v>541</v>
      </c>
      <c r="E222" s="102" t="s">
        <v>543</v>
      </c>
    </row>
    <row r="223" spans="1:5" x14ac:dyDescent="0.2">
      <c r="A223" s="99">
        <v>219</v>
      </c>
      <c r="B223" s="99" t="s">
        <v>339</v>
      </c>
      <c r="C223" s="99" t="s">
        <v>340</v>
      </c>
      <c r="D223" s="102" t="s">
        <v>533</v>
      </c>
      <c r="E223" s="102" t="s">
        <v>542</v>
      </c>
    </row>
    <row r="224" spans="1:5" x14ac:dyDescent="0.2">
      <c r="A224" s="99">
        <v>220</v>
      </c>
      <c r="B224" s="99" t="s">
        <v>342</v>
      </c>
      <c r="C224" s="99" t="s">
        <v>343</v>
      </c>
      <c r="D224" s="102" t="s">
        <v>533</v>
      </c>
      <c r="E224" s="102" t="s">
        <v>554</v>
      </c>
    </row>
    <row r="225" spans="1:5" x14ac:dyDescent="0.2">
      <c r="A225" s="99">
        <v>221</v>
      </c>
      <c r="B225" s="99" t="s">
        <v>345</v>
      </c>
      <c r="C225" s="99" t="s">
        <v>346</v>
      </c>
      <c r="D225" s="17" t="s">
        <v>525</v>
      </c>
      <c r="E225" s="102" t="s">
        <v>525</v>
      </c>
    </row>
    <row r="226" spans="1:5" x14ac:dyDescent="0.2">
      <c r="A226" s="99">
        <v>222</v>
      </c>
      <c r="B226" s="99" t="s">
        <v>347</v>
      </c>
      <c r="C226" s="99" t="s">
        <v>343</v>
      </c>
      <c r="D226" s="102" t="s">
        <v>539</v>
      </c>
      <c r="E226" s="17" t="s">
        <v>539</v>
      </c>
    </row>
    <row r="227" spans="1:5" x14ac:dyDescent="0.2">
      <c r="A227" s="99">
        <v>223</v>
      </c>
      <c r="B227" s="99" t="s">
        <v>348</v>
      </c>
      <c r="C227" s="99" t="s">
        <v>349</v>
      </c>
      <c r="D227" s="17" t="s">
        <v>525</v>
      </c>
      <c r="E227" s="17" t="s">
        <v>525</v>
      </c>
    </row>
    <row r="228" spans="1:5" x14ac:dyDescent="0.2">
      <c r="A228" s="99">
        <v>224</v>
      </c>
      <c r="B228" s="99" t="s">
        <v>350</v>
      </c>
      <c r="C228" s="99" t="s">
        <v>351</v>
      </c>
      <c r="D228" s="102" t="s">
        <v>522</v>
      </c>
      <c r="E228" s="102" t="s">
        <v>522</v>
      </c>
    </row>
    <row r="229" spans="1:5" x14ac:dyDescent="0.2">
      <c r="A229" s="99">
        <v>225</v>
      </c>
      <c r="B229" s="99" t="s">
        <v>352</v>
      </c>
      <c r="C229" s="99" t="s">
        <v>353</v>
      </c>
      <c r="D229" s="102" t="s">
        <v>549</v>
      </c>
      <c r="E229" s="17" t="s">
        <v>553</v>
      </c>
    </row>
    <row r="230" spans="1:5" x14ac:dyDescent="0.2">
      <c r="A230" s="99">
        <v>226</v>
      </c>
      <c r="B230" s="99" t="s">
        <v>354</v>
      </c>
      <c r="C230" s="99" t="s">
        <v>355</v>
      </c>
      <c r="D230" s="102" t="s">
        <v>541</v>
      </c>
      <c r="E230" s="102" t="s">
        <v>535</v>
      </c>
    </row>
    <row r="231" spans="1:5" x14ac:dyDescent="0.2">
      <c r="A231" s="99">
        <v>227</v>
      </c>
      <c r="B231" s="99" t="s">
        <v>356</v>
      </c>
      <c r="C231" s="99" t="s">
        <v>357</v>
      </c>
      <c r="D231" s="102" t="s">
        <v>537</v>
      </c>
      <c r="E231" s="102" t="s">
        <v>570</v>
      </c>
    </row>
    <row r="232" spans="1:5" x14ac:dyDescent="0.2">
      <c r="A232" s="99">
        <v>228</v>
      </c>
      <c r="B232" s="99" t="s">
        <v>358</v>
      </c>
      <c r="C232" s="99" t="s">
        <v>359</v>
      </c>
      <c r="D232" s="102" t="s">
        <v>543</v>
      </c>
      <c r="E232" s="102" t="s">
        <v>548</v>
      </c>
    </row>
    <row r="233" spans="1:5" x14ac:dyDescent="0.2">
      <c r="A233" s="99">
        <v>229</v>
      </c>
      <c r="B233" s="99" t="s">
        <v>360</v>
      </c>
      <c r="C233" s="99" t="s">
        <v>361</v>
      </c>
      <c r="D233" s="102" t="s">
        <v>534</v>
      </c>
      <c r="E233" s="102" t="s">
        <v>571</v>
      </c>
    </row>
    <row r="234" spans="1:5" x14ac:dyDescent="0.2">
      <c r="A234" s="99">
        <v>230</v>
      </c>
      <c r="B234" s="99" t="s">
        <v>362</v>
      </c>
      <c r="C234" s="99" t="s">
        <v>363</v>
      </c>
      <c r="D234" s="102" t="s">
        <v>533</v>
      </c>
      <c r="E234" s="102" t="s">
        <v>562</v>
      </c>
    </row>
    <row r="235" spans="1:5" x14ac:dyDescent="0.2">
      <c r="A235" s="99">
        <v>231</v>
      </c>
      <c r="B235" s="99" t="s">
        <v>364</v>
      </c>
      <c r="C235" s="99" t="s">
        <v>365</v>
      </c>
      <c r="D235" s="102" t="s">
        <v>533</v>
      </c>
      <c r="E235" s="102" t="s">
        <v>561</v>
      </c>
    </row>
    <row r="236" spans="1:5" x14ac:dyDescent="0.2">
      <c r="A236" s="99">
        <v>232</v>
      </c>
      <c r="B236" s="99" t="s">
        <v>366</v>
      </c>
      <c r="C236" s="99" t="s">
        <v>367</v>
      </c>
      <c r="D236" s="102" t="s">
        <v>523</v>
      </c>
      <c r="E236" s="102" t="s">
        <v>572</v>
      </c>
    </row>
    <row r="237" spans="1:5" x14ac:dyDescent="0.2">
      <c r="A237" s="99">
        <v>233</v>
      </c>
      <c r="B237" s="99" t="s">
        <v>368</v>
      </c>
      <c r="C237" s="99" t="s">
        <v>369</v>
      </c>
      <c r="D237" s="102" t="s">
        <v>553</v>
      </c>
      <c r="E237" s="102" t="s">
        <v>554</v>
      </c>
    </row>
    <row r="238" spans="1:5" x14ac:dyDescent="0.2">
      <c r="A238" s="99">
        <v>234</v>
      </c>
      <c r="B238" s="99" t="s">
        <v>370</v>
      </c>
      <c r="C238" s="99" t="s">
        <v>371</v>
      </c>
      <c r="D238" s="102" t="s">
        <v>534</v>
      </c>
      <c r="E238" s="102" t="s">
        <v>535</v>
      </c>
    </row>
    <row r="239" spans="1:5" x14ac:dyDescent="0.2">
      <c r="A239" s="99">
        <v>235</v>
      </c>
      <c r="B239" s="99" t="s">
        <v>372</v>
      </c>
      <c r="C239" s="99" t="s">
        <v>373</v>
      </c>
      <c r="D239" s="102" t="s">
        <v>525</v>
      </c>
      <c r="E239" s="102" t="s">
        <v>525</v>
      </c>
    </row>
    <row r="240" spans="1:5" x14ac:dyDescent="0.2">
      <c r="A240" s="99">
        <v>236</v>
      </c>
      <c r="B240" s="99" t="s">
        <v>374</v>
      </c>
      <c r="C240" s="99" t="s">
        <v>375</v>
      </c>
      <c r="D240" s="102" t="s">
        <v>549</v>
      </c>
      <c r="E240" s="102" t="s">
        <v>522</v>
      </c>
    </row>
    <row r="241" spans="1:5" x14ac:dyDescent="0.2">
      <c r="A241" s="99">
        <v>237</v>
      </c>
      <c r="B241" s="99" t="s">
        <v>376</v>
      </c>
      <c r="C241" s="99" t="s">
        <v>353</v>
      </c>
      <c r="D241" s="102" t="s">
        <v>553</v>
      </c>
      <c r="E241" s="102" t="s">
        <v>523</v>
      </c>
    </row>
    <row r="242" spans="1:5" x14ac:dyDescent="0.2">
      <c r="A242" s="99">
        <v>238</v>
      </c>
      <c r="B242" s="99" t="s">
        <v>377</v>
      </c>
      <c r="C242" s="99" t="s">
        <v>378</v>
      </c>
      <c r="D242" s="102" t="s">
        <v>525</v>
      </c>
      <c r="E242" s="102" t="s">
        <v>573</v>
      </c>
    </row>
    <row r="243" spans="1:5" x14ac:dyDescent="0.2">
      <c r="A243" s="99">
        <v>239</v>
      </c>
      <c r="B243" s="99" t="s">
        <v>379</v>
      </c>
      <c r="C243" s="99" t="s">
        <v>380</v>
      </c>
      <c r="D243" s="102" t="s">
        <v>525</v>
      </c>
      <c r="E243" s="102" t="s">
        <v>548</v>
      </c>
    </row>
    <row r="244" spans="1:5" x14ac:dyDescent="0.2">
      <c r="A244" s="99">
        <v>240</v>
      </c>
      <c r="B244" s="99" t="s">
        <v>381</v>
      </c>
      <c r="C244" s="99" t="s">
        <v>382</v>
      </c>
      <c r="D244" s="102" t="s">
        <v>525</v>
      </c>
      <c r="E244" s="102" t="s">
        <v>535</v>
      </c>
    </row>
    <row r="245" spans="1:5" x14ac:dyDescent="0.2">
      <c r="A245" s="99">
        <v>241</v>
      </c>
      <c r="B245" s="99" t="s">
        <v>383</v>
      </c>
      <c r="C245" s="99" t="s">
        <v>382</v>
      </c>
      <c r="D245" s="102" t="s">
        <v>530</v>
      </c>
      <c r="E245" s="102" t="s">
        <v>535</v>
      </c>
    </row>
    <row r="246" spans="1:5" x14ac:dyDescent="0.2">
      <c r="A246" s="99">
        <v>242</v>
      </c>
      <c r="B246" s="99" t="s">
        <v>384</v>
      </c>
      <c r="C246" s="99" t="s">
        <v>389</v>
      </c>
      <c r="D246" s="102" t="s">
        <v>522</v>
      </c>
      <c r="E246" s="102" t="s">
        <v>540</v>
      </c>
    </row>
    <row r="247" spans="1:5" x14ac:dyDescent="0.2">
      <c r="A247" s="99">
        <v>243</v>
      </c>
      <c r="B247" s="99" t="s">
        <v>387</v>
      </c>
      <c r="C247" s="99" t="s">
        <v>391</v>
      </c>
      <c r="D247" s="102" t="s">
        <v>549</v>
      </c>
      <c r="E247" s="102" t="s">
        <v>561</v>
      </c>
    </row>
    <row r="248" spans="1:5" x14ac:dyDescent="0.2">
      <c r="A248" s="99">
        <v>244</v>
      </c>
      <c r="B248" s="99" t="s">
        <v>388</v>
      </c>
      <c r="C248" s="99" t="s">
        <v>214</v>
      </c>
      <c r="D248" s="102" t="s">
        <v>543</v>
      </c>
      <c r="E248" s="102" t="s">
        <v>525</v>
      </c>
    </row>
    <row r="249" spans="1:5" x14ac:dyDescent="0.2">
      <c r="A249" s="99">
        <v>245</v>
      </c>
      <c r="B249" s="99" t="s">
        <v>390</v>
      </c>
      <c r="C249" s="99" t="s">
        <v>394</v>
      </c>
      <c r="D249" s="102" t="s">
        <v>525</v>
      </c>
      <c r="E249" s="102" t="s">
        <v>554</v>
      </c>
    </row>
    <row r="250" spans="1:5" x14ac:dyDescent="0.2">
      <c r="A250" s="99">
        <v>246</v>
      </c>
      <c r="B250" s="99" t="s">
        <v>392</v>
      </c>
      <c r="C250" s="99" t="s">
        <v>214</v>
      </c>
      <c r="D250" s="102" t="s">
        <v>525</v>
      </c>
      <c r="E250" s="102" t="s">
        <v>525</v>
      </c>
    </row>
    <row r="251" spans="1:5" x14ac:dyDescent="0.2">
      <c r="A251" s="99">
        <v>247</v>
      </c>
      <c r="B251" s="99" t="s">
        <v>393</v>
      </c>
      <c r="C251" s="99" t="s">
        <v>214</v>
      </c>
      <c r="D251" s="102" t="s">
        <v>537</v>
      </c>
      <c r="E251" s="102" t="s">
        <v>525</v>
      </c>
    </row>
    <row r="252" spans="1:5" x14ac:dyDescent="0.2">
      <c r="A252" s="99">
        <v>248</v>
      </c>
      <c r="B252" s="99" t="s">
        <v>395</v>
      </c>
      <c r="C252" s="99" t="s">
        <v>394</v>
      </c>
      <c r="D252" s="17" t="s">
        <v>525</v>
      </c>
      <c r="E252" s="102" t="s">
        <v>547</v>
      </c>
    </row>
    <row r="253" spans="1:5" x14ac:dyDescent="0.2">
      <c r="A253" s="99">
        <v>249</v>
      </c>
      <c r="B253" s="99" t="s">
        <v>396</v>
      </c>
      <c r="C253" s="99" t="s">
        <v>399</v>
      </c>
      <c r="D253" s="102" t="s">
        <v>536</v>
      </c>
      <c r="E253" s="102" t="s">
        <v>533</v>
      </c>
    </row>
    <row r="254" spans="1:5" x14ac:dyDescent="0.2">
      <c r="A254" s="99">
        <v>250</v>
      </c>
      <c r="B254" s="99" t="s">
        <v>66</v>
      </c>
      <c r="C254" s="99" t="s">
        <v>67</v>
      </c>
      <c r="D254" s="102" t="s">
        <v>522</v>
      </c>
      <c r="E254" s="102" t="s">
        <v>522</v>
      </c>
    </row>
    <row r="255" spans="1:5" x14ac:dyDescent="0.2">
      <c r="A255" s="99">
        <v>251</v>
      </c>
      <c r="B255" s="99" t="s">
        <v>69</v>
      </c>
      <c r="C255" s="99" t="s">
        <v>70</v>
      </c>
      <c r="D255" s="102" t="s">
        <v>539</v>
      </c>
      <c r="E255" s="102" t="s">
        <v>541</v>
      </c>
    </row>
    <row r="256" spans="1:5" x14ac:dyDescent="0.2">
      <c r="A256" s="99">
        <v>252</v>
      </c>
      <c r="B256" s="99" t="s">
        <v>71</v>
      </c>
      <c r="C256" s="99" t="s">
        <v>72</v>
      </c>
      <c r="D256" s="102" t="s">
        <v>541</v>
      </c>
      <c r="E256" s="17" t="s">
        <v>543</v>
      </c>
    </row>
    <row r="257" spans="1:5" x14ac:dyDescent="0.2">
      <c r="A257" s="99">
        <v>253</v>
      </c>
      <c r="B257" s="99" t="s">
        <v>531</v>
      </c>
      <c r="C257" s="99" t="s">
        <v>532</v>
      </c>
      <c r="D257" s="102" t="s">
        <v>534</v>
      </c>
      <c r="E257" s="102" t="s">
        <v>523</v>
      </c>
    </row>
    <row r="258" spans="1:5" x14ac:dyDescent="0.2">
      <c r="A258" s="99">
        <v>254</v>
      </c>
      <c r="B258" s="99" t="s">
        <v>526</v>
      </c>
      <c r="C258" s="99" t="s">
        <v>527</v>
      </c>
      <c r="D258" s="102" t="s">
        <v>522</v>
      </c>
      <c r="E258" s="102" t="s">
        <v>522</v>
      </c>
    </row>
    <row r="259" spans="1:5" x14ac:dyDescent="0.2">
      <c r="A259" s="99">
        <v>255</v>
      </c>
      <c r="B259" s="99" t="s">
        <v>528</v>
      </c>
      <c r="C259" s="99" t="s">
        <v>529</v>
      </c>
      <c r="D259" s="102" t="s">
        <v>530</v>
      </c>
      <c r="E259" s="102" t="s">
        <v>525</v>
      </c>
    </row>
    <row r="260" spans="1:5" x14ac:dyDescent="0.2">
      <c r="A260" s="99">
        <v>256</v>
      </c>
      <c r="B260" s="99" t="s">
        <v>397</v>
      </c>
      <c r="C260" s="99" t="s">
        <v>401</v>
      </c>
      <c r="D260" s="102" t="s">
        <v>533</v>
      </c>
      <c r="E260" s="102" t="s">
        <v>561</v>
      </c>
    </row>
    <row r="261" spans="1:5" x14ac:dyDescent="0.2">
      <c r="A261" s="99">
        <v>257</v>
      </c>
      <c r="B261" s="99" t="s">
        <v>398</v>
      </c>
      <c r="C261" s="99" t="s">
        <v>214</v>
      </c>
      <c r="D261" s="102" t="s">
        <v>537</v>
      </c>
      <c r="E261" s="102" t="s">
        <v>525</v>
      </c>
    </row>
    <row r="262" spans="1:5" x14ac:dyDescent="0.2">
      <c r="A262" s="99">
        <v>258</v>
      </c>
      <c r="B262" s="99" t="s">
        <v>400</v>
      </c>
      <c r="C262" s="99" t="s">
        <v>405</v>
      </c>
      <c r="D262" s="102" t="s">
        <v>551</v>
      </c>
      <c r="E262" s="102" t="s">
        <v>549</v>
      </c>
    </row>
    <row r="263" spans="1:5" x14ac:dyDescent="0.2">
      <c r="A263" s="99">
        <v>259</v>
      </c>
      <c r="B263" s="99" t="s">
        <v>402</v>
      </c>
      <c r="C263" s="99" t="s">
        <v>406</v>
      </c>
      <c r="D263" s="102" t="s">
        <v>536</v>
      </c>
      <c r="E263" s="102" t="s">
        <v>535</v>
      </c>
    </row>
    <row r="264" spans="1:5" x14ac:dyDescent="0.2">
      <c r="A264" s="99">
        <v>260</v>
      </c>
      <c r="B264" s="99" t="s">
        <v>403</v>
      </c>
      <c r="C264" s="99" t="s">
        <v>407</v>
      </c>
      <c r="D264" s="102" t="s">
        <v>553</v>
      </c>
      <c r="E264" s="102" t="s">
        <v>537</v>
      </c>
    </row>
    <row r="265" spans="1:5" x14ac:dyDescent="0.2">
      <c r="A265" s="99">
        <v>261</v>
      </c>
      <c r="B265" s="99" t="s">
        <v>404</v>
      </c>
      <c r="C265" s="99" t="s">
        <v>408</v>
      </c>
      <c r="D265" s="102" t="s">
        <v>530</v>
      </c>
      <c r="E265" s="102" t="s">
        <v>523</v>
      </c>
    </row>
    <row r="266" spans="1:5" x14ac:dyDescent="0.2">
      <c r="A266" s="99">
        <v>262</v>
      </c>
      <c r="B266" s="99" t="s">
        <v>504</v>
      </c>
      <c r="C266" s="99" t="s">
        <v>68</v>
      </c>
      <c r="D266" s="102" t="s">
        <v>534</v>
      </c>
      <c r="E266" s="102" t="s">
        <v>535</v>
      </c>
    </row>
    <row r="267" spans="1:5" x14ac:dyDescent="0.2">
      <c r="A267" s="99">
        <v>263</v>
      </c>
      <c r="B267" s="99" t="s">
        <v>505</v>
      </c>
      <c r="C267" s="99" t="s">
        <v>68</v>
      </c>
      <c r="D267" s="17" t="s">
        <v>548</v>
      </c>
      <c r="E267" s="102" t="s">
        <v>533</v>
      </c>
    </row>
    <row r="268" spans="1:5" x14ac:dyDescent="0.2">
      <c r="A268" s="99">
        <v>264</v>
      </c>
      <c r="B268" s="99" t="s">
        <v>506</v>
      </c>
      <c r="C268" s="99" t="s">
        <v>68</v>
      </c>
      <c r="D268" s="102" t="s">
        <v>534</v>
      </c>
      <c r="E268" s="102" t="s">
        <v>562</v>
      </c>
    </row>
    <row r="269" spans="1:5" x14ac:dyDescent="0.2">
      <c r="A269" s="99">
        <v>265</v>
      </c>
      <c r="B269" s="99" t="s">
        <v>409</v>
      </c>
      <c r="C269" s="99" t="s">
        <v>410</v>
      </c>
      <c r="D269" s="102" t="s">
        <v>525</v>
      </c>
      <c r="E269" s="102" t="s">
        <v>525</v>
      </c>
    </row>
    <row r="270" spans="1:5" x14ac:dyDescent="0.2">
      <c r="A270" s="99">
        <v>266</v>
      </c>
      <c r="B270" s="99" t="s">
        <v>412</v>
      </c>
      <c r="C270" s="99" t="s">
        <v>413</v>
      </c>
      <c r="D270" s="102" t="s">
        <v>535</v>
      </c>
      <c r="E270" s="102" t="s">
        <v>522</v>
      </c>
    </row>
    <row r="271" spans="1:5" x14ac:dyDescent="0.2">
      <c r="A271" s="99">
        <v>267</v>
      </c>
      <c r="B271" s="99" t="s">
        <v>414</v>
      </c>
      <c r="C271" s="99" t="s">
        <v>415</v>
      </c>
      <c r="D271" s="102" t="s">
        <v>523</v>
      </c>
      <c r="E271" s="102" t="s">
        <v>534</v>
      </c>
    </row>
    <row r="272" spans="1:5" x14ac:dyDescent="0.2">
      <c r="A272" s="99">
        <v>268</v>
      </c>
      <c r="B272" s="99" t="s">
        <v>416</v>
      </c>
      <c r="C272" s="99" t="s">
        <v>413</v>
      </c>
      <c r="D272" s="102" t="s">
        <v>522</v>
      </c>
      <c r="E272" s="102" t="s">
        <v>522</v>
      </c>
    </row>
    <row r="273" spans="1:5" x14ac:dyDescent="0.2">
      <c r="A273" s="99">
        <v>269</v>
      </c>
      <c r="B273" s="99" t="s">
        <v>417</v>
      </c>
      <c r="C273" s="99" t="s">
        <v>418</v>
      </c>
      <c r="D273" s="102" t="s">
        <v>525</v>
      </c>
      <c r="E273" s="17" t="s">
        <v>542</v>
      </c>
    </row>
    <row r="274" spans="1:5" x14ac:dyDescent="0.2">
      <c r="A274" s="99">
        <v>270</v>
      </c>
      <c r="B274" s="99" t="s">
        <v>419</v>
      </c>
      <c r="C274" s="99" t="s">
        <v>420</v>
      </c>
      <c r="D274" s="102" t="s">
        <v>525</v>
      </c>
      <c r="E274" s="102" t="s">
        <v>542</v>
      </c>
    </row>
    <row r="275" spans="1:5" x14ac:dyDescent="0.2">
      <c r="A275" s="99">
        <v>271</v>
      </c>
      <c r="B275" s="99" t="s">
        <v>421</v>
      </c>
      <c r="C275" s="99" t="s">
        <v>422</v>
      </c>
      <c r="D275" s="102" t="s">
        <v>522</v>
      </c>
      <c r="E275" s="102" t="s">
        <v>522</v>
      </c>
    </row>
    <row r="276" spans="1:5" x14ac:dyDescent="0.2">
      <c r="A276" s="99">
        <v>272</v>
      </c>
      <c r="B276" s="99" t="s">
        <v>423</v>
      </c>
      <c r="C276" s="99" t="s">
        <v>424</v>
      </c>
      <c r="D276" s="102" t="s">
        <v>525</v>
      </c>
      <c r="E276" s="102" t="s">
        <v>525</v>
      </c>
    </row>
    <row r="277" spans="1:5" x14ac:dyDescent="0.2">
      <c r="A277" s="99">
        <v>273</v>
      </c>
      <c r="B277" s="99" t="s">
        <v>425</v>
      </c>
      <c r="C277" s="99" t="s">
        <v>426</v>
      </c>
      <c r="D277" s="102" t="s">
        <v>537</v>
      </c>
      <c r="E277" s="102" t="s">
        <v>522</v>
      </c>
    </row>
    <row r="278" spans="1:5" x14ac:dyDescent="0.2">
      <c r="A278" s="99">
        <v>274</v>
      </c>
      <c r="B278" s="99" t="s">
        <v>427</v>
      </c>
      <c r="C278" s="99" t="s">
        <v>426</v>
      </c>
      <c r="D278" s="102" t="s">
        <v>536</v>
      </c>
      <c r="E278" s="102" t="s">
        <v>534</v>
      </c>
    </row>
    <row r="279" spans="1:5" x14ac:dyDescent="0.2">
      <c r="A279" s="99">
        <v>275</v>
      </c>
      <c r="B279" s="99" t="s">
        <v>428</v>
      </c>
      <c r="C279" s="99" t="s">
        <v>426</v>
      </c>
      <c r="D279" s="102" t="s">
        <v>537</v>
      </c>
      <c r="E279" s="102" t="s">
        <v>522</v>
      </c>
    </row>
    <row r="280" spans="1:5" x14ac:dyDescent="0.2">
      <c r="A280" s="99">
        <v>276</v>
      </c>
      <c r="B280" s="99" t="s">
        <v>429</v>
      </c>
      <c r="C280" s="99" t="s">
        <v>426</v>
      </c>
      <c r="D280" s="102" t="s">
        <v>537</v>
      </c>
      <c r="E280" s="102" t="s">
        <v>554</v>
      </c>
    </row>
    <row r="281" spans="1:5" x14ac:dyDescent="0.2">
      <c r="A281" s="99">
        <v>277</v>
      </c>
      <c r="B281" s="99" t="s">
        <v>430</v>
      </c>
      <c r="C281" s="99" t="s">
        <v>431</v>
      </c>
      <c r="D281" s="102" t="s">
        <v>525</v>
      </c>
      <c r="E281" s="102" t="s">
        <v>534</v>
      </c>
    </row>
    <row r="282" spans="1:5" x14ac:dyDescent="0.2">
      <c r="A282" s="99">
        <v>278</v>
      </c>
      <c r="B282" s="99" t="s">
        <v>432</v>
      </c>
      <c r="C282" s="99" t="s">
        <v>431</v>
      </c>
      <c r="D282" s="102" t="s">
        <v>525</v>
      </c>
      <c r="E282" s="102" t="s">
        <v>530</v>
      </c>
    </row>
    <row r="283" spans="1:5" x14ac:dyDescent="0.2">
      <c r="A283" s="99">
        <v>279</v>
      </c>
      <c r="B283" s="99" t="s">
        <v>512</v>
      </c>
      <c r="C283" s="99" t="s">
        <v>433</v>
      </c>
      <c r="D283" s="102" t="s">
        <v>551</v>
      </c>
      <c r="E283" s="102" t="s">
        <v>558</v>
      </c>
    </row>
    <row r="284" spans="1:5" x14ac:dyDescent="0.2">
      <c r="A284" s="99">
        <v>280</v>
      </c>
      <c r="B284" s="99" t="s">
        <v>434</v>
      </c>
      <c r="C284" s="99" t="s">
        <v>435</v>
      </c>
      <c r="D284" s="102" t="s">
        <v>545</v>
      </c>
      <c r="E284" s="102" t="s">
        <v>536</v>
      </c>
    </row>
    <row r="285" spans="1:5" x14ac:dyDescent="0.2">
      <c r="A285" s="99">
        <v>281</v>
      </c>
      <c r="B285" s="99" t="s">
        <v>436</v>
      </c>
      <c r="C285" s="99" t="s">
        <v>437</v>
      </c>
      <c r="D285" s="102" t="s">
        <v>525</v>
      </c>
      <c r="E285" s="102" t="s">
        <v>554</v>
      </c>
    </row>
    <row r="286" spans="1:5" x14ac:dyDescent="0.2">
      <c r="A286" s="99">
        <v>282</v>
      </c>
      <c r="B286" s="99" t="s">
        <v>438</v>
      </c>
      <c r="C286" s="99" t="s">
        <v>439</v>
      </c>
      <c r="D286" s="102" t="s">
        <v>551</v>
      </c>
      <c r="E286" s="102" t="s">
        <v>539</v>
      </c>
    </row>
    <row r="287" spans="1:5" x14ac:dyDescent="0.2">
      <c r="A287" s="99">
        <v>283</v>
      </c>
      <c r="B287" s="99" t="s">
        <v>440</v>
      </c>
      <c r="C287" s="99" t="s">
        <v>441</v>
      </c>
      <c r="D287" s="102" t="s">
        <v>525</v>
      </c>
      <c r="E287" s="102" t="s">
        <v>525</v>
      </c>
    </row>
    <row r="288" spans="1:5" x14ac:dyDescent="0.2">
      <c r="A288" s="99">
        <v>284</v>
      </c>
      <c r="B288" s="99" t="s">
        <v>442</v>
      </c>
      <c r="C288" s="99" t="s">
        <v>443</v>
      </c>
      <c r="D288" s="102" t="s">
        <v>545</v>
      </c>
      <c r="E288" s="102" t="s">
        <v>561</v>
      </c>
    </row>
    <row r="289" spans="1:5" x14ac:dyDescent="0.2">
      <c r="A289" s="99">
        <v>285</v>
      </c>
      <c r="B289" s="99" t="s">
        <v>444</v>
      </c>
      <c r="C289" s="99" t="s">
        <v>445</v>
      </c>
      <c r="D289" s="102" t="s">
        <v>544</v>
      </c>
      <c r="E289" s="102" t="s">
        <v>550</v>
      </c>
    </row>
    <row r="290" spans="1:5" x14ac:dyDescent="0.2">
      <c r="A290" s="99">
        <v>286</v>
      </c>
      <c r="B290" s="99" t="s">
        <v>446</v>
      </c>
      <c r="C290" s="99" t="s">
        <v>447</v>
      </c>
      <c r="D290" s="102" t="s">
        <v>534</v>
      </c>
      <c r="E290" s="102" t="s">
        <v>571</v>
      </c>
    </row>
    <row r="291" spans="1:5" x14ac:dyDescent="0.2">
      <c r="A291" s="99">
        <v>287</v>
      </c>
      <c r="B291" s="99" t="s">
        <v>448</v>
      </c>
      <c r="C291" s="99" t="s">
        <v>449</v>
      </c>
      <c r="D291" s="102" t="s">
        <v>525</v>
      </c>
      <c r="E291" s="102" t="s">
        <v>525</v>
      </c>
    </row>
    <row r="292" spans="1:5" x14ac:dyDescent="0.2">
      <c r="A292" s="99">
        <v>288</v>
      </c>
      <c r="B292" s="99" t="s">
        <v>450</v>
      </c>
      <c r="C292" s="99" t="s">
        <v>451</v>
      </c>
      <c r="D292" s="102" t="s">
        <v>525</v>
      </c>
      <c r="E292" s="102" t="s">
        <v>552</v>
      </c>
    </row>
    <row r="293" spans="1:5" x14ac:dyDescent="0.2">
      <c r="A293" s="99">
        <v>289</v>
      </c>
      <c r="B293" s="99" t="s">
        <v>452</v>
      </c>
      <c r="C293" s="99" t="s">
        <v>453</v>
      </c>
      <c r="D293" s="102" t="s">
        <v>525</v>
      </c>
      <c r="E293" s="102" t="s">
        <v>525</v>
      </c>
    </row>
    <row r="294" spans="1:5" x14ac:dyDescent="0.2">
      <c r="A294" s="99">
        <v>290</v>
      </c>
      <c r="B294" s="99" t="s">
        <v>454</v>
      </c>
      <c r="C294" s="99" t="s">
        <v>455</v>
      </c>
      <c r="D294" s="102" t="s">
        <v>533</v>
      </c>
      <c r="E294" s="102" t="s">
        <v>571</v>
      </c>
    </row>
    <row r="295" spans="1:5" x14ac:dyDescent="0.2">
      <c r="A295" s="99">
        <v>291</v>
      </c>
      <c r="B295" s="99" t="s">
        <v>456</v>
      </c>
      <c r="C295" s="99" t="s">
        <v>457</v>
      </c>
      <c r="D295" s="102" t="s">
        <v>537</v>
      </c>
      <c r="E295" s="102" t="s">
        <v>536</v>
      </c>
    </row>
    <row r="296" spans="1:5" x14ac:dyDescent="0.2">
      <c r="A296" s="99">
        <v>292</v>
      </c>
      <c r="B296" s="99" t="s">
        <v>458</v>
      </c>
      <c r="C296" s="99" t="s">
        <v>459</v>
      </c>
      <c r="D296" s="102" t="s">
        <v>522</v>
      </c>
      <c r="E296" s="102" t="s">
        <v>522</v>
      </c>
    </row>
    <row r="297" spans="1:5" x14ac:dyDescent="0.2">
      <c r="A297" s="99">
        <v>293</v>
      </c>
      <c r="B297" s="99" t="s">
        <v>460</v>
      </c>
      <c r="C297" s="99" t="s">
        <v>461</v>
      </c>
      <c r="D297" s="102" t="s">
        <v>545</v>
      </c>
      <c r="E297" s="102" t="s">
        <v>542</v>
      </c>
    </row>
    <row r="298" spans="1:5" x14ac:dyDescent="0.2">
      <c r="A298" s="99">
        <v>294</v>
      </c>
      <c r="B298" s="99" t="s">
        <v>462</v>
      </c>
      <c r="C298" s="99" t="s">
        <v>463</v>
      </c>
      <c r="D298" s="102" t="s">
        <v>522</v>
      </c>
      <c r="E298" s="17" t="s">
        <v>522</v>
      </c>
    </row>
    <row r="299" spans="1:5" x14ac:dyDescent="0.2">
      <c r="A299" s="99">
        <v>295</v>
      </c>
      <c r="B299" s="99" t="s">
        <v>464</v>
      </c>
      <c r="C299" s="99" t="s">
        <v>465</v>
      </c>
      <c r="D299" s="102" t="s">
        <v>525</v>
      </c>
      <c r="E299" s="102" t="s">
        <v>525</v>
      </c>
    </row>
    <row r="300" spans="1:5" x14ac:dyDescent="0.2">
      <c r="A300" s="99">
        <v>296</v>
      </c>
      <c r="B300" s="99" t="s">
        <v>467</v>
      </c>
      <c r="C300" s="99" t="s">
        <v>468</v>
      </c>
      <c r="D300" s="102" t="s">
        <v>525</v>
      </c>
      <c r="E300" s="102" t="s">
        <v>525</v>
      </c>
    </row>
    <row r="301" spans="1:5" x14ac:dyDescent="0.2">
      <c r="A301" s="99">
        <v>297</v>
      </c>
      <c r="B301" s="99" t="s">
        <v>469</v>
      </c>
      <c r="C301" s="99" t="s">
        <v>470</v>
      </c>
      <c r="D301" s="102" t="s">
        <v>533</v>
      </c>
      <c r="E301" s="102" t="s">
        <v>547</v>
      </c>
    </row>
    <row r="302" spans="1:5" x14ac:dyDescent="0.2">
      <c r="A302" s="99">
        <v>298</v>
      </c>
      <c r="B302" s="99" t="s">
        <v>574</v>
      </c>
      <c r="C302" s="99" t="s">
        <v>472</v>
      </c>
      <c r="D302" s="102" t="s">
        <v>552</v>
      </c>
      <c r="E302" s="102" t="s">
        <v>547</v>
      </c>
    </row>
    <row r="303" spans="1:5" x14ac:dyDescent="0.2">
      <c r="A303" s="99">
        <v>299</v>
      </c>
      <c r="B303" s="99" t="s">
        <v>473</v>
      </c>
      <c r="C303" s="99" t="s">
        <v>465</v>
      </c>
      <c r="D303" s="102" t="s">
        <v>553</v>
      </c>
      <c r="E303" s="102" t="s">
        <v>525</v>
      </c>
    </row>
    <row r="304" spans="1:5" x14ac:dyDescent="0.2">
      <c r="A304" s="99">
        <v>300</v>
      </c>
      <c r="B304" s="99" t="s">
        <v>66</v>
      </c>
      <c r="C304" s="99" t="s">
        <v>67</v>
      </c>
      <c r="D304" s="102" t="s">
        <v>522</v>
      </c>
      <c r="E304" s="102" t="s">
        <v>522</v>
      </c>
    </row>
    <row r="305" spans="1:5" x14ac:dyDescent="0.2">
      <c r="A305" s="99">
        <v>301</v>
      </c>
      <c r="B305" s="99" t="s">
        <v>69</v>
      </c>
      <c r="C305" s="99" t="s">
        <v>70</v>
      </c>
      <c r="D305" s="102" t="s">
        <v>533</v>
      </c>
      <c r="E305" s="102" t="s">
        <v>536</v>
      </c>
    </row>
    <row r="306" spans="1:5" x14ac:dyDescent="0.2">
      <c r="A306" s="99">
        <v>302</v>
      </c>
      <c r="B306" s="99" t="s">
        <v>71</v>
      </c>
      <c r="C306" s="99" t="s">
        <v>72</v>
      </c>
      <c r="D306" s="102" t="s">
        <v>525</v>
      </c>
      <c r="E306" s="102" t="s">
        <v>547</v>
      </c>
    </row>
    <row r="307" spans="1:5" x14ac:dyDescent="0.2">
      <c r="A307" s="99">
        <v>303</v>
      </c>
      <c r="B307" s="99" t="s">
        <v>528</v>
      </c>
      <c r="C307" s="99" t="s">
        <v>529</v>
      </c>
      <c r="D307" s="102" t="s">
        <v>525</v>
      </c>
      <c r="E307" s="17" t="s">
        <v>525</v>
      </c>
    </row>
    <row r="308" spans="1:5" x14ac:dyDescent="0.2">
      <c r="A308" s="99">
        <v>304</v>
      </c>
      <c r="B308" s="99" t="s">
        <v>526</v>
      </c>
      <c r="C308" s="99" t="s">
        <v>527</v>
      </c>
      <c r="D308" s="102" t="s">
        <v>522</v>
      </c>
      <c r="E308" s="102" t="s">
        <v>522</v>
      </c>
    </row>
    <row r="309" spans="1:5" x14ac:dyDescent="0.2">
      <c r="A309" s="99">
        <v>305</v>
      </c>
      <c r="B309" s="99" t="s">
        <v>531</v>
      </c>
      <c r="C309" s="99" t="s">
        <v>532</v>
      </c>
      <c r="D309" s="102" t="s">
        <v>553</v>
      </c>
      <c r="E309" s="102" t="s">
        <v>537</v>
      </c>
    </row>
    <row r="310" spans="1:5" x14ac:dyDescent="0.2">
      <c r="A310" s="99">
        <v>306</v>
      </c>
      <c r="B310" s="99" t="s">
        <v>474</v>
      </c>
      <c r="C310" s="99" t="s">
        <v>465</v>
      </c>
      <c r="D310" s="102" t="s">
        <v>525</v>
      </c>
      <c r="E310" s="102" t="s">
        <v>525</v>
      </c>
    </row>
    <row r="311" spans="1:5" x14ac:dyDescent="0.2">
      <c r="A311" s="99">
        <v>307</v>
      </c>
      <c r="B311" s="99" t="s">
        <v>475</v>
      </c>
      <c r="C311" s="99" t="s">
        <v>465</v>
      </c>
      <c r="D311" s="102" t="s">
        <v>525</v>
      </c>
      <c r="E311" s="102" t="s">
        <v>525</v>
      </c>
    </row>
    <row r="312" spans="1:5" x14ac:dyDescent="0.2">
      <c r="A312" s="99">
        <v>308</v>
      </c>
      <c r="B312" s="99" t="s">
        <v>476</v>
      </c>
      <c r="C312" s="99" t="s">
        <v>468</v>
      </c>
      <c r="D312" s="102" t="s">
        <v>543</v>
      </c>
      <c r="E312" s="102" t="s">
        <v>525</v>
      </c>
    </row>
    <row r="313" spans="1:5" x14ac:dyDescent="0.2">
      <c r="A313" s="99">
        <v>309</v>
      </c>
      <c r="B313" s="99" t="s">
        <v>477</v>
      </c>
      <c r="C313" s="99" t="s">
        <v>478</v>
      </c>
      <c r="D313" s="102" t="s">
        <v>525</v>
      </c>
      <c r="E313" s="102" t="s">
        <v>525</v>
      </c>
    </row>
    <row r="314" spans="1:5" x14ac:dyDescent="0.2">
      <c r="A314" s="99">
        <v>310</v>
      </c>
      <c r="B314" s="99" t="s">
        <v>479</v>
      </c>
      <c r="C314" s="99" t="s">
        <v>480</v>
      </c>
      <c r="D314" s="102" t="s">
        <v>525</v>
      </c>
      <c r="E314" s="102" t="s">
        <v>536</v>
      </c>
    </row>
    <row r="315" spans="1:5" x14ac:dyDescent="0.2">
      <c r="A315" s="99">
        <v>311</v>
      </c>
      <c r="B315" s="99" t="s">
        <v>481</v>
      </c>
      <c r="C315" s="99" t="s">
        <v>482</v>
      </c>
      <c r="D315" s="102" t="s">
        <v>542</v>
      </c>
      <c r="E315" s="102" t="s">
        <v>533</v>
      </c>
    </row>
    <row r="316" spans="1:5" x14ac:dyDescent="0.2">
      <c r="A316" s="99">
        <v>312</v>
      </c>
      <c r="B316" s="99" t="s">
        <v>483</v>
      </c>
      <c r="C316" s="99" t="s">
        <v>484</v>
      </c>
      <c r="D316" s="102" t="s">
        <v>530</v>
      </c>
      <c r="E316" s="102" t="s">
        <v>524</v>
      </c>
    </row>
    <row r="317" spans="1:5" x14ac:dyDescent="0.2">
      <c r="A317" s="99">
        <v>313</v>
      </c>
      <c r="B317" s="99" t="s">
        <v>485</v>
      </c>
      <c r="C317" s="99" t="s">
        <v>486</v>
      </c>
      <c r="D317" s="102" t="s">
        <v>530</v>
      </c>
      <c r="E317" s="102" t="s">
        <v>551</v>
      </c>
    </row>
    <row r="318" spans="1:5" x14ac:dyDescent="0.2">
      <c r="A318" s="99">
        <v>314</v>
      </c>
      <c r="B318" s="99" t="s">
        <v>487</v>
      </c>
      <c r="C318" s="99" t="s">
        <v>488</v>
      </c>
      <c r="D318" s="102" t="s">
        <v>525</v>
      </c>
      <c r="E318" s="102" t="s">
        <v>525</v>
      </c>
    </row>
    <row r="319" spans="1:5" x14ac:dyDescent="0.2">
      <c r="A319" s="99">
        <v>315</v>
      </c>
      <c r="B319" s="99" t="s">
        <v>489</v>
      </c>
      <c r="C319" s="99" t="s">
        <v>490</v>
      </c>
      <c r="D319" s="102" t="s">
        <v>542</v>
      </c>
      <c r="E319" s="102" t="s">
        <v>544</v>
      </c>
    </row>
    <row r="320" spans="1:5" x14ac:dyDescent="0.2">
      <c r="A320" s="99">
        <v>316</v>
      </c>
      <c r="B320" s="99" t="s">
        <v>491</v>
      </c>
      <c r="C320" s="99" t="s">
        <v>492</v>
      </c>
      <c r="D320" s="102" t="s">
        <v>542</v>
      </c>
      <c r="E320" s="102" t="s">
        <v>551</v>
      </c>
    </row>
    <row r="321" spans="1:5" x14ac:dyDescent="0.2">
      <c r="A321" s="99">
        <v>317</v>
      </c>
      <c r="B321" s="99" t="s">
        <v>493</v>
      </c>
      <c r="C321" s="99" t="s">
        <v>494</v>
      </c>
      <c r="D321" s="102" t="s">
        <v>525</v>
      </c>
      <c r="E321" s="102" t="s">
        <v>525</v>
      </c>
    </row>
    <row r="322" spans="1:5" x14ac:dyDescent="0.2">
      <c r="A322" s="99">
        <v>318</v>
      </c>
      <c r="B322" s="99" t="s">
        <v>495</v>
      </c>
      <c r="C322" s="99" t="s">
        <v>478</v>
      </c>
      <c r="D322" s="102" t="s">
        <v>525</v>
      </c>
      <c r="E322" s="102" t="s">
        <v>525</v>
      </c>
    </row>
    <row r="323" spans="1:5" x14ac:dyDescent="0.2">
      <c r="A323" s="99">
        <v>319</v>
      </c>
      <c r="B323" s="99" t="s">
        <v>496</v>
      </c>
      <c r="C323" s="99" t="s">
        <v>497</v>
      </c>
      <c r="D323" s="102" t="s">
        <v>530</v>
      </c>
      <c r="E323" s="102" t="s">
        <v>541</v>
      </c>
    </row>
    <row r="324" spans="1:5" x14ac:dyDescent="0.2">
      <c r="A324" s="99">
        <v>320</v>
      </c>
      <c r="B324" s="99" t="s">
        <v>498</v>
      </c>
      <c r="C324" s="99" t="s">
        <v>499</v>
      </c>
      <c r="D324" s="102" t="s">
        <v>525</v>
      </c>
      <c r="E324" s="102" t="s">
        <v>575</v>
      </c>
    </row>
    <row r="325" spans="1:5" x14ac:dyDescent="0.2">
      <c r="A325" s="99">
        <v>321</v>
      </c>
      <c r="B325" s="99" t="s">
        <v>500</v>
      </c>
      <c r="C325" s="99" t="s">
        <v>501</v>
      </c>
      <c r="D325" s="102" t="s">
        <v>525</v>
      </c>
      <c r="E325" s="102" t="s">
        <v>575</v>
      </c>
    </row>
    <row r="326" spans="1:5" x14ac:dyDescent="0.2">
      <c r="A326" s="99">
        <v>322</v>
      </c>
      <c r="B326" s="99" t="s">
        <v>502</v>
      </c>
      <c r="C326" s="99" t="s">
        <v>503</v>
      </c>
      <c r="D326" s="102" t="s">
        <v>525</v>
      </c>
      <c r="E326" s="102" t="s">
        <v>525</v>
      </c>
    </row>
    <row r="327" spans="1:5" x14ac:dyDescent="0.2">
      <c r="A327" s="99">
        <v>323</v>
      </c>
      <c r="B327" s="99" t="s">
        <v>66</v>
      </c>
      <c r="C327" s="99" t="s">
        <v>67</v>
      </c>
      <c r="D327" s="102" t="s">
        <v>522</v>
      </c>
      <c r="E327" s="101" t="s">
        <v>522</v>
      </c>
    </row>
    <row r="328" spans="1:5" x14ac:dyDescent="0.2">
      <c r="A328" s="99">
        <v>324</v>
      </c>
      <c r="B328" s="99" t="s">
        <v>69</v>
      </c>
      <c r="C328" s="99" t="s">
        <v>70</v>
      </c>
      <c r="D328" s="102" t="s">
        <v>542</v>
      </c>
      <c r="E328" s="102" t="s">
        <v>541</v>
      </c>
    </row>
    <row r="329" spans="1:5" x14ac:dyDescent="0.2">
      <c r="A329" s="99">
        <v>325</v>
      </c>
      <c r="B329" s="99" t="s">
        <v>71</v>
      </c>
      <c r="C329" s="99" t="s">
        <v>72</v>
      </c>
      <c r="D329" s="102" t="s">
        <v>545</v>
      </c>
      <c r="E329" s="102" t="s">
        <v>541</v>
      </c>
    </row>
    <row r="330" spans="1:5" x14ac:dyDescent="0.2">
      <c r="D330" s="101"/>
    </row>
    <row r="331" spans="1:5" x14ac:dyDescent="0.2">
      <c r="D331" s="101"/>
    </row>
    <row r="332" spans="1:5" x14ac:dyDescent="0.2">
      <c r="D332" s="101"/>
    </row>
    <row r="333" spans="1:5" x14ac:dyDescent="0.2">
      <c r="D333" s="101"/>
    </row>
    <row r="334" spans="1:5" x14ac:dyDescent="0.2">
      <c r="D334" s="101"/>
    </row>
    <row r="335" spans="1:5" x14ac:dyDescent="0.2">
      <c r="D335" s="101"/>
    </row>
    <row r="336" spans="1:5" x14ac:dyDescent="0.2">
      <c r="D336" s="101"/>
    </row>
    <row r="337" spans="4:4" x14ac:dyDescent="0.2">
      <c r="D337" s="101"/>
    </row>
    <row r="338" spans="4:4" x14ac:dyDescent="0.2">
      <c r="D338" s="101"/>
    </row>
    <row r="339" spans="4:4" x14ac:dyDescent="0.2">
      <c r="D339" s="101"/>
    </row>
    <row r="340" spans="4:4" x14ac:dyDescent="0.2">
      <c r="D340" s="101"/>
    </row>
    <row r="341" spans="4:4" x14ac:dyDescent="0.2">
      <c r="D341" s="101"/>
    </row>
    <row r="342" spans="4:4" x14ac:dyDescent="0.2">
      <c r="D342" s="101"/>
    </row>
    <row r="343" spans="4:4" x14ac:dyDescent="0.2">
      <c r="D343" s="101"/>
    </row>
    <row r="344" spans="4:4" x14ac:dyDescent="0.2">
      <c r="D344" s="101"/>
    </row>
    <row r="345" spans="4:4" x14ac:dyDescent="0.2">
      <c r="D345" s="101"/>
    </row>
    <row r="346" spans="4:4" x14ac:dyDescent="0.2">
      <c r="D346" s="101"/>
    </row>
    <row r="347" spans="4:4" x14ac:dyDescent="0.2">
      <c r="D347" s="101"/>
    </row>
    <row r="348" spans="4:4" x14ac:dyDescent="0.2">
      <c r="D348" s="101"/>
    </row>
    <row r="349" spans="4:4" x14ac:dyDescent="0.2">
      <c r="D349" s="101"/>
    </row>
    <row r="350" spans="4:4" x14ac:dyDescent="0.2">
      <c r="D350" s="101"/>
    </row>
    <row r="351" spans="4:4" x14ac:dyDescent="0.2">
      <c r="D351" s="101"/>
    </row>
    <row r="352" spans="4:4" x14ac:dyDescent="0.2">
      <c r="D352" s="101"/>
    </row>
    <row r="353" spans="4:4" x14ac:dyDescent="0.2">
      <c r="D353" s="101"/>
    </row>
    <row r="354" spans="4:4" x14ac:dyDescent="0.2">
      <c r="D354" s="101"/>
    </row>
    <row r="355" spans="4:4" x14ac:dyDescent="0.2">
      <c r="D355" s="101"/>
    </row>
    <row r="356" spans="4:4" x14ac:dyDescent="0.2">
      <c r="D356" s="101"/>
    </row>
    <row r="357" spans="4:4" x14ac:dyDescent="0.2">
      <c r="D357" s="101"/>
    </row>
    <row r="358" spans="4:4" x14ac:dyDescent="0.2">
      <c r="D358" s="101"/>
    </row>
    <row r="359" spans="4:4" x14ac:dyDescent="0.2">
      <c r="D359" s="101"/>
    </row>
    <row r="360" spans="4:4" x14ac:dyDescent="0.2">
      <c r="D360" s="101"/>
    </row>
    <row r="361" spans="4:4" x14ac:dyDescent="0.2">
      <c r="D361" s="101"/>
    </row>
    <row r="362" spans="4:4" x14ac:dyDescent="0.2">
      <c r="D362" s="101"/>
    </row>
    <row r="363" spans="4:4" x14ac:dyDescent="0.2">
      <c r="D363" s="101"/>
    </row>
    <row r="364" spans="4:4" x14ac:dyDescent="0.2">
      <c r="D364" s="101"/>
    </row>
    <row r="365" spans="4:4" x14ac:dyDescent="0.2">
      <c r="D365" s="101"/>
    </row>
    <row r="366" spans="4:4" x14ac:dyDescent="0.2">
      <c r="D366" s="101"/>
    </row>
    <row r="367" spans="4:4" x14ac:dyDescent="0.2">
      <c r="D367" s="101"/>
    </row>
    <row r="368" spans="4:4" x14ac:dyDescent="0.2">
      <c r="D368" s="101"/>
    </row>
    <row r="369" spans="4:4" x14ac:dyDescent="0.2">
      <c r="D369" s="101"/>
    </row>
    <row r="370" spans="4:4" x14ac:dyDescent="0.2">
      <c r="D370" s="101"/>
    </row>
    <row r="371" spans="4:4" x14ac:dyDescent="0.2">
      <c r="D371" s="101"/>
    </row>
    <row r="372" spans="4:4" x14ac:dyDescent="0.2">
      <c r="D372" s="101"/>
    </row>
    <row r="373" spans="4:4" x14ac:dyDescent="0.2">
      <c r="D373" s="101"/>
    </row>
    <row r="374" spans="4:4" x14ac:dyDescent="0.2">
      <c r="D374" s="101"/>
    </row>
    <row r="375" spans="4:4" x14ac:dyDescent="0.2">
      <c r="D375" s="101"/>
    </row>
    <row r="376" spans="4:4" x14ac:dyDescent="0.2">
      <c r="D376" s="101"/>
    </row>
    <row r="377" spans="4:4" x14ac:dyDescent="0.2">
      <c r="D377" s="101"/>
    </row>
    <row r="378" spans="4:4" x14ac:dyDescent="0.2">
      <c r="D378" s="101"/>
    </row>
    <row r="379" spans="4:4" x14ac:dyDescent="0.2">
      <c r="D379" s="101"/>
    </row>
    <row r="380" spans="4:4" x14ac:dyDescent="0.2">
      <c r="D380" s="101"/>
    </row>
    <row r="381" spans="4:4" x14ac:dyDescent="0.2">
      <c r="D381" s="101"/>
    </row>
    <row r="382" spans="4:4" x14ac:dyDescent="0.2">
      <c r="D382" s="101"/>
    </row>
    <row r="383" spans="4:4" x14ac:dyDescent="0.2">
      <c r="D383" s="101"/>
    </row>
    <row r="384" spans="4:4" x14ac:dyDescent="0.2">
      <c r="D384" s="101"/>
    </row>
    <row r="385" spans="4:4" x14ac:dyDescent="0.2">
      <c r="D385" s="101"/>
    </row>
    <row r="386" spans="4:4" x14ac:dyDescent="0.2">
      <c r="D386" s="101"/>
    </row>
    <row r="387" spans="4:4" x14ac:dyDescent="0.2">
      <c r="D387" s="101"/>
    </row>
    <row r="388" spans="4:4" x14ac:dyDescent="0.2">
      <c r="D388" s="101"/>
    </row>
    <row r="389" spans="4:4" x14ac:dyDescent="0.2">
      <c r="D389" s="101"/>
    </row>
    <row r="390" spans="4:4" x14ac:dyDescent="0.2">
      <c r="D390" s="101"/>
    </row>
    <row r="391" spans="4:4" x14ac:dyDescent="0.2">
      <c r="D391" s="101"/>
    </row>
    <row r="392" spans="4:4" x14ac:dyDescent="0.2">
      <c r="D392" s="101"/>
    </row>
    <row r="393" spans="4:4" x14ac:dyDescent="0.2">
      <c r="D393" s="101"/>
    </row>
    <row r="394" spans="4:4" x14ac:dyDescent="0.2">
      <c r="D394" s="101"/>
    </row>
    <row r="395" spans="4:4" x14ac:dyDescent="0.2">
      <c r="D395" s="101"/>
    </row>
    <row r="396" spans="4:4" x14ac:dyDescent="0.2">
      <c r="D396" s="101"/>
    </row>
    <row r="397" spans="4:4" x14ac:dyDescent="0.2">
      <c r="D397" s="101"/>
    </row>
    <row r="398" spans="4:4" x14ac:dyDescent="0.2">
      <c r="D398" s="101"/>
    </row>
    <row r="399" spans="4:4" x14ac:dyDescent="0.2">
      <c r="D399" s="101"/>
    </row>
    <row r="400" spans="4:4" x14ac:dyDescent="0.2">
      <c r="D400" s="101"/>
    </row>
    <row r="401" spans="4:4" x14ac:dyDescent="0.2">
      <c r="D401" s="101"/>
    </row>
    <row r="402" spans="4:4" x14ac:dyDescent="0.2">
      <c r="D402" s="101"/>
    </row>
    <row r="403" spans="4:4" x14ac:dyDescent="0.2">
      <c r="D403" s="101"/>
    </row>
    <row r="404" spans="4:4" x14ac:dyDescent="0.2">
      <c r="D404" s="101"/>
    </row>
    <row r="405" spans="4:4" x14ac:dyDescent="0.2">
      <c r="D405" s="101"/>
    </row>
    <row r="406" spans="4:4" x14ac:dyDescent="0.2">
      <c r="D406" s="101"/>
    </row>
    <row r="407" spans="4:4" x14ac:dyDescent="0.2">
      <c r="D407" s="101"/>
    </row>
    <row r="408" spans="4:4" x14ac:dyDescent="0.2">
      <c r="D408" s="101"/>
    </row>
    <row r="409" spans="4:4" x14ac:dyDescent="0.2">
      <c r="D409" s="101"/>
    </row>
    <row r="410" spans="4:4" x14ac:dyDescent="0.2">
      <c r="D410" s="101"/>
    </row>
    <row r="411" spans="4:4" x14ac:dyDescent="0.2">
      <c r="D411" s="101"/>
    </row>
    <row r="412" spans="4:4" x14ac:dyDescent="0.2">
      <c r="D412" s="101"/>
    </row>
    <row r="413" spans="4:4" x14ac:dyDescent="0.2">
      <c r="D413" s="101"/>
    </row>
    <row r="414" spans="4:4" x14ac:dyDescent="0.2">
      <c r="D414" s="101"/>
    </row>
    <row r="415" spans="4:4" x14ac:dyDescent="0.2">
      <c r="D415" s="101"/>
    </row>
    <row r="416" spans="4:4" x14ac:dyDescent="0.2">
      <c r="D416" s="101"/>
    </row>
    <row r="417" spans="4:4" x14ac:dyDescent="0.2">
      <c r="D417" s="101"/>
    </row>
    <row r="418" spans="4:4" x14ac:dyDescent="0.2">
      <c r="D418" s="101"/>
    </row>
    <row r="419" spans="4:4" x14ac:dyDescent="0.2">
      <c r="D419" s="101"/>
    </row>
    <row r="420" spans="4:4" x14ac:dyDescent="0.2">
      <c r="D420" s="101"/>
    </row>
    <row r="421" spans="4:4" x14ac:dyDescent="0.2">
      <c r="D421" s="101"/>
    </row>
    <row r="422" spans="4:4" x14ac:dyDescent="0.2">
      <c r="D422" s="101"/>
    </row>
    <row r="423" spans="4:4" x14ac:dyDescent="0.2">
      <c r="D423" s="101"/>
    </row>
    <row r="424" spans="4:4" x14ac:dyDescent="0.2">
      <c r="D424" s="101"/>
    </row>
    <row r="425" spans="4:4" x14ac:dyDescent="0.2">
      <c r="D425" s="101"/>
    </row>
    <row r="426" spans="4:4" x14ac:dyDescent="0.2">
      <c r="D426" s="101"/>
    </row>
    <row r="427" spans="4:4" x14ac:dyDescent="0.2">
      <c r="D427" s="101"/>
    </row>
    <row r="428" spans="4:4" x14ac:dyDescent="0.2">
      <c r="D428" s="101"/>
    </row>
    <row r="429" spans="4:4" x14ac:dyDescent="0.2">
      <c r="D429" s="101"/>
    </row>
    <row r="430" spans="4:4" x14ac:dyDescent="0.2">
      <c r="D430" s="101"/>
    </row>
    <row r="431" spans="4:4" x14ac:dyDescent="0.2">
      <c r="D431" s="101"/>
    </row>
    <row r="432" spans="4:4" x14ac:dyDescent="0.2">
      <c r="D432" s="101"/>
    </row>
    <row r="433" spans="4:4" x14ac:dyDescent="0.2">
      <c r="D433" s="101"/>
    </row>
    <row r="434" spans="4:4" x14ac:dyDescent="0.2">
      <c r="D434" s="101"/>
    </row>
    <row r="435" spans="4:4" x14ac:dyDescent="0.2">
      <c r="D435" s="101"/>
    </row>
    <row r="436" spans="4:4" x14ac:dyDescent="0.2">
      <c r="D436" s="101"/>
    </row>
    <row r="437" spans="4:4" x14ac:dyDescent="0.2">
      <c r="D437" s="101"/>
    </row>
    <row r="438" spans="4:4" x14ac:dyDescent="0.2">
      <c r="D438" s="101"/>
    </row>
    <row r="439" spans="4:4" x14ac:dyDescent="0.2">
      <c r="D439" s="101"/>
    </row>
    <row r="440" spans="4:4" x14ac:dyDescent="0.2">
      <c r="D440" s="101"/>
    </row>
    <row r="441" spans="4:4" x14ac:dyDescent="0.2">
      <c r="D441" s="101"/>
    </row>
    <row r="442" spans="4:4" x14ac:dyDescent="0.2">
      <c r="D442" s="101"/>
    </row>
    <row r="443" spans="4:4" x14ac:dyDescent="0.2">
      <c r="D443" s="101"/>
    </row>
    <row r="444" spans="4:4" x14ac:dyDescent="0.2">
      <c r="D444" s="101"/>
    </row>
    <row r="445" spans="4:4" x14ac:dyDescent="0.2">
      <c r="D445" s="101"/>
    </row>
    <row r="446" spans="4:4" x14ac:dyDescent="0.2">
      <c r="D446" s="101"/>
    </row>
    <row r="447" spans="4:4" x14ac:dyDescent="0.2">
      <c r="D447" s="101"/>
    </row>
    <row r="448" spans="4:4" x14ac:dyDescent="0.2">
      <c r="D448" s="101"/>
    </row>
    <row r="449" spans="4:4" x14ac:dyDescent="0.2">
      <c r="D449" s="101"/>
    </row>
    <row r="450" spans="4:4" x14ac:dyDescent="0.2">
      <c r="D450" s="101"/>
    </row>
    <row r="451" spans="4:4" x14ac:dyDescent="0.2">
      <c r="D451" s="101"/>
    </row>
    <row r="452" spans="4:4" x14ac:dyDescent="0.2">
      <c r="D452" s="101"/>
    </row>
    <row r="453" spans="4:4" x14ac:dyDescent="0.2">
      <c r="D453" s="101"/>
    </row>
    <row r="454" spans="4:4" x14ac:dyDescent="0.2">
      <c r="D454" s="101"/>
    </row>
    <row r="455" spans="4:4" x14ac:dyDescent="0.2">
      <c r="D455" s="101"/>
    </row>
    <row r="456" spans="4:4" x14ac:dyDescent="0.2">
      <c r="D456" s="101"/>
    </row>
    <row r="457" spans="4:4" x14ac:dyDescent="0.2">
      <c r="D457" s="101"/>
    </row>
    <row r="458" spans="4:4" x14ac:dyDescent="0.2">
      <c r="D458" s="101"/>
    </row>
    <row r="459" spans="4:4" x14ac:dyDescent="0.2">
      <c r="D459" s="101"/>
    </row>
    <row r="460" spans="4:4" x14ac:dyDescent="0.2">
      <c r="D460" s="101"/>
    </row>
    <row r="461" spans="4:4" x14ac:dyDescent="0.2">
      <c r="D461" s="101"/>
    </row>
    <row r="462" spans="4:4" x14ac:dyDescent="0.2">
      <c r="D462" s="101"/>
    </row>
    <row r="463" spans="4:4" x14ac:dyDescent="0.2">
      <c r="D463" s="101"/>
    </row>
    <row r="464" spans="4:4" x14ac:dyDescent="0.2">
      <c r="D464" s="101"/>
    </row>
    <row r="465" spans="4:4" x14ac:dyDescent="0.2">
      <c r="D465" s="101"/>
    </row>
    <row r="466" spans="4:4" x14ac:dyDescent="0.2">
      <c r="D466" s="101"/>
    </row>
    <row r="467" spans="4:4" x14ac:dyDescent="0.2">
      <c r="D467" s="101"/>
    </row>
    <row r="468" spans="4:4" x14ac:dyDescent="0.2">
      <c r="D468" s="101"/>
    </row>
    <row r="469" spans="4:4" x14ac:dyDescent="0.2">
      <c r="D469" s="101"/>
    </row>
    <row r="470" spans="4:4" x14ac:dyDescent="0.2">
      <c r="D470" s="101"/>
    </row>
    <row r="471" spans="4:4" x14ac:dyDescent="0.2">
      <c r="D471" s="101"/>
    </row>
    <row r="472" spans="4:4" x14ac:dyDescent="0.2">
      <c r="D472" s="101"/>
    </row>
    <row r="473" spans="4:4" x14ac:dyDescent="0.2">
      <c r="D473" s="101"/>
    </row>
    <row r="474" spans="4:4" x14ac:dyDescent="0.2">
      <c r="D474" s="101"/>
    </row>
    <row r="475" spans="4:4" x14ac:dyDescent="0.2">
      <c r="D475" s="101"/>
    </row>
    <row r="476" spans="4:4" x14ac:dyDescent="0.2">
      <c r="D476" s="101"/>
    </row>
    <row r="477" spans="4:4" x14ac:dyDescent="0.2">
      <c r="D477" s="101"/>
    </row>
    <row r="478" spans="4:4" x14ac:dyDescent="0.2">
      <c r="D478" s="101"/>
    </row>
    <row r="479" spans="4:4" x14ac:dyDescent="0.2">
      <c r="D479" s="101"/>
    </row>
    <row r="480" spans="4:4" x14ac:dyDescent="0.2">
      <c r="D480" s="101"/>
    </row>
    <row r="481" spans="4:4" x14ac:dyDescent="0.2">
      <c r="D481" s="101"/>
    </row>
    <row r="482" spans="4:4" x14ac:dyDescent="0.2">
      <c r="D482" s="101"/>
    </row>
    <row r="483" spans="4:4" x14ac:dyDescent="0.2">
      <c r="D483" s="101"/>
    </row>
    <row r="484" spans="4:4" x14ac:dyDescent="0.2">
      <c r="D484" s="101"/>
    </row>
    <row r="485" spans="4:4" x14ac:dyDescent="0.2">
      <c r="D485" s="101"/>
    </row>
    <row r="486" spans="4:4" x14ac:dyDescent="0.2">
      <c r="D486" s="101"/>
    </row>
    <row r="487" spans="4:4" x14ac:dyDescent="0.2">
      <c r="D487" s="101"/>
    </row>
    <row r="488" spans="4:4" x14ac:dyDescent="0.2">
      <c r="D488" s="101"/>
    </row>
    <row r="489" spans="4:4" x14ac:dyDescent="0.2">
      <c r="D489" s="101"/>
    </row>
    <row r="490" spans="4:4" x14ac:dyDescent="0.2">
      <c r="D490" s="101"/>
    </row>
    <row r="491" spans="4:4" x14ac:dyDescent="0.2">
      <c r="D491" s="101"/>
    </row>
    <row r="492" spans="4:4" x14ac:dyDescent="0.2">
      <c r="D492" s="101"/>
    </row>
    <row r="493" spans="4:4" x14ac:dyDescent="0.2">
      <c r="D493" s="101"/>
    </row>
    <row r="494" spans="4:4" x14ac:dyDescent="0.2">
      <c r="D494" s="101"/>
    </row>
    <row r="495" spans="4:4" x14ac:dyDescent="0.2">
      <c r="D495" s="101"/>
    </row>
    <row r="496" spans="4:4" x14ac:dyDescent="0.2">
      <c r="D496" s="101"/>
    </row>
    <row r="497" spans="4:4" x14ac:dyDescent="0.2">
      <c r="D497" s="101"/>
    </row>
    <row r="498" spans="4:4" x14ac:dyDescent="0.2">
      <c r="D498" s="101"/>
    </row>
    <row r="499" spans="4:4" x14ac:dyDescent="0.2">
      <c r="D499" s="101"/>
    </row>
    <row r="500" spans="4:4" x14ac:dyDescent="0.2">
      <c r="D500" s="101"/>
    </row>
    <row r="501" spans="4:4" x14ac:dyDescent="0.2">
      <c r="D501" s="101"/>
    </row>
    <row r="502" spans="4:4" x14ac:dyDescent="0.2">
      <c r="D502" s="101"/>
    </row>
    <row r="503" spans="4:4" x14ac:dyDescent="0.2">
      <c r="D503" s="101"/>
    </row>
    <row r="504" spans="4:4" x14ac:dyDescent="0.2">
      <c r="D504" s="101"/>
    </row>
    <row r="505" spans="4:4" x14ac:dyDescent="0.2">
      <c r="D505" s="101"/>
    </row>
    <row r="506" spans="4:4" x14ac:dyDescent="0.2">
      <c r="D506" s="101"/>
    </row>
    <row r="507" spans="4:4" x14ac:dyDescent="0.2">
      <c r="D507" s="101"/>
    </row>
    <row r="508" spans="4:4" x14ac:dyDescent="0.2">
      <c r="D508" s="101"/>
    </row>
    <row r="509" spans="4:4" x14ac:dyDescent="0.2">
      <c r="D509" s="101"/>
    </row>
    <row r="510" spans="4:4" x14ac:dyDescent="0.2">
      <c r="D510" s="101"/>
    </row>
    <row r="511" spans="4:4" x14ac:dyDescent="0.2">
      <c r="D511" s="101"/>
    </row>
    <row r="512" spans="4:4" x14ac:dyDescent="0.2">
      <c r="D512" s="101"/>
    </row>
    <row r="513" spans="4:4" x14ac:dyDescent="0.2">
      <c r="D513" s="101"/>
    </row>
    <row r="514" spans="4:4" x14ac:dyDescent="0.2">
      <c r="D514" s="101"/>
    </row>
    <row r="515" spans="4:4" x14ac:dyDescent="0.2">
      <c r="D515" s="101"/>
    </row>
    <row r="516" spans="4:4" x14ac:dyDescent="0.2">
      <c r="D516" s="101"/>
    </row>
    <row r="517" spans="4:4" x14ac:dyDescent="0.2">
      <c r="D517" s="101"/>
    </row>
    <row r="518" spans="4:4" x14ac:dyDescent="0.2">
      <c r="D518" s="101"/>
    </row>
    <row r="519" spans="4:4" x14ac:dyDescent="0.2">
      <c r="D519" s="101"/>
    </row>
    <row r="520" spans="4:4" x14ac:dyDescent="0.2">
      <c r="D520" s="101"/>
    </row>
    <row r="521" spans="4:4" x14ac:dyDescent="0.2">
      <c r="D521" s="101"/>
    </row>
    <row r="522" spans="4:4" x14ac:dyDescent="0.2">
      <c r="D522" s="101"/>
    </row>
    <row r="523" spans="4:4" x14ac:dyDescent="0.2">
      <c r="D523" s="101"/>
    </row>
    <row r="524" spans="4:4" x14ac:dyDescent="0.2">
      <c r="D524" s="101"/>
    </row>
    <row r="525" spans="4:4" x14ac:dyDescent="0.2">
      <c r="D525" s="101"/>
    </row>
    <row r="526" spans="4:4" x14ac:dyDescent="0.2">
      <c r="D526" s="101"/>
    </row>
    <row r="527" spans="4:4" x14ac:dyDescent="0.2">
      <c r="D527" s="101"/>
    </row>
    <row r="528" spans="4:4" x14ac:dyDescent="0.2">
      <c r="D528" s="101"/>
    </row>
    <row r="529" spans="4:4" x14ac:dyDescent="0.2">
      <c r="D529" s="101"/>
    </row>
    <row r="530" spans="4:4" x14ac:dyDescent="0.2">
      <c r="D530" s="101"/>
    </row>
    <row r="531" spans="4:4" x14ac:dyDescent="0.2">
      <c r="D531" s="101"/>
    </row>
    <row r="532" spans="4:4" x14ac:dyDescent="0.2">
      <c r="D532" s="101"/>
    </row>
    <row r="533" spans="4:4" x14ac:dyDescent="0.2">
      <c r="D533" s="101"/>
    </row>
    <row r="534" spans="4:4" x14ac:dyDescent="0.2">
      <c r="D534" s="101"/>
    </row>
    <row r="535" spans="4:4" x14ac:dyDescent="0.2">
      <c r="D535" s="101"/>
    </row>
    <row r="536" spans="4:4" x14ac:dyDescent="0.2">
      <c r="D536" s="101"/>
    </row>
    <row r="537" spans="4:4" x14ac:dyDescent="0.2">
      <c r="D537" s="101"/>
    </row>
    <row r="538" spans="4:4" x14ac:dyDescent="0.2">
      <c r="D538" s="101"/>
    </row>
    <row r="539" spans="4:4" x14ac:dyDescent="0.2">
      <c r="D539" s="101"/>
    </row>
    <row r="540" spans="4:4" x14ac:dyDescent="0.2">
      <c r="D540" s="101"/>
    </row>
    <row r="541" spans="4:4" x14ac:dyDescent="0.2">
      <c r="D541" s="101"/>
    </row>
    <row r="542" spans="4:4" x14ac:dyDescent="0.2">
      <c r="D542" s="101"/>
    </row>
    <row r="543" spans="4:4" x14ac:dyDescent="0.2">
      <c r="D543" s="101"/>
    </row>
    <row r="544" spans="4:4" x14ac:dyDescent="0.2">
      <c r="D544" s="101"/>
    </row>
    <row r="545" spans="4:4" x14ac:dyDescent="0.2">
      <c r="D545" s="101"/>
    </row>
    <row r="546" spans="4:4" x14ac:dyDescent="0.2">
      <c r="D546" s="101"/>
    </row>
    <row r="547" spans="4:4" x14ac:dyDescent="0.2">
      <c r="D547" s="101"/>
    </row>
    <row r="548" spans="4:4" x14ac:dyDescent="0.2">
      <c r="D548" s="101"/>
    </row>
    <row r="549" spans="4:4" x14ac:dyDescent="0.2">
      <c r="D549" s="101"/>
    </row>
    <row r="550" spans="4:4" x14ac:dyDescent="0.2">
      <c r="D550" s="101"/>
    </row>
    <row r="551" spans="4:4" x14ac:dyDescent="0.2">
      <c r="D551" s="101"/>
    </row>
    <row r="552" spans="4:4" x14ac:dyDescent="0.2">
      <c r="D552" s="101"/>
    </row>
    <row r="553" spans="4:4" x14ac:dyDescent="0.2">
      <c r="D553" s="101"/>
    </row>
    <row r="554" spans="4:4" x14ac:dyDescent="0.2">
      <c r="D554" s="101"/>
    </row>
    <row r="555" spans="4:4" x14ac:dyDescent="0.2">
      <c r="D555" s="101"/>
    </row>
    <row r="556" spans="4:4" x14ac:dyDescent="0.2">
      <c r="D556" s="101"/>
    </row>
    <row r="557" spans="4:4" x14ac:dyDescent="0.2">
      <c r="D557" s="101"/>
    </row>
    <row r="558" spans="4:4" x14ac:dyDescent="0.2">
      <c r="D558" s="101"/>
    </row>
    <row r="559" spans="4:4" x14ac:dyDescent="0.2">
      <c r="D559" s="101"/>
    </row>
    <row r="560" spans="4:4" x14ac:dyDescent="0.2">
      <c r="D560" s="101"/>
    </row>
    <row r="561" spans="4:4" x14ac:dyDescent="0.2">
      <c r="D561" s="101"/>
    </row>
    <row r="562" spans="4:4" x14ac:dyDescent="0.2">
      <c r="D562" s="101"/>
    </row>
    <row r="563" spans="4:4" x14ac:dyDescent="0.2">
      <c r="D563" s="101"/>
    </row>
    <row r="564" spans="4:4" x14ac:dyDescent="0.2">
      <c r="D564" s="101"/>
    </row>
    <row r="565" spans="4:4" x14ac:dyDescent="0.2">
      <c r="D565" s="101"/>
    </row>
    <row r="566" spans="4:4" x14ac:dyDescent="0.2">
      <c r="D566" s="101"/>
    </row>
    <row r="567" spans="4:4" x14ac:dyDescent="0.2">
      <c r="D567" s="101"/>
    </row>
    <row r="568" spans="4:4" x14ac:dyDescent="0.2">
      <c r="D568" s="101"/>
    </row>
    <row r="569" spans="4:4" x14ac:dyDescent="0.2">
      <c r="D569" s="101"/>
    </row>
    <row r="570" spans="4:4" x14ac:dyDescent="0.2">
      <c r="D570" s="101"/>
    </row>
    <row r="571" spans="4:4" x14ac:dyDescent="0.2">
      <c r="D571" s="101"/>
    </row>
    <row r="572" spans="4:4" x14ac:dyDescent="0.2">
      <c r="D572" s="101"/>
    </row>
    <row r="573" spans="4:4" x14ac:dyDescent="0.2">
      <c r="D573" s="101"/>
    </row>
    <row r="574" spans="4:4" x14ac:dyDescent="0.2">
      <c r="D574" s="101"/>
    </row>
    <row r="575" spans="4:4" x14ac:dyDescent="0.2">
      <c r="D575" s="101"/>
    </row>
    <row r="576" spans="4:4" x14ac:dyDescent="0.2">
      <c r="D576" s="101"/>
    </row>
    <row r="577" spans="4:4" x14ac:dyDescent="0.2">
      <c r="D577" s="101"/>
    </row>
    <row r="578" spans="4:4" x14ac:dyDescent="0.2">
      <c r="D578" s="101"/>
    </row>
    <row r="579" spans="4:4" x14ac:dyDescent="0.2">
      <c r="D579" s="101"/>
    </row>
    <row r="580" spans="4:4" x14ac:dyDescent="0.2">
      <c r="D580" s="101"/>
    </row>
    <row r="581" spans="4:4" x14ac:dyDescent="0.2">
      <c r="D581" s="101"/>
    </row>
    <row r="582" spans="4:4" x14ac:dyDescent="0.2">
      <c r="D582" s="101"/>
    </row>
    <row r="583" spans="4:4" x14ac:dyDescent="0.2">
      <c r="D583" s="101"/>
    </row>
    <row r="584" spans="4:4" x14ac:dyDescent="0.2">
      <c r="D584" s="101"/>
    </row>
    <row r="585" spans="4:4" x14ac:dyDescent="0.2">
      <c r="D585" s="101"/>
    </row>
    <row r="586" spans="4:4" x14ac:dyDescent="0.2">
      <c r="D586" s="101"/>
    </row>
    <row r="587" spans="4:4" x14ac:dyDescent="0.2">
      <c r="D587" s="101"/>
    </row>
    <row r="588" spans="4:4" x14ac:dyDescent="0.2">
      <c r="D588" s="101"/>
    </row>
    <row r="589" spans="4:4" x14ac:dyDescent="0.2">
      <c r="D589" s="101"/>
    </row>
    <row r="590" spans="4:4" x14ac:dyDescent="0.2">
      <c r="D590" s="101"/>
    </row>
    <row r="591" spans="4:4" x14ac:dyDescent="0.2">
      <c r="D591" s="101"/>
    </row>
    <row r="592" spans="4:4" x14ac:dyDescent="0.2">
      <c r="D592" s="101"/>
    </row>
    <row r="593" spans="4:4" x14ac:dyDescent="0.2">
      <c r="D593" s="101"/>
    </row>
    <row r="594" spans="4:4" x14ac:dyDescent="0.2">
      <c r="D594" s="101"/>
    </row>
    <row r="595" spans="4:4" x14ac:dyDescent="0.2">
      <c r="D595" s="101"/>
    </row>
    <row r="596" spans="4:4" x14ac:dyDescent="0.2">
      <c r="D596" s="101"/>
    </row>
    <row r="597" spans="4:4" x14ac:dyDescent="0.2">
      <c r="D597" s="101"/>
    </row>
    <row r="598" spans="4:4" x14ac:dyDescent="0.2">
      <c r="D598" s="101"/>
    </row>
    <row r="599" spans="4:4" x14ac:dyDescent="0.2">
      <c r="D599" s="101"/>
    </row>
    <row r="600" spans="4:4" x14ac:dyDescent="0.2">
      <c r="D600" s="101"/>
    </row>
    <row r="601" spans="4:4" x14ac:dyDescent="0.2">
      <c r="D601" s="101"/>
    </row>
    <row r="602" spans="4:4" x14ac:dyDescent="0.2">
      <c r="D602" s="101"/>
    </row>
    <row r="603" spans="4:4" x14ac:dyDescent="0.2">
      <c r="D603" s="101"/>
    </row>
    <row r="604" spans="4:4" x14ac:dyDescent="0.2">
      <c r="D604" s="101"/>
    </row>
    <row r="605" spans="4:4" x14ac:dyDescent="0.2">
      <c r="D605" s="101"/>
    </row>
    <row r="606" spans="4:4" x14ac:dyDescent="0.2">
      <c r="D606" s="101"/>
    </row>
    <row r="607" spans="4:4" x14ac:dyDescent="0.2">
      <c r="D607" s="101"/>
    </row>
    <row r="608" spans="4:4" x14ac:dyDescent="0.2">
      <c r="D608" s="101"/>
    </row>
    <row r="609" spans="4:4" x14ac:dyDescent="0.2">
      <c r="D609" s="101"/>
    </row>
    <row r="610" spans="4:4" x14ac:dyDescent="0.2">
      <c r="D610" s="101"/>
    </row>
    <row r="611" spans="4:4" x14ac:dyDescent="0.2">
      <c r="D611" s="101"/>
    </row>
    <row r="612" spans="4:4" x14ac:dyDescent="0.2">
      <c r="D612" s="101"/>
    </row>
    <row r="613" spans="4:4" x14ac:dyDescent="0.2">
      <c r="D613" s="101"/>
    </row>
    <row r="614" spans="4:4" x14ac:dyDescent="0.2">
      <c r="D614" s="101"/>
    </row>
    <row r="615" spans="4:4" x14ac:dyDescent="0.2">
      <c r="D615" s="101"/>
    </row>
    <row r="616" spans="4:4" x14ac:dyDescent="0.2">
      <c r="D616" s="101"/>
    </row>
    <row r="617" spans="4:4" x14ac:dyDescent="0.2">
      <c r="D617" s="101"/>
    </row>
    <row r="618" spans="4:4" x14ac:dyDescent="0.2">
      <c r="D618" s="101"/>
    </row>
    <row r="619" spans="4:4" x14ac:dyDescent="0.2">
      <c r="D619" s="101"/>
    </row>
    <row r="620" spans="4:4" x14ac:dyDescent="0.2">
      <c r="D620" s="101"/>
    </row>
    <row r="621" spans="4:4" x14ac:dyDescent="0.2">
      <c r="D621" s="101"/>
    </row>
    <row r="622" spans="4:4" x14ac:dyDescent="0.2">
      <c r="D622" s="101"/>
    </row>
    <row r="623" spans="4:4" x14ac:dyDescent="0.2">
      <c r="D623" s="101"/>
    </row>
    <row r="624" spans="4:4" x14ac:dyDescent="0.2">
      <c r="D624" s="101"/>
    </row>
    <row r="625" spans="4:4" x14ac:dyDescent="0.2">
      <c r="D625" s="101"/>
    </row>
    <row r="626" spans="4:4" x14ac:dyDescent="0.2">
      <c r="D626" s="101"/>
    </row>
    <row r="627" spans="4:4" x14ac:dyDescent="0.2">
      <c r="D627" s="101"/>
    </row>
    <row r="628" spans="4:4" x14ac:dyDescent="0.2">
      <c r="D628" s="101"/>
    </row>
    <row r="629" spans="4:4" x14ac:dyDescent="0.2">
      <c r="D629" s="101"/>
    </row>
    <row r="630" spans="4:4" x14ac:dyDescent="0.2">
      <c r="D630" s="101"/>
    </row>
    <row r="631" spans="4:4" x14ac:dyDescent="0.2">
      <c r="D631" s="101"/>
    </row>
    <row r="632" spans="4:4" x14ac:dyDescent="0.2">
      <c r="D632" s="101"/>
    </row>
    <row r="633" spans="4:4" x14ac:dyDescent="0.2">
      <c r="D633" s="101"/>
    </row>
    <row r="634" spans="4:4" x14ac:dyDescent="0.2">
      <c r="D634" s="101"/>
    </row>
    <row r="635" spans="4:4" x14ac:dyDescent="0.2">
      <c r="D635" s="101"/>
    </row>
    <row r="636" spans="4:4" x14ac:dyDescent="0.2">
      <c r="D636" s="101"/>
    </row>
    <row r="637" spans="4:4" x14ac:dyDescent="0.2">
      <c r="D637" s="101"/>
    </row>
    <row r="638" spans="4:4" x14ac:dyDescent="0.2">
      <c r="D638" s="101"/>
    </row>
    <row r="639" spans="4:4" x14ac:dyDescent="0.2">
      <c r="D639" s="101"/>
    </row>
    <row r="640" spans="4:4" x14ac:dyDescent="0.2">
      <c r="D640" s="101"/>
    </row>
    <row r="641" spans="4:4" x14ac:dyDescent="0.2">
      <c r="D641" s="101"/>
    </row>
    <row r="642" spans="4:4" x14ac:dyDescent="0.2">
      <c r="D642" s="101"/>
    </row>
    <row r="643" spans="4:4" x14ac:dyDescent="0.2">
      <c r="D643" s="101"/>
    </row>
    <row r="644" spans="4:4" x14ac:dyDescent="0.2">
      <c r="D644" s="101"/>
    </row>
    <row r="645" spans="4:4" x14ac:dyDescent="0.2">
      <c r="D645" s="101"/>
    </row>
    <row r="646" spans="4:4" x14ac:dyDescent="0.2">
      <c r="D646" s="101"/>
    </row>
    <row r="647" spans="4:4" x14ac:dyDescent="0.2">
      <c r="D647" s="101"/>
    </row>
    <row r="648" spans="4:4" x14ac:dyDescent="0.2">
      <c r="D648" s="101"/>
    </row>
    <row r="649" spans="4:4" x14ac:dyDescent="0.2">
      <c r="D649" s="101"/>
    </row>
    <row r="650" spans="4:4" x14ac:dyDescent="0.2">
      <c r="D650" s="101"/>
    </row>
    <row r="651" spans="4:4" x14ac:dyDescent="0.2">
      <c r="D651" s="101"/>
    </row>
  </sheetData>
  <mergeCells count="3">
    <mergeCell ref="D3:E3"/>
    <mergeCell ref="D2:E2"/>
    <mergeCell ref="A1:E1"/>
  </mergeCells>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69"/>
  <sheetViews>
    <sheetView zoomScaleNormal="100" workbookViewId="0">
      <selection sqref="A1:R1"/>
    </sheetView>
  </sheetViews>
  <sheetFormatPr defaultColWidth="8.85546875" defaultRowHeight="18.95" customHeight="1" x14ac:dyDescent="0.2"/>
  <cols>
    <col min="1" max="1" width="12" style="52" customWidth="1"/>
    <col min="2" max="2" width="18.85546875" style="58" customWidth="1"/>
    <col min="3" max="3" width="10.140625" style="73" customWidth="1"/>
    <col min="4" max="4" width="10.140625" style="60" customWidth="1"/>
    <col min="5" max="5" width="8.85546875" style="60"/>
    <col min="6" max="6" width="8.85546875" style="73"/>
    <col min="7" max="7" width="11.5703125" style="73" customWidth="1"/>
    <col min="8" max="8" width="10.140625" style="73" customWidth="1"/>
    <col min="9" max="9" width="13.42578125" style="73" customWidth="1"/>
    <col min="10" max="10" width="11.140625" style="81" customWidth="1"/>
    <col min="11" max="12" width="12.42578125" style="73" customWidth="1"/>
    <col min="13" max="13" width="12.7109375" style="73" customWidth="1"/>
    <col min="14" max="14" width="11.42578125" style="73" customWidth="1"/>
    <col min="15" max="15" width="12.42578125" style="73" customWidth="1"/>
    <col min="16" max="16" width="11.7109375" style="73" customWidth="1"/>
    <col min="17" max="17" width="12.140625" style="58" customWidth="1"/>
    <col min="18" max="18" width="16.42578125" style="87" customWidth="1"/>
    <col min="19" max="16384" width="8.85546875" style="63"/>
  </cols>
  <sheetData>
    <row r="1" spans="1:32" ht="18.95" customHeight="1" x14ac:dyDescent="0.2">
      <c r="A1" s="150" t="s">
        <v>1817</v>
      </c>
      <c r="B1" s="150"/>
      <c r="C1" s="150"/>
      <c r="D1" s="150"/>
      <c r="E1" s="150"/>
      <c r="F1" s="150"/>
      <c r="G1" s="150"/>
      <c r="H1" s="150"/>
      <c r="I1" s="150"/>
      <c r="J1" s="150"/>
      <c r="K1" s="150"/>
      <c r="L1" s="150"/>
      <c r="M1" s="150"/>
      <c r="N1" s="150"/>
      <c r="O1" s="150"/>
      <c r="P1" s="150"/>
      <c r="Q1" s="150"/>
      <c r="R1" s="150"/>
    </row>
    <row r="2" spans="1:32" ht="18.95" customHeight="1" x14ac:dyDescent="0.2">
      <c r="C2" s="150" t="s">
        <v>1816</v>
      </c>
      <c r="D2" s="150"/>
      <c r="E2" s="150"/>
      <c r="F2" s="150"/>
      <c r="G2" s="150"/>
      <c r="H2" s="150"/>
      <c r="I2" s="150"/>
      <c r="J2" s="150"/>
      <c r="K2" s="150"/>
      <c r="L2" s="150"/>
      <c r="M2" s="150"/>
      <c r="N2" s="150"/>
      <c r="O2" s="150"/>
      <c r="P2" s="150"/>
    </row>
    <row r="3" spans="1:32" s="52" customFormat="1" ht="44.25" customHeight="1" x14ac:dyDescent="0.2">
      <c r="B3" s="53"/>
      <c r="C3" s="54" t="s">
        <v>1326</v>
      </c>
      <c r="D3" s="55" t="s">
        <v>1327</v>
      </c>
      <c r="E3" s="55" t="s">
        <v>1328</v>
      </c>
      <c r="F3" s="54" t="s">
        <v>1329</v>
      </c>
      <c r="G3" s="54" t="s">
        <v>1330</v>
      </c>
      <c r="H3" s="54" t="s">
        <v>1331</v>
      </c>
      <c r="I3" s="54" t="s">
        <v>1332</v>
      </c>
      <c r="J3" s="56" t="s">
        <v>1333</v>
      </c>
      <c r="K3" s="54" t="s">
        <v>576</v>
      </c>
      <c r="L3" s="54" t="s">
        <v>577</v>
      </c>
      <c r="M3" s="54" t="s">
        <v>577</v>
      </c>
      <c r="N3" s="54" t="s">
        <v>1334</v>
      </c>
      <c r="O3" s="54" t="s">
        <v>578</v>
      </c>
      <c r="P3" s="54" t="s">
        <v>1335</v>
      </c>
      <c r="Q3" s="53"/>
      <c r="R3" s="160" t="s">
        <v>1336</v>
      </c>
    </row>
    <row r="4" spans="1:32" s="57" customFormat="1" ht="31.5" customHeight="1" x14ac:dyDescent="0.2">
      <c r="A4" s="88" t="s">
        <v>0</v>
      </c>
      <c r="B4" s="89" t="s">
        <v>1815</v>
      </c>
      <c r="C4" s="90" t="s">
        <v>579</v>
      </c>
      <c r="D4" s="91" t="s">
        <v>580</v>
      </c>
      <c r="E4" s="91" t="s">
        <v>581</v>
      </c>
      <c r="F4" s="90" t="s">
        <v>582</v>
      </c>
      <c r="G4" s="90" t="s">
        <v>583</v>
      </c>
      <c r="H4" s="90" t="s">
        <v>584</v>
      </c>
      <c r="I4" s="90" t="s">
        <v>585</v>
      </c>
      <c r="J4" s="92" t="s">
        <v>1337</v>
      </c>
      <c r="K4" s="90" t="s">
        <v>586</v>
      </c>
      <c r="L4" s="90" t="s">
        <v>1338</v>
      </c>
      <c r="M4" s="90" t="s">
        <v>1338</v>
      </c>
      <c r="N4" s="90" t="s">
        <v>1339</v>
      </c>
      <c r="O4" s="90" t="s">
        <v>587</v>
      </c>
      <c r="P4" s="90" t="s">
        <v>588</v>
      </c>
      <c r="Q4" s="93" t="s">
        <v>1340</v>
      </c>
      <c r="R4" s="94"/>
    </row>
    <row r="5" spans="1:32" s="57" customFormat="1" ht="18.95" customHeight="1" x14ac:dyDescent="0.2">
      <c r="C5" s="149" t="s">
        <v>1818</v>
      </c>
      <c r="D5" s="149"/>
      <c r="E5" s="149"/>
      <c r="F5" s="149"/>
      <c r="G5" s="149"/>
      <c r="H5" s="149"/>
      <c r="I5" s="149"/>
      <c r="J5" s="149"/>
      <c r="K5" s="149"/>
      <c r="L5" s="149"/>
      <c r="M5" s="149"/>
      <c r="N5" s="149"/>
      <c r="O5" s="149"/>
      <c r="P5" s="149"/>
      <c r="Q5" s="149"/>
      <c r="R5" s="83"/>
      <c r="S5" s="96" t="s">
        <v>1814</v>
      </c>
      <c r="T5" s="97"/>
      <c r="U5" s="97"/>
      <c r="V5" s="97"/>
      <c r="W5" s="97"/>
      <c r="X5" s="97"/>
      <c r="Y5" s="97"/>
      <c r="Z5" s="97"/>
      <c r="AA5" s="97"/>
      <c r="AB5" s="97"/>
    </row>
    <row r="6" spans="1:32" ht="18.95" customHeight="1" x14ac:dyDescent="0.2">
      <c r="A6" s="52" t="s">
        <v>590</v>
      </c>
      <c r="B6" s="59" t="s">
        <v>591</v>
      </c>
      <c r="C6" s="60">
        <v>4</v>
      </c>
      <c r="D6" s="60">
        <v>4</v>
      </c>
      <c r="E6" s="60">
        <v>4</v>
      </c>
      <c r="F6" s="60">
        <v>4</v>
      </c>
      <c r="G6" s="60">
        <v>4</v>
      </c>
      <c r="H6" s="60">
        <v>4</v>
      </c>
      <c r="I6" s="60">
        <v>4</v>
      </c>
      <c r="J6" s="61">
        <v>4</v>
      </c>
      <c r="K6" s="60">
        <v>4</v>
      </c>
      <c r="L6" s="60">
        <v>4</v>
      </c>
      <c r="M6" s="60" t="s">
        <v>1341</v>
      </c>
      <c r="N6" s="60" t="s">
        <v>1341</v>
      </c>
      <c r="O6" s="60" t="s">
        <v>1341</v>
      </c>
      <c r="P6" s="60">
        <v>4</v>
      </c>
      <c r="Q6" s="62"/>
      <c r="R6" s="37" t="s">
        <v>1342</v>
      </c>
      <c r="S6" s="77" t="s">
        <v>917</v>
      </c>
      <c r="T6" s="77"/>
      <c r="U6" s="77"/>
      <c r="V6" s="77"/>
      <c r="W6" s="51"/>
      <c r="X6" s="51"/>
      <c r="Y6" s="51"/>
      <c r="Z6" s="51"/>
      <c r="AA6" s="51"/>
      <c r="AB6" s="51"/>
      <c r="AC6" s="78"/>
      <c r="AD6" s="79"/>
      <c r="AE6" s="78"/>
      <c r="AF6" s="51"/>
    </row>
    <row r="7" spans="1:32" ht="18.95" customHeight="1" x14ac:dyDescent="0.2">
      <c r="A7" s="52" t="s">
        <v>592</v>
      </c>
      <c r="B7" s="59" t="s">
        <v>593</v>
      </c>
      <c r="C7" s="60" t="s">
        <v>1343</v>
      </c>
      <c r="D7" s="60" t="s">
        <v>1343</v>
      </c>
      <c r="E7" s="60">
        <v>4</v>
      </c>
      <c r="F7" s="60">
        <v>4</v>
      </c>
      <c r="G7" s="60">
        <v>4</v>
      </c>
      <c r="H7" s="60">
        <v>4</v>
      </c>
      <c r="I7" s="60">
        <v>4</v>
      </c>
      <c r="J7" s="61">
        <v>4</v>
      </c>
      <c r="K7" s="60" t="s">
        <v>1343</v>
      </c>
      <c r="L7" s="60" t="s">
        <v>1343</v>
      </c>
      <c r="M7" s="60" t="s">
        <v>1344</v>
      </c>
      <c r="N7" s="60" t="s">
        <v>1344</v>
      </c>
      <c r="O7" s="60" t="s">
        <v>1344</v>
      </c>
      <c r="P7" s="60">
        <v>4</v>
      </c>
      <c r="Q7" s="62"/>
      <c r="R7" s="37" t="s">
        <v>1345</v>
      </c>
      <c r="S7" s="80" t="s">
        <v>918</v>
      </c>
      <c r="T7" s="80" t="s">
        <v>919</v>
      </c>
      <c r="U7" s="80"/>
      <c r="V7" s="80"/>
      <c r="W7" s="80"/>
      <c r="X7" s="80"/>
      <c r="Y7" s="80"/>
      <c r="Z7" s="80"/>
      <c r="AA7" s="51"/>
      <c r="AB7" s="51"/>
      <c r="AC7" s="78"/>
      <c r="AD7" s="79"/>
      <c r="AE7" s="78"/>
      <c r="AF7" s="51"/>
    </row>
    <row r="8" spans="1:32" ht="18.95" customHeight="1" x14ac:dyDescent="0.2">
      <c r="A8" s="52" t="s">
        <v>1346</v>
      </c>
      <c r="B8" s="58" t="s">
        <v>66</v>
      </c>
      <c r="C8" s="60" t="s">
        <v>1347</v>
      </c>
      <c r="D8" s="64" t="s">
        <v>1348</v>
      </c>
      <c r="E8" s="60" t="s">
        <v>1347</v>
      </c>
      <c r="F8" s="60" t="s">
        <v>1349</v>
      </c>
      <c r="G8" s="60" t="s">
        <v>1349</v>
      </c>
      <c r="H8" s="60">
        <v>2</v>
      </c>
      <c r="I8" s="60" t="s">
        <v>1350</v>
      </c>
      <c r="J8" s="61" t="s">
        <v>1351</v>
      </c>
      <c r="K8" s="60" t="s">
        <v>1352</v>
      </c>
      <c r="L8" s="60">
        <v>2</v>
      </c>
      <c r="M8" s="60" t="s">
        <v>1344</v>
      </c>
      <c r="N8" s="60" t="s">
        <v>1344</v>
      </c>
      <c r="O8" s="60">
        <v>2</v>
      </c>
      <c r="P8" s="60" t="s">
        <v>1353</v>
      </c>
      <c r="Q8" s="62"/>
      <c r="R8" s="37" t="s">
        <v>1354</v>
      </c>
      <c r="S8" s="80"/>
      <c r="T8" s="80" t="s">
        <v>920</v>
      </c>
      <c r="U8" s="80"/>
      <c r="V8" s="80"/>
      <c r="W8" s="80"/>
      <c r="X8" s="80"/>
      <c r="Y8" s="80"/>
      <c r="Z8" s="80"/>
      <c r="AA8" s="51"/>
      <c r="AB8" s="51"/>
      <c r="AC8" s="78"/>
      <c r="AD8" s="79"/>
      <c r="AE8" s="78"/>
      <c r="AF8" s="51"/>
    </row>
    <row r="9" spans="1:32" ht="18.95" customHeight="1" x14ac:dyDescent="0.2">
      <c r="A9" s="52" t="s">
        <v>1355</v>
      </c>
      <c r="B9" s="58" t="s">
        <v>69</v>
      </c>
      <c r="C9" s="60" t="s">
        <v>1356</v>
      </c>
      <c r="D9" s="60" t="s">
        <v>1357</v>
      </c>
      <c r="E9" s="60" t="s">
        <v>1358</v>
      </c>
      <c r="F9" s="60" t="s">
        <v>1359</v>
      </c>
      <c r="G9" s="60" t="s">
        <v>1359</v>
      </c>
      <c r="H9" s="60" t="s">
        <v>1360</v>
      </c>
      <c r="I9" s="60" t="s">
        <v>1361</v>
      </c>
      <c r="J9" s="61" t="s">
        <v>1362</v>
      </c>
      <c r="K9" s="60" t="s">
        <v>1359</v>
      </c>
      <c r="L9" s="60">
        <v>4</v>
      </c>
      <c r="M9" s="60" t="s">
        <v>1341</v>
      </c>
      <c r="N9" s="60" t="s">
        <v>1341</v>
      </c>
      <c r="O9" s="60" t="s">
        <v>1341</v>
      </c>
      <c r="P9" s="60">
        <v>3</v>
      </c>
      <c r="Q9" s="62"/>
      <c r="R9" s="37" t="s">
        <v>1363</v>
      </c>
      <c r="S9" s="80"/>
      <c r="T9" s="80" t="s">
        <v>921</v>
      </c>
      <c r="U9" s="80"/>
      <c r="V9" s="80"/>
      <c r="W9" s="80"/>
      <c r="X9" s="80"/>
      <c r="Y9" s="80"/>
      <c r="Z9" s="80"/>
      <c r="AA9" s="51"/>
      <c r="AB9" s="51"/>
      <c r="AC9" s="78"/>
      <c r="AD9" s="79"/>
      <c r="AE9" s="78"/>
      <c r="AF9" s="51"/>
    </row>
    <row r="10" spans="1:32" ht="18.95" customHeight="1" x14ac:dyDescent="0.2">
      <c r="A10" s="52" t="s">
        <v>1364</v>
      </c>
      <c r="B10" s="58" t="s">
        <v>71</v>
      </c>
      <c r="C10" s="60" t="s">
        <v>1365</v>
      </c>
      <c r="D10" s="60" t="s">
        <v>1366</v>
      </c>
      <c r="E10" s="60" t="s">
        <v>1367</v>
      </c>
      <c r="F10" s="60">
        <v>31</v>
      </c>
      <c r="G10" s="60">
        <v>31</v>
      </c>
      <c r="H10" s="60">
        <v>4</v>
      </c>
      <c r="I10" s="60">
        <v>4</v>
      </c>
      <c r="J10" s="61">
        <v>2</v>
      </c>
      <c r="K10" s="60" t="s">
        <v>1347</v>
      </c>
      <c r="L10" s="60">
        <v>2</v>
      </c>
      <c r="M10" s="60" t="s">
        <v>1344</v>
      </c>
      <c r="N10" s="60">
        <v>2</v>
      </c>
      <c r="O10" s="60" t="s">
        <v>1368</v>
      </c>
      <c r="P10" s="60">
        <v>3</v>
      </c>
      <c r="Q10" s="62"/>
      <c r="R10" s="37" t="s">
        <v>1342</v>
      </c>
      <c r="S10" s="80"/>
      <c r="T10" s="80"/>
      <c r="U10" s="80"/>
      <c r="V10" s="51"/>
      <c r="W10" s="51"/>
      <c r="X10" s="51"/>
      <c r="Y10" s="51"/>
      <c r="Z10" s="51"/>
      <c r="AA10" s="51"/>
      <c r="AB10" s="51"/>
      <c r="AC10" s="78"/>
      <c r="AD10" s="79"/>
      <c r="AE10" s="78"/>
      <c r="AF10" s="51"/>
    </row>
    <row r="11" spans="1:32" ht="18.95" customHeight="1" x14ac:dyDescent="0.2">
      <c r="A11" s="52" t="s">
        <v>1369</v>
      </c>
      <c r="B11" s="59" t="s">
        <v>591</v>
      </c>
      <c r="C11" s="64" t="s">
        <v>1370</v>
      </c>
      <c r="D11" s="60">
        <v>4</v>
      </c>
      <c r="E11" s="60">
        <v>4</v>
      </c>
      <c r="F11" s="60">
        <v>4</v>
      </c>
      <c r="G11" s="60">
        <v>4</v>
      </c>
      <c r="H11" s="60">
        <v>4</v>
      </c>
      <c r="I11" s="60">
        <v>4</v>
      </c>
      <c r="J11" s="61" t="s">
        <v>1371</v>
      </c>
      <c r="K11" s="60">
        <v>4</v>
      </c>
      <c r="L11" s="60">
        <v>4</v>
      </c>
      <c r="M11" s="60"/>
      <c r="N11" s="60"/>
      <c r="O11" s="60"/>
      <c r="P11" s="60"/>
      <c r="Q11" s="62"/>
      <c r="R11" s="37" t="s">
        <v>1345</v>
      </c>
      <c r="S11" s="80" t="s">
        <v>922</v>
      </c>
      <c r="T11" s="51" t="s">
        <v>923</v>
      </c>
      <c r="U11" s="51"/>
      <c r="V11" s="51"/>
      <c r="W11" s="51"/>
      <c r="X11" s="51"/>
      <c r="Y11" s="51"/>
      <c r="Z11" s="51"/>
      <c r="AA11" s="51"/>
      <c r="AB11" s="51"/>
      <c r="AC11" s="78"/>
      <c r="AD11" s="79"/>
      <c r="AE11" s="78"/>
      <c r="AF11" s="51"/>
    </row>
    <row r="12" spans="1:32" ht="18.95" customHeight="1" x14ac:dyDescent="0.2">
      <c r="A12" s="52" t="s">
        <v>594</v>
      </c>
      <c r="B12" s="65" t="s">
        <v>591</v>
      </c>
      <c r="C12" s="60">
        <v>4</v>
      </c>
      <c r="D12" s="60">
        <v>4</v>
      </c>
      <c r="F12" s="64"/>
      <c r="G12" s="60">
        <v>4</v>
      </c>
      <c r="H12" s="60">
        <v>4</v>
      </c>
      <c r="I12" s="60">
        <v>4</v>
      </c>
      <c r="J12" s="61"/>
      <c r="K12" s="60">
        <v>4</v>
      </c>
      <c r="L12" s="60">
        <v>4</v>
      </c>
      <c r="M12" s="60"/>
      <c r="N12" s="60"/>
      <c r="O12" s="60"/>
      <c r="P12" s="60"/>
      <c r="Q12" s="62"/>
      <c r="R12" s="37" t="s">
        <v>1342</v>
      </c>
      <c r="S12" s="80"/>
      <c r="T12" s="51" t="s">
        <v>924</v>
      </c>
      <c r="U12" s="51"/>
      <c r="V12" s="51"/>
      <c r="W12" s="51"/>
      <c r="X12" s="51"/>
      <c r="Y12" s="51"/>
      <c r="Z12" s="51"/>
      <c r="AA12" s="51"/>
      <c r="AB12" s="51"/>
      <c r="AC12" s="78"/>
      <c r="AD12" s="79"/>
      <c r="AE12" s="78"/>
      <c r="AF12" s="51"/>
    </row>
    <row r="13" spans="1:32" ht="18.95" customHeight="1" x14ac:dyDescent="0.2">
      <c r="A13" s="52" t="s">
        <v>595</v>
      </c>
      <c r="B13" s="65" t="s">
        <v>591</v>
      </c>
      <c r="C13" s="60">
        <v>4</v>
      </c>
      <c r="D13" s="60">
        <v>4</v>
      </c>
      <c r="F13" s="60"/>
      <c r="G13" s="60">
        <v>4</v>
      </c>
      <c r="H13" s="60">
        <v>4</v>
      </c>
      <c r="I13" s="60">
        <v>4</v>
      </c>
      <c r="J13" s="61"/>
      <c r="K13" s="60">
        <v>4</v>
      </c>
      <c r="L13" s="60">
        <v>4</v>
      </c>
      <c r="M13" s="60"/>
      <c r="N13" s="60"/>
      <c r="O13" s="60"/>
      <c r="P13" s="60"/>
      <c r="Q13" s="62"/>
      <c r="R13" s="37" t="s">
        <v>1345</v>
      </c>
      <c r="S13" s="80"/>
      <c r="T13" s="80" t="s">
        <v>925</v>
      </c>
      <c r="U13" s="80"/>
      <c r="V13" s="80"/>
      <c r="W13" s="80"/>
      <c r="X13" s="80"/>
      <c r="Y13" s="51"/>
      <c r="Z13" s="51"/>
      <c r="AA13" s="51"/>
      <c r="AB13" s="51"/>
      <c r="AC13" s="78"/>
      <c r="AD13" s="79"/>
      <c r="AE13" s="78"/>
      <c r="AF13" s="51"/>
    </row>
    <row r="14" spans="1:32" ht="18.95" customHeight="1" x14ac:dyDescent="0.2">
      <c r="A14" s="52" t="s">
        <v>596</v>
      </c>
      <c r="B14" s="66" t="s">
        <v>17</v>
      </c>
      <c r="C14" s="60" t="s">
        <v>1372</v>
      </c>
      <c r="D14" s="60" t="s">
        <v>1347</v>
      </c>
      <c r="F14" s="60"/>
      <c r="G14" s="60">
        <v>2</v>
      </c>
      <c r="H14" s="60">
        <v>3</v>
      </c>
      <c r="I14" s="60">
        <v>2</v>
      </c>
      <c r="J14" s="61"/>
      <c r="K14" s="60">
        <v>4</v>
      </c>
      <c r="L14" s="60" t="s">
        <v>1347</v>
      </c>
      <c r="M14" s="60" t="s">
        <v>1373</v>
      </c>
      <c r="N14" s="60" t="s">
        <v>1344</v>
      </c>
      <c r="O14" s="60" t="s">
        <v>1373</v>
      </c>
      <c r="P14" s="60" t="s">
        <v>1374</v>
      </c>
      <c r="Q14" s="62" t="s">
        <v>1375</v>
      </c>
      <c r="R14" s="37" t="s">
        <v>1376</v>
      </c>
      <c r="S14" s="80"/>
      <c r="T14" s="80" t="s">
        <v>926</v>
      </c>
      <c r="U14" s="80"/>
      <c r="V14" s="80"/>
      <c r="W14" s="51"/>
      <c r="X14" s="51"/>
      <c r="Y14" s="51"/>
      <c r="Z14" s="51"/>
      <c r="AA14" s="51"/>
      <c r="AB14" s="51"/>
      <c r="AC14" s="78"/>
      <c r="AD14" s="79"/>
      <c r="AE14" s="78"/>
      <c r="AF14" s="51"/>
    </row>
    <row r="15" spans="1:32" ht="18.95" customHeight="1" x14ac:dyDescent="0.2">
      <c r="A15" s="52" t="s">
        <v>597</v>
      </c>
      <c r="B15" s="66" t="s">
        <v>11</v>
      </c>
      <c r="C15" s="60" t="s">
        <v>1361</v>
      </c>
      <c r="D15" s="60" t="s">
        <v>1377</v>
      </c>
      <c r="F15" s="60"/>
      <c r="G15" s="60">
        <v>0</v>
      </c>
      <c r="H15" s="60" t="s">
        <v>1378</v>
      </c>
      <c r="I15" s="67" t="s">
        <v>1379</v>
      </c>
      <c r="J15" s="61"/>
      <c r="K15" s="60">
        <v>0</v>
      </c>
      <c r="L15" s="60">
        <v>4</v>
      </c>
      <c r="M15" s="60"/>
      <c r="N15" s="60"/>
      <c r="O15" s="60"/>
      <c r="P15" s="60"/>
      <c r="Q15" s="62"/>
      <c r="R15" s="37" t="s">
        <v>1380</v>
      </c>
      <c r="S15" s="80"/>
      <c r="T15" s="80" t="s">
        <v>927</v>
      </c>
      <c r="U15" s="80"/>
      <c r="V15" s="80"/>
      <c r="W15" s="51"/>
      <c r="X15" s="51"/>
      <c r="Y15" s="51"/>
      <c r="Z15" s="51"/>
      <c r="AA15" s="51"/>
      <c r="AB15" s="51"/>
      <c r="AC15" s="78"/>
      <c r="AD15" s="79"/>
      <c r="AE15" s="78"/>
      <c r="AF15" s="51"/>
    </row>
    <row r="16" spans="1:32" ht="18.95" customHeight="1" x14ac:dyDescent="0.2">
      <c r="A16" s="52" t="s">
        <v>598</v>
      </c>
      <c r="B16" s="66" t="s">
        <v>18</v>
      </c>
      <c r="C16" s="60" t="s">
        <v>1378</v>
      </c>
      <c r="D16" s="60" t="s">
        <v>1378</v>
      </c>
      <c r="F16" s="60"/>
      <c r="G16" s="60" t="s">
        <v>1361</v>
      </c>
      <c r="H16" s="60" t="s">
        <v>1381</v>
      </c>
      <c r="I16" s="60">
        <v>3</v>
      </c>
      <c r="J16" s="61"/>
      <c r="K16" s="60" t="s">
        <v>1382</v>
      </c>
      <c r="L16" s="60">
        <v>4</v>
      </c>
      <c r="M16" s="60"/>
      <c r="N16" s="60"/>
      <c r="O16" s="60"/>
      <c r="P16" s="60"/>
      <c r="Q16" s="62"/>
      <c r="R16" s="37" t="s">
        <v>1383</v>
      </c>
      <c r="S16" s="80"/>
      <c r="T16" s="80"/>
      <c r="U16" s="80"/>
      <c r="V16" s="51"/>
      <c r="W16" s="51"/>
      <c r="X16" s="51"/>
      <c r="Y16" s="51"/>
      <c r="Z16" s="51"/>
      <c r="AA16" s="51"/>
      <c r="AB16" s="51"/>
      <c r="AC16" s="78"/>
      <c r="AD16" s="79"/>
      <c r="AE16" s="78"/>
      <c r="AF16" s="51"/>
    </row>
    <row r="17" spans="1:32" ht="18.95" customHeight="1" x14ac:dyDescent="0.2">
      <c r="A17" s="52" t="s">
        <v>599</v>
      </c>
      <c r="B17" s="66" t="s">
        <v>20</v>
      </c>
      <c r="C17" s="60">
        <v>2</v>
      </c>
      <c r="D17" s="64" t="s">
        <v>1384</v>
      </c>
      <c r="F17" s="60"/>
      <c r="G17" s="60" t="s">
        <v>1381</v>
      </c>
      <c r="H17" s="60" t="s">
        <v>1385</v>
      </c>
      <c r="I17" s="60" t="s">
        <v>1386</v>
      </c>
      <c r="J17" s="61"/>
      <c r="K17" s="60" t="s">
        <v>1347</v>
      </c>
      <c r="L17" s="64">
        <v>4</v>
      </c>
      <c r="M17" s="60"/>
      <c r="N17" s="60"/>
      <c r="O17" s="60"/>
      <c r="P17" s="60"/>
      <c r="Q17" s="62"/>
      <c r="R17" s="37" t="s">
        <v>1387</v>
      </c>
      <c r="S17" s="80" t="s">
        <v>928</v>
      </c>
      <c r="T17" s="80"/>
      <c r="U17" s="80"/>
      <c r="V17" s="80"/>
      <c r="W17" s="80"/>
      <c r="X17" s="80"/>
      <c r="Y17" s="80"/>
      <c r="Z17" s="80"/>
      <c r="AA17" s="80"/>
      <c r="AB17" s="80"/>
      <c r="AC17" s="80"/>
      <c r="AD17" s="79"/>
      <c r="AE17" s="78"/>
      <c r="AF17" s="51"/>
    </row>
    <row r="18" spans="1:32" ht="18.95" customHeight="1" x14ac:dyDescent="0.2">
      <c r="A18" s="52" t="s">
        <v>600</v>
      </c>
      <c r="B18" s="66" t="s">
        <v>14</v>
      </c>
      <c r="C18" s="60" t="s">
        <v>1388</v>
      </c>
      <c r="D18" s="60">
        <v>23</v>
      </c>
      <c r="F18" s="60"/>
      <c r="G18" s="60">
        <v>23</v>
      </c>
      <c r="H18" s="60" t="s">
        <v>1388</v>
      </c>
      <c r="I18" s="60">
        <v>3</v>
      </c>
      <c r="J18" s="61"/>
      <c r="K18" s="60" t="s">
        <v>1389</v>
      </c>
      <c r="L18" s="60">
        <v>2</v>
      </c>
      <c r="M18" s="60" t="s">
        <v>1344</v>
      </c>
      <c r="N18" s="60" t="s">
        <v>1344</v>
      </c>
      <c r="O18" s="60" t="s">
        <v>1344</v>
      </c>
      <c r="P18" s="64" t="s">
        <v>1390</v>
      </c>
      <c r="Q18" s="62"/>
      <c r="R18" s="37" t="s">
        <v>1342</v>
      </c>
      <c r="S18" s="80"/>
      <c r="T18" s="80" t="s">
        <v>929</v>
      </c>
      <c r="U18" s="80"/>
      <c r="V18" s="80"/>
      <c r="W18" s="80"/>
      <c r="X18" s="51"/>
      <c r="Y18" s="51"/>
      <c r="Z18" s="51"/>
      <c r="AA18" s="51"/>
      <c r="AB18" s="51"/>
      <c r="AC18" s="78"/>
      <c r="AD18" s="79"/>
      <c r="AE18" s="78"/>
      <c r="AF18" s="51"/>
    </row>
    <row r="19" spans="1:32" ht="18.95" customHeight="1" x14ac:dyDescent="0.2">
      <c r="A19" s="52" t="s">
        <v>601</v>
      </c>
      <c r="B19" s="66" t="s">
        <v>511</v>
      </c>
      <c r="C19" s="60" t="s">
        <v>1378</v>
      </c>
      <c r="D19" s="60" t="s">
        <v>1378</v>
      </c>
      <c r="F19" s="60"/>
      <c r="G19" s="60" t="s">
        <v>1378</v>
      </c>
      <c r="H19" s="60">
        <v>4</v>
      </c>
      <c r="I19" s="60" t="s">
        <v>1391</v>
      </c>
      <c r="J19" s="61"/>
      <c r="K19" s="60" t="s">
        <v>1378</v>
      </c>
      <c r="L19" s="64">
        <v>4</v>
      </c>
      <c r="M19" s="60"/>
      <c r="N19" s="60"/>
      <c r="O19" s="60"/>
      <c r="P19" s="60"/>
      <c r="Q19" s="62"/>
      <c r="R19" s="37" t="s">
        <v>1392</v>
      </c>
      <c r="S19" s="80"/>
      <c r="T19" s="80" t="s">
        <v>930</v>
      </c>
      <c r="U19" s="80"/>
      <c r="V19" s="80"/>
      <c r="W19" s="80"/>
      <c r="X19" s="80"/>
      <c r="Y19" s="80"/>
      <c r="Z19" s="80"/>
      <c r="AA19" s="80"/>
      <c r="AB19" s="51"/>
      <c r="AC19" s="78"/>
      <c r="AD19" s="79"/>
      <c r="AE19" s="78"/>
      <c r="AF19" s="51"/>
    </row>
    <row r="20" spans="1:32" ht="18.95" customHeight="1" x14ac:dyDescent="0.2">
      <c r="A20" s="52" t="s">
        <v>602</v>
      </c>
      <c r="B20" s="66" t="s">
        <v>21</v>
      </c>
      <c r="C20" s="60">
        <v>2</v>
      </c>
      <c r="D20" s="60">
        <v>2</v>
      </c>
      <c r="F20" s="60"/>
      <c r="G20" s="60" t="s">
        <v>1343</v>
      </c>
      <c r="H20" s="60" t="s">
        <v>1343</v>
      </c>
      <c r="I20" s="60" t="s">
        <v>1343</v>
      </c>
      <c r="J20" s="61"/>
      <c r="K20" s="64">
        <v>2</v>
      </c>
      <c r="L20" s="60" t="s">
        <v>1343</v>
      </c>
      <c r="M20" s="60" t="s">
        <v>1393</v>
      </c>
      <c r="N20" s="60" t="s">
        <v>1393</v>
      </c>
      <c r="O20" s="60" t="s">
        <v>1353</v>
      </c>
      <c r="P20" s="60" t="s">
        <v>1374</v>
      </c>
      <c r="Q20" s="62"/>
      <c r="R20" s="60" t="s">
        <v>1394</v>
      </c>
      <c r="S20" s="80"/>
      <c r="T20" s="80"/>
      <c r="U20" s="80"/>
      <c r="V20" s="51"/>
      <c r="W20" s="51"/>
      <c r="X20" s="51"/>
      <c r="Y20" s="51"/>
      <c r="Z20" s="51"/>
      <c r="AA20" s="51"/>
      <c r="AB20" s="51"/>
      <c r="AC20" s="78"/>
      <c r="AD20" s="79"/>
      <c r="AE20" s="78"/>
      <c r="AF20" s="51"/>
    </row>
    <row r="21" spans="1:32" ht="18.95" customHeight="1" x14ac:dyDescent="0.2">
      <c r="A21" s="52" t="s">
        <v>603</v>
      </c>
      <c r="B21" s="66" t="s">
        <v>23</v>
      </c>
      <c r="C21" s="60" t="s">
        <v>1347</v>
      </c>
      <c r="D21" s="60" t="s">
        <v>1347</v>
      </c>
      <c r="F21" s="60"/>
      <c r="G21" s="60" t="s">
        <v>1388</v>
      </c>
      <c r="H21" s="60" t="s">
        <v>1388</v>
      </c>
      <c r="I21" s="60" t="s">
        <v>1343</v>
      </c>
      <c r="J21" s="61"/>
      <c r="K21" s="60" t="s">
        <v>1347</v>
      </c>
      <c r="L21" s="60" t="s">
        <v>1343</v>
      </c>
      <c r="M21" s="60" t="s">
        <v>1353</v>
      </c>
      <c r="N21" s="60">
        <v>3</v>
      </c>
      <c r="O21" s="60" t="s">
        <v>1353</v>
      </c>
      <c r="P21" s="60" t="s">
        <v>1374</v>
      </c>
      <c r="Q21" s="62"/>
      <c r="R21" s="60" t="s">
        <v>1395</v>
      </c>
      <c r="S21" s="80" t="s">
        <v>931</v>
      </c>
      <c r="T21" s="80"/>
      <c r="U21" s="80"/>
      <c r="V21" s="80"/>
      <c r="W21" s="80"/>
      <c r="X21" s="80"/>
      <c r="Y21" s="80"/>
      <c r="Z21" s="80"/>
      <c r="AA21" s="80"/>
      <c r="AB21" s="80"/>
      <c r="AC21" s="78"/>
      <c r="AD21" s="79"/>
      <c r="AE21" s="78"/>
      <c r="AF21" s="51"/>
    </row>
    <row r="22" spans="1:32" ht="18.95" customHeight="1" x14ac:dyDescent="0.2">
      <c r="A22" s="52" t="s">
        <v>604</v>
      </c>
      <c r="B22" s="66" t="s">
        <v>24</v>
      </c>
      <c r="C22" s="60" t="s">
        <v>1396</v>
      </c>
      <c r="D22" s="60" t="s">
        <v>1397</v>
      </c>
      <c r="F22" s="60"/>
      <c r="G22" s="60" t="s">
        <v>1398</v>
      </c>
      <c r="H22" s="60">
        <v>3</v>
      </c>
      <c r="I22" s="60">
        <v>2</v>
      </c>
      <c r="J22" s="61"/>
      <c r="K22" s="60" t="s">
        <v>1399</v>
      </c>
      <c r="L22" s="64">
        <v>4</v>
      </c>
      <c r="M22" s="60"/>
      <c r="N22" s="60"/>
      <c r="O22" s="60"/>
      <c r="P22" s="60"/>
      <c r="Q22" s="62"/>
      <c r="R22" s="60" t="s">
        <v>1400</v>
      </c>
      <c r="S22" s="80"/>
      <c r="T22" s="80" t="s">
        <v>932</v>
      </c>
      <c r="U22" s="80"/>
      <c r="V22" s="80"/>
      <c r="W22" s="80"/>
      <c r="X22" s="80"/>
      <c r="Y22" s="80"/>
      <c r="Z22" s="80"/>
      <c r="AA22" s="80"/>
      <c r="AB22" s="80"/>
      <c r="AC22" s="78"/>
      <c r="AD22" s="79"/>
      <c r="AE22" s="78"/>
      <c r="AF22" s="51"/>
    </row>
    <row r="23" spans="1:32" ht="18.95" customHeight="1" x14ac:dyDescent="0.2">
      <c r="A23" s="52" t="s">
        <v>605</v>
      </c>
      <c r="B23" s="66" t="s">
        <v>26</v>
      </c>
      <c r="C23" s="60" t="s">
        <v>1378</v>
      </c>
      <c r="D23" s="60" t="s">
        <v>1378</v>
      </c>
      <c r="F23" s="60"/>
      <c r="G23" s="60" t="s">
        <v>1378</v>
      </c>
      <c r="H23" s="60">
        <v>3</v>
      </c>
      <c r="I23" s="60">
        <v>4</v>
      </c>
      <c r="J23" s="61"/>
      <c r="K23" s="60" t="s">
        <v>1401</v>
      </c>
      <c r="L23" s="60">
        <v>4</v>
      </c>
      <c r="M23" s="60"/>
      <c r="N23" s="60"/>
      <c r="O23" s="60"/>
      <c r="P23" s="60"/>
      <c r="Q23" s="62"/>
      <c r="R23" s="60" t="s">
        <v>1402</v>
      </c>
      <c r="S23" s="80"/>
      <c r="T23" s="80"/>
      <c r="U23" s="80"/>
      <c r="V23" s="51"/>
      <c r="W23" s="51"/>
      <c r="X23" s="51"/>
      <c r="Y23" s="51"/>
      <c r="Z23" s="51"/>
      <c r="AA23" s="51"/>
      <c r="AB23" s="51"/>
      <c r="AC23" s="78"/>
      <c r="AD23" s="79"/>
      <c r="AE23" s="78"/>
      <c r="AF23" s="51"/>
    </row>
    <row r="24" spans="1:32" ht="18.95" customHeight="1" x14ac:dyDescent="0.2">
      <c r="A24" s="52" t="s">
        <v>606</v>
      </c>
      <c r="B24" s="66" t="s">
        <v>29</v>
      </c>
      <c r="C24" s="60" t="s">
        <v>1378</v>
      </c>
      <c r="D24" s="60" t="s">
        <v>1401</v>
      </c>
      <c r="F24" s="60"/>
      <c r="G24" s="60" t="s">
        <v>1378</v>
      </c>
      <c r="H24" s="60" t="s">
        <v>1403</v>
      </c>
      <c r="I24" s="60">
        <v>0</v>
      </c>
      <c r="J24" s="61"/>
      <c r="K24" s="60" t="s">
        <v>1401</v>
      </c>
      <c r="L24" s="60">
        <v>4</v>
      </c>
      <c r="M24" s="60"/>
      <c r="N24" s="60"/>
      <c r="O24" s="60"/>
      <c r="P24" s="60"/>
      <c r="Q24" s="62"/>
      <c r="R24" s="60" t="s">
        <v>1404</v>
      </c>
      <c r="S24" s="80" t="s">
        <v>933</v>
      </c>
      <c r="T24" s="80"/>
      <c r="U24" s="80"/>
      <c r="V24" s="80"/>
      <c r="W24" s="80"/>
      <c r="X24" s="80"/>
      <c r="Y24" s="51"/>
      <c r="Z24" s="51"/>
      <c r="AA24" s="51"/>
      <c r="AB24" s="51"/>
      <c r="AC24" s="78"/>
      <c r="AD24" s="79"/>
      <c r="AE24" s="78"/>
      <c r="AF24" s="51"/>
    </row>
    <row r="25" spans="1:32" ht="18.95" customHeight="1" x14ac:dyDescent="0.2">
      <c r="A25" s="52" t="s">
        <v>607</v>
      </c>
      <c r="B25" s="66" t="s">
        <v>31</v>
      </c>
      <c r="C25" s="60" t="s">
        <v>1405</v>
      </c>
      <c r="D25" s="60" t="s">
        <v>1377</v>
      </c>
      <c r="F25" s="60"/>
      <c r="G25" s="60" t="s">
        <v>1401</v>
      </c>
      <c r="H25" s="60" t="s">
        <v>1378</v>
      </c>
      <c r="I25" s="60" t="s">
        <v>1386</v>
      </c>
      <c r="J25" s="61"/>
      <c r="K25" s="60" t="s">
        <v>1396</v>
      </c>
      <c r="L25" s="60">
        <v>4</v>
      </c>
      <c r="M25" s="60"/>
      <c r="N25" s="60"/>
      <c r="O25" s="60"/>
      <c r="P25" s="60"/>
      <c r="Q25" s="62"/>
      <c r="R25" s="60" t="s">
        <v>1406</v>
      </c>
      <c r="S25" s="80" t="s">
        <v>934</v>
      </c>
      <c r="T25" s="77"/>
      <c r="U25" s="80" t="s">
        <v>935</v>
      </c>
      <c r="V25" s="51"/>
      <c r="W25" s="51"/>
      <c r="X25" s="80"/>
      <c r="Y25" s="80"/>
      <c r="Z25" s="80"/>
      <c r="AA25" s="80" t="s">
        <v>936</v>
      </c>
      <c r="AB25" s="51"/>
      <c r="AC25" s="78"/>
      <c r="AD25" s="79"/>
      <c r="AE25" s="78"/>
      <c r="AF25" s="51"/>
    </row>
    <row r="26" spans="1:32" ht="18.95" customHeight="1" x14ac:dyDescent="0.2">
      <c r="A26" s="52" t="s">
        <v>608</v>
      </c>
      <c r="B26" s="66" t="s">
        <v>33</v>
      </c>
      <c r="C26" s="60" t="s">
        <v>1378</v>
      </c>
      <c r="D26" s="60">
        <v>0</v>
      </c>
      <c r="F26" s="60"/>
      <c r="G26" s="60" t="s">
        <v>1396</v>
      </c>
      <c r="H26" s="60" t="s">
        <v>1407</v>
      </c>
      <c r="I26" s="60" t="s">
        <v>1386</v>
      </c>
      <c r="J26" s="61"/>
      <c r="K26" s="60">
        <v>0</v>
      </c>
      <c r="L26" s="60">
        <v>4</v>
      </c>
      <c r="M26" s="60"/>
      <c r="N26" s="60"/>
      <c r="O26" s="60"/>
      <c r="P26" s="60"/>
      <c r="Q26" s="62"/>
      <c r="R26" s="60" t="s">
        <v>1404</v>
      </c>
      <c r="S26" s="80" t="s">
        <v>937</v>
      </c>
      <c r="T26" s="77"/>
      <c r="U26" s="80" t="s">
        <v>938</v>
      </c>
      <c r="V26" s="80"/>
      <c r="W26" s="80"/>
      <c r="X26" s="80"/>
      <c r="Y26" s="80"/>
      <c r="Z26" s="80"/>
      <c r="AA26" s="80" t="s">
        <v>939</v>
      </c>
      <c r="AB26" s="80"/>
      <c r="AC26" s="80"/>
      <c r="AD26" s="79"/>
      <c r="AE26" s="78"/>
      <c r="AF26" s="51"/>
    </row>
    <row r="27" spans="1:32" ht="18.95" customHeight="1" x14ac:dyDescent="0.2">
      <c r="A27" s="52" t="s">
        <v>609</v>
      </c>
      <c r="B27" s="66" t="s">
        <v>35</v>
      </c>
      <c r="C27" s="60" t="s">
        <v>1359</v>
      </c>
      <c r="D27" s="68" t="s">
        <v>1377</v>
      </c>
      <c r="F27" s="60"/>
      <c r="G27" s="60" t="s">
        <v>1396</v>
      </c>
      <c r="H27" s="60" t="s">
        <v>1408</v>
      </c>
      <c r="I27" s="60" t="s">
        <v>1377</v>
      </c>
      <c r="J27" s="69"/>
      <c r="K27" s="60" t="s">
        <v>1359</v>
      </c>
      <c r="L27" s="64">
        <v>4</v>
      </c>
      <c r="M27" s="60"/>
      <c r="N27" s="60"/>
      <c r="O27" s="60"/>
      <c r="P27" s="60"/>
      <c r="Q27" s="62"/>
      <c r="R27" s="84" t="s">
        <v>1406</v>
      </c>
      <c r="S27" s="80" t="s">
        <v>576</v>
      </c>
      <c r="T27" s="77"/>
      <c r="U27" s="80" t="s">
        <v>940</v>
      </c>
      <c r="V27" s="80"/>
      <c r="W27" s="80"/>
      <c r="X27" s="80"/>
      <c r="Y27" s="80"/>
      <c r="Z27" s="80"/>
      <c r="AA27" s="80" t="s">
        <v>941</v>
      </c>
      <c r="AB27" s="80"/>
      <c r="AC27" s="80"/>
      <c r="AD27" s="79"/>
      <c r="AE27" s="78"/>
      <c r="AF27" s="51"/>
    </row>
    <row r="28" spans="1:32" ht="18.95" customHeight="1" x14ac:dyDescent="0.2">
      <c r="A28" s="52" t="s">
        <v>610</v>
      </c>
      <c r="B28" s="66" t="s">
        <v>37</v>
      </c>
      <c r="C28" s="60" t="s">
        <v>1401</v>
      </c>
      <c r="D28" s="60" t="s">
        <v>1378</v>
      </c>
      <c r="F28" s="60"/>
      <c r="G28" s="60" t="s">
        <v>1378</v>
      </c>
      <c r="H28" s="60">
        <v>3</v>
      </c>
      <c r="I28" s="60">
        <v>0</v>
      </c>
      <c r="J28" s="61"/>
      <c r="K28" s="60">
        <v>0</v>
      </c>
      <c r="L28" s="70">
        <v>4</v>
      </c>
      <c r="M28" s="60"/>
      <c r="N28" s="60"/>
      <c r="O28" s="60"/>
      <c r="P28" s="60"/>
      <c r="Q28" s="62"/>
      <c r="R28" s="37" t="s">
        <v>1409</v>
      </c>
      <c r="S28" s="80" t="s">
        <v>942</v>
      </c>
      <c r="T28" s="77"/>
      <c r="U28" s="80" t="s">
        <v>943</v>
      </c>
      <c r="V28" s="80"/>
      <c r="W28" s="80"/>
      <c r="X28" s="80"/>
      <c r="Y28" s="80"/>
      <c r="Z28" s="80"/>
      <c r="AA28" s="80" t="s">
        <v>944</v>
      </c>
      <c r="AB28" s="80"/>
      <c r="AC28" s="80"/>
      <c r="AD28" s="79"/>
      <c r="AE28" s="78"/>
      <c r="AF28" s="51"/>
    </row>
    <row r="29" spans="1:32" ht="18.95" customHeight="1" x14ac:dyDescent="0.2">
      <c r="A29" s="52" t="s">
        <v>611</v>
      </c>
      <c r="B29" s="66" t="s">
        <v>39</v>
      </c>
      <c r="C29" s="60" t="s">
        <v>1347</v>
      </c>
      <c r="D29" s="60">
        <v>2</v>
      </c>
      <c r="F29" s="60"/>
      <c r="G29" s="60" t="s">
        <v>1401</v>
      </c>
      <c r="H29" s="64" t="s">
        <v>1410</v>
      </c>
      <c r="I29" s="60">
        <v>4</v>
      </c>
      <c r="J29" s="61"/>
      <c r="K29" s="60" t="s">
        <v>1362</v>
      </c>
      <c r="L29" s="60" t="s">
        <v>1411</v>
      </c>
      <c r="M29" s="60" t="s">
        <v>1344</v>
      </c>
      <c r="N29" s="60" t="s">
        <v>1344</v>
      </c>
      <c r="O29" s="60" t="s">
        <v>1344</v>
      </c>
      <c r="P29" s="64" t="s">
        <v>1390</v>
      </c>
      <c r="Q29" s="62"/>
      <c r="R29" s="37" t="s">
        <v>1412</v>
      </c>
      <c r="S29" s="80" t="s">
        <v>945</v>
      </c>
      <c r="T29" s="77"/>
      <c r="U29" s="80" t="s">
        <v>946</v>
      </c>
      <c r="V29" s="80"/>
      <c r="W29" s="51"/>
      <c r="X29" s="80"/>
      <c r="Y29" s="80"/>
      <c r="Z29" s="80"/>
      <c r="AA29" s="80" t="s">
        <v>947</v>
      </c>
      <c r="AB29" s="80"/>
      <c r="AC29" s="80"/>
      <c r="AD29" s="79"/>
      <c r="AE29" s="78"/>
      <c r="AF29" s="51"/>
    </row>
    <row r="30" spans="1:32" ht="18.95" customHeight="1" x14ac:dyDescent="0.2">
      <c r="A30" s="52" t="s">
        <v>612</v>
      </c>
      <c r="B30" s="66" t="s">
        <v>41</v>
      </c>
      <c r="C30" s="60" t="s">
        <v>1396</v>
      </c>
      <c r="D30" s="60" t="s">
        <v>1411</v>
      </c>
      <c r="F30" s="60"/>
      <c r="G30" s="60" t="s">
        <v>1413</v>
      </c>
      <c r="H30" s="60">
        <v>2</v>
      </c>
      <c r="I30" s="60" t="s">
        <v>1343</v>
      </c>
      <c r="J30" s="61"/>
      <c r="K30" s="60" t="s">
        <v>1359</v>
      </c>
      <c r="L30" s="60">
        <v>2</v>
      </c>
      <c r="M30" s="60" t="s">
        <v>1344</v>
      </c>
      <c r="N30" s="60">
        <v>2</v>
      </c>
      <c r="O30" s="60">
        <v>2</v>
      </c>
      <c r="P30" s="60" t="s">
        <v>1353</v>
      </c>
      <c r="Q30" s="62" t="s">
        <v>1414</v>
      </c>
      <c r="R30" s="37" t="s">
        <v>1394</v>
      </c>
      <c r="S30" s="80" t="s">
        <v>948</v>
      </c>
      <c r="T30" s="77"/>
      <c r="U30" s="80" t="s">
        <v>949</v>
      </c>
      <c r="V30" s="80"/>
      <c r="W30" s="51"/>
      <c r="X30" s="80"/>
      <c r="Y30" s="80"/>
      <c r="Z30" s="80"/>
      <c r="AA30" s="80" t="s">
        <v>950</v>
      </c>
      <c r="AB30" s="80"/>
      <c r="AC30" s="80"/>
      <c r="AD30" s="79"/>
      <c r="AE30" s="78"/>
      <c r="AF30" s="51"/>
    </row>
    <row r="31" spans="1:32" ht="18.95" customHeight="1" x14ac:dyDescent="0.2">
      <c r="A31" s="52" t="s">
        <v>613</v>
      </c>
      <c r="B31" s="66" t="s">
        <v>42</v>
      </c>
      <c r="C31" s="60" t="s">
        <v>1362</v>
      </c>
      <c r="D31" s="60" t="s">
        <v>1411</v>
      </c>
      <c r="F31" s="60"/>
      <c r="G31" s="60" t="s">
        <v>1359</v>
      </c>
      <c r="H31" s="60">
        <v>2</v>
      </c>
      <c r="I31" s="64" t="s">
        <v>1370</v>
      </c>
      <c r="J31" s="61"/>
      <c r="K31" s="60" t="s">
        <v>1359</v>
      </c>
      <c r="L31" s="60">
        <v>2</v>
      </c>
      <c r="M31" s="60" t="s">
        <v>1344</v>
      </c>
      <c r="N31" s="60">
        <v>2</v>
      </c>
      <c r="O31" s="60" t="s">
        <v>1344</v>
      </c>
      <c r="P31" s="60" t="s">
        <v>1341</v>
      </c>
      <c r="Q31" s="62"/>
      <c r="R31" s="37" t="s">
        <v>1394</v>
      </c>
      <c r="S31" s="80" t="s">
        <v>951</v>
      </c>
      <c r="T31" s="77"/>
      <c r="U31" s="80" t="s">
        <v>952</v>
      </c>
      <c r="V31" s="80"/>
      <c r="W31" s="51"/>
      <c r="X31" s="80"/>
      <c r="Y31" s="80"/>
      <c r="Z31" s="80"/>
      <c r="AA31" s="80" t="s">
        <v>953</v>
      </c>
      <c r="AB31" s="80"/>
      <c r="AC31" s="80"/>
      <c r="AD31" s="79"/>
      <c r="AE31" s="78"/>
      <c r="AF31" s="51"/>
    </row>
    <row r="32" spans="1:32" ht="18.95" customHeight="1" x14ac:dyDescent="0.2">
      <c r="A32" s="52" t="s">
        <v>614</v>
      </c>
      <c r="B32" s="66" t="s">
        <v>43</v>
      </c>
      <c r="C32" s="60" t="s">
        <v>1396</v>
      </c>
      <c r="D32" s="60" t="s">
        <v>1388</v>
      </c>
      <c r="F32" s="60"/>
      <c r="G32" s="60" t="s">
        <v>1362</v>
      </c>
      <c r="H32" s="60">
        <v>2</v>
      </c>
      <c r="I32" s="60">
        <v>2</v>
      </c>
      <c r="J32" s="61"/>
      <c r="K32" s="60" t="s">
        <v>1396</v>
      </c>
      <c r="L32" s="60">
        <v>2</v>
      </c>
      <c r="M32" s="60" t="s">
        <v>1374</v>
      </c>
      <c r="N32" s="60">
        <v>2</v>
      </c>
      <c r="O32" s="60">
        <v>2</v>
      </c>
      <c r="P32" s="60" t="s">
        <v>1374</v>
      </c>
      <c r="Q32" s="62"/>
      <c r="R32" s="37" t="s">
        <v>1376</v>
      </c>
      <c r="S32" s="80" t="s">
        <v>954</v>
      </c>
      <c r="T32" s="77"/>
      <c r="U32" s="80" t="s">
        <v>955</v>
      </c>
      <c r="V32" s="80"/>
      <c r="W32" s="80"/>
      <c r="X32" s="80"/>
      <c r="Y32" s="80"/>
      <c r="Z32" s="80"/>
      <c r="AA32" s="80" t="s">
        <v>956</v>
      </c>
      <c r="AB32" s="80"/>
      <c r="AC32" s="80"/>
      <c r="AD32" s="79"/>
      <c r="AE32" s="78"/>
      <c r="AF32" s="51"/>
    </row>
    <row r="33" spans="1:33" ht="18.95" customHeight="1" x14ac:dyDescent="0.2">
      <c r="A33" s="52" t="s">
        <v>615</v>
      </c>
      <c r="B33" s="66" t="s">
        <v>45</v>
      </c>
      <c r="C33" s="60" t="s">
        <v>1415</v>
      </c>
      <c r="D33" s="60">
        <v>2</v>
      </c>
      <c r="F33" s="60"/>
      <c r="G33" s="60" t="s">
        <v>1396</v>
      </c>
      <c r="H33" s="60">
        <v>2</v>
      </c>
      <c r="I33" s="60">
        <v>2</v>
      </c>
      <c r="J33" s="61"/>
      <c r="K33" s="60" t="s">
        <v>1362</v>
      </c>
      <c r="L33" s="60" t="s">
        <v>1388</v>
      </c>
      <c r="M33" s="60" t="s">
        <v>1374</v>
      </c>
      <c r="N33" s="60">
        <v>2</v>
      </c>
      <c r="O33" s="60" t="s">
        <v>1374</v>
      </c>
      <c r="P33" s="60" t="s">
        <v>1374</v>
      </c>
      <c r="Q33" s="62" t="s">
        <v>1416</v>
      </c>
      <c r="R33" s="37" t="s">
        <v>1376</v>
      </c>
      <c r="S33" s="80" t="s">
        <v>957</v>
      </c>
      <c r="T33" s="77"/>
      <c r="U33" s="80" t="s">
        <v>958</v>
      </c>
      <c r="V33" s="80"/>
      <c r="W33" s="51"/>
      <c r="X33" s="80"/>
      <c r="Y33" s="80"/>
      <c r="Z33" s="80"/>
      <c r="AA33" s="80" t="s">
        <v>959</v>
      </c>
      <c r="AB33" s="80"/>
      <c r="AC33" s="80"/>
      <c r="AD33" s="80"/>
      <c r="AE33" s="78"/>
      <c r="AF33" s="51"/>
    </row>
    <row r="34" spans="1:33" ht="18.95" customHeight="1" x14ac:dyDescent="0.2">
      <c r="A34" s="52" t="s">
        <v>616</v>
      </c>
      <c r="B34" s="66" t="s">
        <v>47</v>
      </c>
      <c r="C34" s="60">
        <v>2</v>
      </c>
      <c r="D34" s="60">
        <v>2</v>
      </c>
      <c r="F34" s="60"/>
      <c r="G34" s="60">
        <v>2</v>
      </c>
      <c r="H34" s="60">
        <v>2</v>
      </c>
      <c r="I34" s="60">
        <v>2</v>
      </c>
      <c r="J34" s="61"/>
      <c r="K34" s="60">
        <v>2</v>
      </c>
      <c r="L34" s="60" t="s">
        <v>1417</v>
      </c>
      <c r="M34" s="60" t="s">
        <v>1418</v>
      </c>
      <c r="N34" s="60">
        <v>2</v>
      </c>
      <c r="O34" s="60" t="s">
        <v>1419</v>
      </c>
      <c r="P34" s="60" t="s">
        <v>1419</v>
      </c>
      <c r="Q34" s="62" t="s">
        <v>1416</v>
      </c>
      <c r="R34" s="37" t="s">
        <v>1420</v>
      </c>
      <c r="S34" s="80" t="s">
        <v>960</v>
      </c>
      <c r="T34" s="77"/>
      <c r="U34" s="80" t="s">
        <v>961</v>
      </c>
      <c r="V34" s="51"/>
      <c r="W34" s="51"/>
      <c r="X34" s="80"/>
      <c r="Y34" s="80"/>
      <c r="Z34" s="80"/>
      <c r="AA34" s="80" t="s">
        <v>962</v>
      </c>
      <c r="AB34" s="80"/>
      <c r="AC34" s="80"/>
      <c r="AD34" s="80"/>
      <c r="AE34" s="78"/>
      <c r="AF34" s="51"/>
    </row>
    <row r="35" spans="1:33" ht="18.95" customHeight="1" x14ac:dyDescent="0.2">
      <c r="A35" s="52" t="s">
        <v>617</v>
      </c>
      <c r="B35" s="66" t="s">
        <v>49</v>
      </c>
      <c r="C35" s="60">
        <v>2</v>
      </c>
      <c r="D35" s="60">
        <v>2</v>
      </c>
      <c r="F35" s="60"/>
      <c r="G35" s="60">
        <v>2</v>
      </c>
      <c r="H35" s="60" t="s">
        <v>1411</v>
      </c>
      <c r="I35" s="60">
        <v>2</v>
      </c>
      <c r="J35" s="61"/>
      <c r="K35" s="60">
        <v>1</v>
      </c>
      <c r="L35" s="60" t="s">
        <v>1421</v>
      </c>
      <c r="M35" s="60" t="s">
        <v>1422</v>
      </c>
      <c r="N35" s="60" t="s">
        <v>1344</v>
      </c>
      <c r="O35" s="60" t="s">
        <v>1423</v>
      </c>
      <c r="P35" s="60" t="s">
        <v>1419</v>
      </c>
      <c r="Q35" s="62" t="s">
        <v>1424</v>
      </c>
      <c r="R35" s="85" t="s">
        <v>1420</v>
      </c>
      <c r="S35" s="80" t="s">
        <v>577</v>
      </c>
      <c r="T35" s="77"/>
      <c r="U35" s="80" t="s">
        <v>963</v>
      </c>
      <c r="V35" s="51"/>
      <c r="W35" s="51"/>
      <c r="X35" s="80"/>
      <c r="Y35" s="80"/>
      <c r="Z35" s="80"/>
      <c r="AA35" s="80" t="s">
        <v>964</v>
      </c>
      <c r="AB35" s="80"/>
      <c r="AC35" s="80"/>
      <c r="AD35" s="80"/>
      <c r="AE35" s="78"/>
      <c r="AF35" s="51"/>
    </row>
    <row r="36" spans="1:33" ht="18.95" customHeight="1" x14ac:dyDescent="0.2">
      <c r="A36" s="52" t="s">
        <v>618</v>
      </c>
      <c r="B36" s="66" t="s">
        <v>51</v>
      </c>
      <c r="C36" s="60">
        <v>4</v>
      </c>
      <c r="D36" s="60" t="s">
        <v>1378</v>
      </c>
      <c r="F36" s="64"/>
      <c r="G36" s="60" t="s">
        <v>1378</v>
      </c>
      <c r="H36" s="60">
        <v>4</v>
      </c>
      <c r="I36" s="60">
        <v>4</v>
      </c>
      <c r="J36" s="61"/>
      <c r="K36" s="60" t="s">
        <v>1378</v>
      </c>
      <c r="L36" s="60">
        <v>4</v>
      </c>
      <c r="M36" s="60"/>
      <c r="N36" s="60"/>
      <c r="O36" s="60"/>
      <c r="P36" s="60"/>
      <c r="Q36" s="62"/>
      <c r="R36" s="86" t="s">
        <v>1425</v>
      </c>
      <c r="S36" s="80" t="s">
        <v>965</v>
      </c>
      <c r="T36" s="77"/>
      <c r="U36" s="80" t="s">
        <v>966</v>
      </c>
      <c r="V36" s="51"/>
      <c r="W36" s="51"/>
      <c r="X36" s="80"/>
      <c r="Y36" s="80"/>
      <c r="Z36" s="80"/>
      <c r="AA36" s="80" t="s">
        <v>967</v>
      </c>
      <c r="AB36" s="80"/>
      <c r="AC36" s="80"/>
      <c r="AD36" s="80"/>
      <c r="AE36" s="78"/>
      <c r="AF36" s="51"/>
    </row>
    <row r="37" spans="1:33" ht="18.95" customHeight="1" x14ac:dyDescent="0.2">
      <c r="A37" s="52" t="s">
        <v>619</v>
      </c>
      <c r="B37" s="66" t="s">
        <v>53</v>
      </c>
      <c r="C37" s="60" t="s">
        <v>1396</v>
      </c>
      <c r="D37" s="60" t="s">
        <v>1381</v>
      </c>
      <c r="F37" s="60"/>
      <c r="G37" s="60" t="s">
        <v>1359</v>
      </c>
      <c r="H37" s="60">
        <v>3</v>
      </c>
      <c r="I37" s="60" t="s">
        <v>1426</v>
      </c>
      <c r="J37" s="61"/>
      <c r="K37" s="60" t="s">
        <v>1396</v>
      </c>
      <c r="L37" s="60">
        <v>4</v>
      </c>
      <c r="M37" s="60"/>
      <c r="N37" s="60"/>
      <c r="O37" s="60"/>
      <c r="P37" s="60"/>
      <c r="Q37" s="62"/>
      <c r="R37" s="86" t="s">
        <v>1427</v>
      </c>
      <c r="S37" s="80" t="s">
        <v>578</v>
      </c>
      <c r="T37" s="77"/>
      <c r="U37" s="80" t="s">
        <v>968</v>
      </c>
      <c r="V37" s="51"/>
      <c r="W37" s="51"/>
      <c r="X37" s="80"/>
      <c r="Y37" s="80"/>
      <c r="Z37" s="80"/>
      <c r="AA37" s="80" t="s">
        <v>969</v>
      </c>
      <c r="AB37" s="80"/>
      <c r="AC37" s="80"/>
      <c r="AD37" s="80"/>
      <c r="AE37" s="78"/>
      <c r="AF37" s="51"/>
    </row>
    <row r="38" spans="1:33" ht="18.95" customHeight="1" x14ac:dyDescent="0.2">
      <c r="A38" s="52" t="s">
        <v>620</v>
      </c>
      <c r="B38" s="66" t="s">
        <v>55</v>
      </c>
      <c r="C38" s="60">
        <v>3</v>
      </c>
      <c r="D38" s="60">
        <v>3</v>
      </c>
      <c r="F38" s="60"/>
      <c r="G38" s="60" t="s">
        <v>1386</v>
      </c>
      <c r="H38" s="60">
        <v>4</v>
      </c>
      <c r="I38" s="60">
        <v>3</v>
      </c>
      <c r="J38" s="61"/>
      <c r="K38" s="60" t="s">
        <v>1359</v>
      </c>
      <c r="L38" s="60">
        <v>4</v>
      </c>
      <c r="M38" s="60"/>
      <c r="N38" s="60"/>
      <c r="O38" s="60"/>
      <c r="P38" s="60"/>
      <c r="Q38" s="62"/>
      <c r="R38" s="60" t="s">
        <v>1428</v>
      </c>
      <c r="S38" s="80" t="s">
        <v>1809</v>
      </c>
      <c r="T38" s="77"/>
      <c r="U38" s="80" t="s">
        <v>1810</v>
      </c>
      <c r="V38" s="51"/>
      <c r="W38" s="51"/>
      <c r="X38" s="80"/>
      <c r="Y38" s="80"/>
      <c r="Z38" s="80"/>
      <c r="AA38" s="80" t="s">
        <v>1811</v>
      </c>
      <c r="AB38" s="80"/>
      <c r="AC38" s="80"/>
      <c r="AD38" s="80"/>
      <c r="AE38" s="78"/>
      <c r="AF38" s="51"/>
    </row>
    <row r="39" spans="1:33" ht="18.95" customHeight="1" x14ac:dyDescent="0.2">
      <c r="A39" s="52" t="s">
        <v>621</v>
      </c>
      <c r="B39" s="66" t="s">
        <v>57</v>
      </c>
      <c r="C39" s="60" t="s">
        <v>1399</v>
      </c>
      <c r="D39" s="60" t="s">
        <v>1377</v>
      </c>
      <c r="F39" s="60"/>
      <c r="G39" s="60" t="s">
        <v>1359</v>
      </c>
      <c r="H39" s="60" t="s">
        <v>1398</v>
      </c>
      <c r="I39" s="60">
        <v>4</v>
      </c>
      <c r="J39" s="61"/>
      <c r="K39" s="60" t="s">
        <v>1396</v>
      </c>
      <c r="L39" s="60">
        <v>4</v>
      </c>
      <c r="M39" s="60"/>
      <c r="N39" s="60"/>
      <c r="O39" s="60"/>
      <c r="P39" s="60"/>
      <c r="Q39" s="62"/>
      <c r="R39" s="60" t="s">
        <v>1409</v>
      </c>
      <c r="S39" s="80" t="s">
        <v>1809</v>
      </c>
      <c r="T39" s="77"/>
      <c r="U39" s="80" t="s">
        <v>1812</v>
      </c>
      <c r="V39" s="51"/>
      <c r="W39" s="51"/>
      <c r="X39" s="80"/>
      <c r="Y39" s="80"/>
      <c r="Z39" s="80"/>
      <c r="AA39" s="80" t="s">
        <v>1813</v>
      </c>
      <c r="AB39" s="80"/>
      <c r="AC39" s="80"/>
      <c r="AD39" s="80"/>
      <c r="AE39" s="78"/>
      <c r="AF39" s="73"/>
    </row>
    <row r="40" spans="1:33" ht="18.95" customHeight="1" x14ac:dyDescent="0.2">
      <c r="A40" s="52" t="s">
        <v>622</v>
      </c>
      <c r="B40" s="66" t="s">
        <v>59</v>
      </c>
      <c r="C40" s="60" t="s">
        <v>1396</v>
      </c>
      <c r="D40" s="60" t="s">
        <v>1429</v>
      </c>
      <c r="F40" s="60"/>
      <c r="G40" s="60" t="s">
        <v>1399</v>
      </c>
      <c r="H40" s="60" t="s">
        <v>1378</v>
      </c>
      <c r="I40" s="60">
        <v>3</v>
      </c>
      <c r="J40" s="61"/>
      <c r="K40" s="60" t="s">
        <v>1396</v>
      </c>
      <c r="L40" s="60">
        <v>4</v>
      </c>
      <c r="M40" s="60"/>
      <c r="N40" s="60"/>
      <c r="O40" s="60"/>
      <c r="P40" s="60"/>
      <c r="Q40" s="62"/>
      <c r="R40" s="60" t="s">
        <v>1430</v>
      </c>
      <c r="S40" s="82"/>
      <c r="T40" s="52"/>
      <c r="U40" s="58"/>
      <c r="V40" s="73"/>
      <c r="W40" s="60"/>
      <c r="X40" s="60"/>
      <c r="Y40" s="73"/>
      <c r="Z40" s="73"/>
      <c r="AA40" s="73"/>
      <c r="AB40" s="73"/>
      <c r="AC40" s="81"/>
      <c r="AD40" s="73"/>
      <c r="AE40" s="58"/>
      <c r="AF40" s="73"/>
    </row>
    <row r="41" spans="1:33" ht="18.95" customHeight="1" x14ac:dyDescent="0.2">
      <c r="A41" s="52" t="s">
        <v>623</v>
      </c>
      <c r="B41" s="66" t="s">
        <v>61</v>
      </c>
      <c r="C41" s="60" t="s">
        <v>1359</v>
      </c>
      <c r="D41" s="60" t="s">
        <v>1396</v>
      </c>
      <c r="F41" s="60"/>
      <c r="G41" s="60" t="s">
        <v>1378</v>
      </c>
      <c r="H41" s="60" t="s">
        <v>1431</v>
      </c>
      <c r="I41" s="60" t="s">
        <v>1432</v>
      </c>
      <c r="J41" s="61"/>
      <c r="K41" s="60" t="s">
        <v>1396</v>
      </c>
      <c r="L41" s="60">
        <v>4</v>
      </c>
      <c r="M41" s="60"/>
      <c r="N41" s="60"/>
      <c r="O41" s="60"/>
      <c r="P41" s="60"/>
      <c r="Q41" s="62"/>
      <c r="R41" s="60" t="s">
        <v>1433</v>
      </c>
      <c r="T41" s="95"/>
      <c r="U41" s="62"/>
      <c r="V41" s="60"/>
      <c r="W41" s="60"/>
      <c r="X41" s="60"/>
      <c r="Y41" s="60"/>
      <c r="Z41" s="60"/>
      <c r="AA41" s="60"/>
      <c r="AB41" s="60"/>
      <c r="AC41" s="61"/>
      <c r="AD41" s="60"/>
      <c r="AE41" s="62"/>
      <c r="AF41" s="60"/>
      <c r="AG41" s="87"/>
    </row>
    <row r="42" spans="1:33" ht="18.95" customHeight="1" x14ac:dyDescent="0.2">
      <c r="A42" s="52" t="s">
        <v>624</v>
      </c>
      <c r="B42" s="66" t="s">
        <v>63</v>
      </c>
      <c r="C42" s="60" t="s">
        <v>1401</v>
      </c>
      <c r="D42" s="60" t="s">
        <v>1382</v>
      </c>
      <c r="F42" s="60"/>
      <c r="G42" s="60" t="s">
        <v>1359</v>
      </c>
      <c r="H42" s="60" t="s">
        <v>1401</v>
      </c>
      <c r="I42" s="60" t="s">
        <v>1398</v>
      </c>
      <c r="J42" s="61"/>
      <c r="K42" s="60" t="s">
        <v>1396</v>
      </c>
      <c r="L42" s="60" t="s">
        <v>1388</v>
      </c>
      <c r="M42" s="60" t="s">
        <v>1344</v>
      </c>
      <c r="N42" s="60" t="s">
        <v>1344</v>
      </c>
      <c r="O42" s="60">
        <v>2</v>
      </c>
      <c r="P42" s="60" t="s">
        <v>1353</v>
      </c>
      <c r="Q42" s="62"/>
      <c r="R42" s="60" t="s">
        <v>1392</v>
      </c>
      <c r="S42" s="82"/>
      <c r="T42" s="52"/>
      <c r="U42" s="58"/>
      <c r="V42" s="73"/>
      <c r="W42" s="60"/>
      <c r="X42" s="60"/>
      <c r="Y42" s="73"/>
      <c r="Z42" s="73"/>
      <c r="AA42" s="73"/>
      <c r="AB42" s="73"/>
      <c r="AC42" s="81"/>
      <c r="AD42" s="73"/>
      <c r="AE42" s="58"/>
      <c r="AF42" s="73"/>
    </row>
    <row r="43" spans="1:33" ht="18.95" customHeight="1" x14ac:dyDescent="0.2">
      <c r="A43" s="52" t="s">
        <v>625</v>
      </c>
      <c r="B43" s="66" t="s">
        <v>64</v>
      </c>
      <c r="C43" s="64" t="s">
        <v>1410</v>
      </c>
      <c r="D43" s="60" t="s">
        <v>1434</v>
      </c>
      <c r="F43" s="60"/>
      <c r="G43" s="60">
        <v>2</v>
      </c>
      <c r="H43" s="60" t="s">
        <v>1388</v>
      </c>
      <c r="I43" s="60" t="s">
        <v>1435</v>
      </c>
      <c r="J43" s="61"/>
      <c r="K43" s="60" t="s">
        <v>1388</v>
      </c>
      <c r="L43" s="60" t="s">
        <v>1436</v>
      </c>
      <c r="M43" s="60" t="s">
        <v>1437</v>
      </c>
      <c r="N43" s="60" t="s">
        <v>1438</v>
      </c>
      <c r="O43" s="60">
        <v>2</v>
      </c>
      <c r="P43" s="60" t="s">
        <v>1374</v>
      </c>
      <c r="Q43" s="62"/>
      <c r="R43" s="84" t="s">
        <v>1433</v>
      </c>
    </row>
    <row r="44" spans="1:33" ht="18.95" customHeight="1" x14ac:dyDescent="0.2">
      <c r="A44" s="52" t="s">
        <v>626</v>
      </c>
      <c r="B44" s="66" t="s">
        <v>76</v>
      </c>
      <c r="C44" s="60" t="s">
        <v>1396</v>
      </c>
      <c r="D44" s="60">
        <v>2</v>
      </c>
      <c r="F44" s="60"/>
      <c r="G44" s="60" t="s">
        <v>1347</v>
      </c>
      <c r="H44" s="60">
        <v>2</v>
      </c>
      <c r="I44" s="60">
        <v>2</v>
      </c>
      <c r="J44" s="61"/>
      <c r="K44" s="60" t="s">
        <v>1396</v>
      </c>
      <c r="L44" s="60" t="s">
        <v>1388</v>
      </c>
      <c r="M44" s="60">
        <v>2</v>
      </c>
      <c r="N44" s="60">
        <v>2</v>
      </c>
      <c r="O44" s="60" t="s">
        <v>1374</v>
      </c>
      <c r="P44" s="60">
        <v>2</v>
      </c>
      <c r="Q44" s="62"/>
      <c r="R44" s="37" t="s">
        <v>1439</v>
      </c>
    </row>
    <row r="45" spans="1:33" ht="18.95" customHeight="1" x14ac:dyDescent="0.2">
      <c r="A45" s="52" t="s">
        <v>627</v>
      </c>
      <c r="B45" s="66" t="s">
        <v>78</v>
      </c>
      <c r="C45" s="60" t="s">
        <v>1396</v>
      </c>
      <c r="D45" s="60">
        <v>2</v>
      </c>
      <c r="F45" s="60"/>
      <c r="G45" s="60" t="s">
        <v>1396</v>
      </c>
      <c r="H45" s="64" t="s">
        <v>1410</v>
      </c>
      <c r="I45" s="64" t="s">
        <v>1410</v>
      </c>
      <c r="J45" s="61"/>
      <c r="K45" s="60" t="s">
        <v>1377</v>
      </c>
      <c r="L45" s="60" t="s">
        <v>1367</v>
      </c>
      <c r="M45" s="60">
        <v>2</v>
      </c>
      <c r="N45" s="64" t="s">
        <v>1390</v>
      </c>
      <c r="O45" s="60" t="s">
        <v>1440</v>
      </c>
      <c r="P45" s="60">
        <v>23</v>
      </c>
      <c r="Q45" s="62"/>
      <c r="R45" s="37" t="s">
        <v>1441</v>
      </c>
    </row>
    <row r="46" spans="1:33" ht="18.95" customHeight="1" x14ac:dyDescent="0.2">
      <c r="A46" s="52" t="s">
        <v>628</v>
      </c>
      <c r="B46" s="66" t="s">
        <v>79</v>
      </c>
      <c r="C46" s="64" t="s">
        <v>1384</v>
      </c>
      <c r="D46" s="60">
        <v>2</v>
      </c>
      <c r="F46" s="60"/>
      <c r="G46" s="60" t="s">
        <v>1388</v>
      </c>
      <c r="H46" s="60" t="s">
        <v>1442</v>
      </c>
      <c r="I46" s="64" t="s">
        <v>1384</v>
      </c>
      <c r="J46" s="61"/>
      <c r="K46" s="60">
        <v>2</v>
      </c>
      <c r="L46" s="60" t="s">
        <v>1443</v>
      </c>
      <c r="M46" s="64" t="s">
        <v>1444</v>
      </c>
      <c r="N46" s="64" t="s">
        <v>1390</v>
      </c>
      <c r="O46" s="60">
        <v>2</v>
      </c>
      <c r="P46" s="60">
        <v>3</v>
      </c>
      <c r="Q46" s="62"/>
      <c r="R46" s="37" t="s">
        <v>1345</v>
      </c>
    </row>
    <row r="47" spans="1:33" ht="18.95" customHeight="1" x14ac:dyDescent="0.2">
      <c r="A47" s="52" t="s">
        <v>629</v>
      </c>
      <c r="B47" s="66" t="s">
        <v>80</v>
      </c>
      <c r="C47" s="60" t="s">
        <v>1359</v>
      </c>
      <c r="D47" s="60" t="s">
        <v>1445</v>
      </c>
      <c r="F47" s="60"/>
      <c r="G47" s="60" t="s">
        <v>1378</v>
      </c>
      <c r="H47" s="60" t="s">
        <v>1359</v>
      </c>
      <c r="I47" s="60">
        <v>2</v>
      </c>
      <c r="J47" s="61"/>
      <c r="K47" s="60" t="s">
        <v>1382</v>
      </c>
      <c r="L47" s="64" t="s">
        <v>1370</v>
      </c>
      <c r="M47" s="64" t="s">
        <v>1390</v>
      </c>
      <c r="N47" s="64" t="s">
        <v>1446</v>
      </c>
      <c r="O47" s="64" t="s">
        <v>1446</v>
      </c>
      <c r="P47" s="64" t="s">
        <v>1447</v>
      </c>
      <c r="Q47" s="62"/>
      <c r="R47" s="37" t="s">
        <v>1402</v>
      </c>
    </row>
    <row r="48" spans="1:33" ht="18.95" customHeight="1" x14ac:dyDescent="0.2">
      <c r="A48" s="52" t="s">
        <v>630</v>
      </c>
      <c r="B48" s="66" t="s">
        <v>82</v>
      </c>
      <c r="C48" s="60" t="s">
        <v>1396</v>
      </c>
      <c r="D48" s="60" t="s">
        <v>1377</v>
      </c>
      <c r="F48" s="60"/>
      <c r="G48" s="60" t="s">
        <v>1396</v>
      </c>
      <c r="H48" s="60" t="s">
        <v>1359</v>
      </c>
      <c r="I48" s="60" t="s">
        <v>1396</v>
      </c>
      <c r="J48" s="61"/>
      <c r="K48" s="60">
        <v>0</v>
      </c>
      <c r="L48" s="60">
        <v>2</v>
      </c>
      <c r="M48" s="60" t="s">
        <v>1374</v>
      </c>
      <c r="N48" s="60" t="s">
        <v>1344</v>
      </c>
      <c r="O48" s="60" t="s">
        <v>1374</v>
      </c>
      <c r="P48" s="60" t="s">
        <v>1353</v>
      </c>
      <c r="Q48" s="58" t="s">
        <v>631</v>
      </c>
      <c r="R48" s="37" t="s">
        <v>1448</v>
      </c>
    </row>
    <row r="49" spans="1:18" ht="18.95" customHeight="1" x14ac:dyDescent="0.2">
      <c r="A49" s="52" t="s">
        <v>632</v>
      </c>
      <c r="B49" s="66" t="s">
        <v>83</v>
      </c>
      <c r="C49" s="60" t="s">
        <v>1396</v>
      </c>
      <c r="D49" s="60">
        <v>2</v>
      </c>
      <c r="F49" s="60"/>
      <c r="G49" s="60" t="s">
        <v>1396</v>
      </c>
      <c r="H49" s="60">
        <v>2</v>
      </c>
      <c r="I49" s="60" t="s">
        <v>1449</v>
      </c>
      <c r="J49" s="61"/>
      <c r="K49" s="60" t="s">
        <v>1396</v>
      </c>
      <c r="L49" s="60" t="s">
        <v>1347</v>
      </c>
      <c r="M49" s="60" t="s">
        <v>1374</v>
      </c>
      <c r="N49" s="60" t="s">
        <v>1374</v>
      </c>
      <c r="O49" s="60" t="s">
        <v>1374</v>
      </c>
      <c r="P49" s="60">
        <v>2</v>
      </c>
      <c r="Q49" s="62"/>
      <c r="R49" s="37" t="s">
        <v>1441</v>
      </c>
    </row>
    <row r="50" spans="1:18" ht="18.95" customHeight="1" x14ac:dyDescent="0.2">
      <c r="A50" s="52" t="s">
        <v>633</v>
      </c>
      <c r="B50" s="66" t="s">
        <v>84</v>
      </c>
      <c r="C50" s="60" t="s">
        <v>1378</v>
      </c>
      <c r="D50" s="68" t="s">
        <v>1399</v>
      </c>
      <c r="F50" s="60"/>
      <c r="G50" s="60" t="s">
        <v>1450</v>
      </c>
      <c r="H50" s="60" t="s">
        <v>1378</v>
      </c>
      <c r="I50" s="60" t="s">
        <v>1432</v>
      </c>
      <c r="J50" s="61"/>
      <c r="K50" s="60" t="s">
        <v>1359</v>
      </c>
      <c r="L50" s="64" t="s">
        <v>1370</v>
      </c>
      <c r="M50" s="60" t="s">
        <v>1437</v>
      </c>
      <c r="N50" s="60" t="s">
        <v>1437</v>
      </c>
      <c r="O50" s="60" t="s">
        <v>1341</v>
      </c>
      <c r="P50" s="60" t="s">
        <v>1341</v>
      </c>
      <c r="Q50" s="62"/>
      <c r="R50" s="37" t="s">
        <v>1451</v>
      </c>
    </row>
    <row r="51" spans="1:18" ht="18.95" customHeight="1" x14ac:dyDescent="0.2">
      <c r="A51" s="52" t="s">
        <v>634</v>
      </c>
      <c r="B51" s="66" t="s">
        <v>85</v>
      </c>
      <c r="C51" s="60" t="s">
        <v>1396</v>
      </c>
      <c r="D51" s="60" t="s">
        <v>1377</v>
      </c>
      <c r="F51" s="60"/>
      <c r="G51" s="60">
        <v>2</v>
      </c>
      <c r="H51" s="60" t="s">
        <v>1411</v>
      </c>
      <c r="I51" s="60">
        <v>12</v>
      </c>
      <c r="J51" s="69"/>
      <c r="K51" s="60">
        <v>0</v>
      </c>
      <c r="L51" s="60" t="s">
        <v>1377</v>
      </c>
      <c r="M51" s="60" t="s">
        <v>1373</v>
      </c>
      <c r="N51" s="60" t="s">
        <v>1452</v>
      </c>
      <c r="O51" s="60" t="s">
        <v>1453</v>
      </c>
      <c r="P51" s="60" t="s">
        <v>1419</v>
      </c>
      <c r="Q51" s="62"/>
      <c r="R51" s="37" t="s">
        <v>1409</v>
      </c>
    </row>
    <row r="52" spans="1:18" ht="18.95" customHeight="1" x14ac:dyDescent="0.2">
      <c r="A52" s="52" t="s">
        <v>635</v>
      </c>
      <c r="B52" s="66" t="s">
        <v>87</v>
      </c>
      <c r="C52" s="60" t="s">
        <v>1411</v>
      </c>
      <c r="D52" s="60">
        <v>4</v>
      </c>
      <c r="F52" s="60"/>
      <c r="G52" s="60">
        <v>4</v>
      </c>
      <c r="H52" s="60" t="s">
        <v>1386</v>
      </c>
      <c r="I52" s="60">
        <v>3</v>
      </c>
      <c r="J52" s="61"/>
      <c r="K52" s="60">
        <v>2</v>
      </c>
      <c r="L52" s="70">
        <v>4</v>
      </c>
      <c r="M52" s="60"/>
      <c r="N52" s="60"/>
      <c r="O52" s="60"/>
      <c r="P52" s="60"/>
      <c r="Q52" s="62"/>
      <c r="R52" s="37" t="s">
        <v>1454</v>
      </c>
    </row>
    <row r="53" spans="1:18" ht="18.95" customHeight="1" x14ac:dyDescent="0.2">
      <c r="A53" s="52" t="s">
        <v>636</v>
      </c>
      <c r="B53" s="66" t="s">
        <v>88</v>
      </c>
      <c r="C53" s="60" t="s">
        <v>1396</v>
      </c>
      <c r="D53" s="60">
        <v>2</v>
      </c>
      <c r="F53" s="60"/>
      <c r="G53" s="60">
        <v>2</v>
      </c>
      <c r="H53" s="60">
        <v>2</v>
      </c>
      <c r="I53" s="60" t="s">
        <v>1347</v>
      </c>
      <c r="J53" s="61"/>
      <c r="K53" s="60" t="s">
        <v>1396</v>
      </c>
      <c r="L53" s="60" t="s">
        <v>1347</v>
      </c>
      <c r="M53" s="60" t="s">
        <v>1374</v>
      </c>
      <c r="N53" s="60">
        <v>2</v>
      </c>
      <c r="O53" s="60">
        <v>2</v>
      </c>
      <c r="P53" s="60" t="s">
        <v>1419</v>
      </c>
      <c r="Q53" s="62"/>
      <c r="R53" s="37" t="s">
        <v>1455</v>
      </c>
    </row>
    <row r="54" spans="1:18" ht="18.95" customHeight="1" x14ac:dyDescent="0.2">
      <c r="A54" s="52" t="s">
        <v>637</v>
      </c>
      <c r="B54" s="66" t="s">
        <v>90</v>
      </c>
      <c r="C54" s="60" t="s">
        <v>1405</v>
      </c>
      <c r="D54" s="60" t="s">
        <v>1347</v>
      </c>
      <c r="F54" s="60"/>
      <c r="G54" s="60">
        <v>2</v>
      </c>
      <c r="H54" s="60">
        <v>2</v>
      </c>
      <c r="I54" s="60" t="s">
        <v>1347</v>
      </c>
      <c r="J54" s="61"/>
      <c r="K54" s="60" t="s">
        <v>1396</v>
      </c>
      <c r="L54" s="60">
        <v>2</v>
      </c>
      <c r="M54" s="60">
        <v>2</v>
      </c>
      <c r="N54" s="60">
        <v>2</v>
      </c>
      <c r="O54" s="60">
        <v>2</v>
      </c>
      <c r="P54" s="60" t="s">
        <v>1419</v>
      </c>
      <c r="Q54" s="62"/>
      <c r="R54" s="37" t="s">
        <v>1441</v>
      </c>
    </row>
    <row r="55" spans="1:18" ht="18.95" customHeight="1" x14ac:dyDescent="0.2">
      <c r="A55" s="52" t="s">
        <v>638</v>
      </c>
      <c r="B55" s="66" t="s">
        <v>91</v>
      </c>
      <c r="C55" s="60" t="s">
        <v>1347</v>
      </c>
      <c r="D55" s="60" t="s">
        <v>1347</v>
      </c>
      <c r="F55" s="60"/>
      <c r="G55" s="60">
        <v>2</v>
      </c>
      <c r="H55" s="60">
        <v>2</v>
      </c>
      <c r="I55" s="60" t="s">
        <v>1347</v>
      </c>
      <c r="J55" s="61"/>
      <c r="K55" s="60" t="s">
        <v>1347</v>
      </c>
      <c r="L55" s="60">
        <v>2</v>
      </c>
      <c r="M55" s="60">
        <v>2</v>
      </c>
      <c r="N55" s="60">
        <v>2</v>
      </c>
      <c r="O55" s="60" t="s">
        <v>1374</v>
      </c>
      <c r="P55" s="60" t="s">
        <v>1419</v>
      </c>
      <c r="Q55" s="62"/>
      <c r="R55" s="37" t="s">
        <v>1455</v>
      </c>
    </row>
    <row r="56" spans="1:18" ht="18.95" customHeight="1" x14ac:dyDescent="0.2">
      <c r="A56" s="52" t="s">
        <v>639</v>
      </c>
      <c r="B56" s="66" t="s">
        <v>93</v>
      </c>
      <c r="C56" s="60" t="s">
        <v>1432</v>
      </c>
      <c r="D56" s="60" t="s">
        <v>1445</v>
      </c>
      <c r="F56" s="60"/>
      <c r="G56" s="60" t="s">
        <v>1378</v>
      </c>
      <c r="H56" s="60" t="s">
        <v>1456</v>
      </c>
      <c r="I56" s="60">
        <v>4</v>
      </c>
      <c r="J56" s="61"/>
      <c r="K56" s="60" t="s">
        <v>1401</v>
      </c>
      <c r="L56" s="60">
        <v>4</v>
      </c>
      <c r="M56" s="60"/>
      <c r="N56" s="60"/>
      <c r="O56" s="60"/>
      <c r="P56" s="60"/>
      <c r="Q56" s="62"/>
      <c r="R56" s="37" t="s">
        <v>1404</v>
      </c>
    </row>
    <row r="57" spans="1:18" ht="18.95" customHeight="1" x14ac:dyDescent="0.2">
      <c r="A57" s="52" t="s">
        <v>640</v>
      </c>
      <c r="B57" s="66" t="s">
        <v>66</v>
      </c>
      <c r="C57" s="64" t="s">
        <v>1384</v>
      </c>
      <c r="D57" s="60">
        <v>2</v>
      </c>
      <c r="F57" s="60"/>
      <c r="G57" s="60" t="s">
        <v>1378</v>
      </c>
      <c r="H57" s="64" t="s">
        <v>1348</v>
      </c>
      <c r="I57" s="64" t="s">
        <v>1348</v>
      </c>
      <c r="J57" s="61"/>
      <c r="K57" s="60" t="s">
        <v>1359</v>
      </c>
      <c r="L57" s="60">
        <v>2</v>
      </c>
      <c r="M57" s="60" t="s">
        <v>1344</v>
      </c>
      <c r="N57" s="60" t="s">
        <v>1344</v>
      </c>
      <c r="O57" s="60">
        <v>2</v>
      </c>
      <c r="P57" s="60" t="s">
        <v>1353</v>
      </c>
      <c r="Q57" s="62"/>
      <c r="R57" s="37" t="s">
        <v>1457</v>
      </c>
    </row>
    <row r="58" spans="1:18" ht="18.95" customHeight="1" x14ac:dyDescent="0.2">
      <c r="A58" s="52" t="s">
        <v>641</v>
      </c>
      <c r="B58" s="66" t="s">
        <v>69</v>
      </c>
      <c r="C58" s="60" t="s">
        <v>1401</v>
      </c>
      <c r="D58" s="60" t="s">
        <v>1378</v>
      </c>
      <c r="F58" s="60"/>
      <c r="G58" s="60" t="s">
        <v>1378</v>
      </c>
      <c r="H58" s="60" t="s">
        <v>1378</v>
      </c>
      <c r="I58" s="60" t="s">
        <v>1359</v>
      </c>
      <c r="J58" s="61"/>
      <c r="K58" s="60" t="s">
        <v>1378</v>
      </c>
      <c r="L58" s="60" t="s">
        <v>1458</v>
      </c>
      <c r="M58" s="60" t="s">
        <v>1341</v>
      </c>
      <c r="N58" s="60" t="s">
        <v>1341</v>
      </c>
      <c r="O58" s="60" t="s">
        <v>1341</v>
      </c>
      <c r="P58" s="60" t="s">
        <v>1341</v>
      </c>
      <c r="Q58" s="62"/>
      <c r="R58" s="37" t="s">
        <v>1402</v>
      </c>
    </row>
    <row r="59" spans="1:18" ht="18.95" customHeight="1" x14ac:dyDescent="0.2">
      <c r="A59" s="52" t="s">
        <v>642</v>
      </c>
      <c r="B59" s="66" t="s">
        <v>71</v>
      </c>
      <c r="C59" s="60">
        <v>2</v>
      </c>
      <c r="D59" s="60" t="s">
        <v>1459</v>
      </c>
      <c r="F59" s="60"/>
      <c r="G59" s="60" t="s">
        <v>1460</v>
      </c>
      <c r="H59" s="60">
        <v>3</v>
      </c>
      <c r="I59" s="60">
        <v>4</v>
      </c>
      <c r="J59" s="61"/>
      <c r="K59" s="60" t="s">
        <v>1347</v>
      </c>
      <c r="L59" s="60">
        <v>2</v>
      </c>
      <c r="M59" s="60" t="s">
        <v>1344</v>
      </c>
      <c r="N59" s="60" t="s">
        <v>1344</v>
      </c>
      <c r="O59" s="60" t="s">
        <v>1344</v>
      </c>
      <c r="P59" s="60" t="s">
        <v>1341</v>
      </c>
      <c r="Q59" s="62"/>
      <c r="R59" s="37" t="s">
        <v>1461</v>
      </c>
    </row>
    <row r="60" spans="1:18" ht="18.95" customHeight="1" x14ac:dyDescent="0.2">
      <c r="A60" s="52" t="s">
        <v>643</v>
      </c>
      <c r="B60" s="65" t="s">
        <v>591</v>
      </c>
      <c r="C60" s="60">
        <v>4</v>
      </c>
      <c r="D60" s="60">
        <v>4</v>
      </c>
      <c r="F60" s="64"/>
      <c r="G60" s="60">
        <v>4</v>
      </c>
      <c r="H60" s="60">
        <v>4</v>
      </c>
      <c r="I60" s="60">
        <v>4</v>
      </c>
      <c r="J60" s="61"/>
      <c r="K60" s="60">
        <v>4</v>
      </c>
      <c r="L60" s="60">
        <v>4</v>
      </c>
      <c r="M60" s="60"/>
      <c r="N60" s="60"/>
      <c r="O60" s="60"/>
      <c r="P60" s="60"/>
      <c r="Q60" s="62"/>
      <c r="R60" s="60" t="s">
        <v>1345</v>
      </c>
    </row>
    <row r="61" spans="1:18" ht="18.95" customHeight="1" x14ac:dyDescent="0.2">
      <c r="A61" s="52" t="s">
        <v>644</v>
      </c>
      <c r="B61" s="65" t="s">
        <v>591</v>
      </c>
      <c r="C61" s="60">
        <v>4</v>
      </c>
      <c r="D61" s="60">
        <v>4</v>
      </c>
      <c r="F61" s="60"/>
      <c r="G61" s="60">
        <v>4</v>
      </c>
      <c r="H61" s="60">
        <v>4</v>
      </c>
      <c r="I61" s="60">
        <v>4</v>
      </c>
      <c r="J61" s="61"/>
      <c r="K61" s="60">
        <v>4</v>
      </c>
      <c r="L61" s="60">
        <v>4</v>
      </c>
      <c r="M61" s="60"/>
      <c r="N61" s="60"/>
      <c r="O61" s="60"/>
      <c r="P61" s="60"/>
      <c r="Q61" s="62"/>
      <c r="R61" s="60" t="s">
        <v>1433</v>
      </c>
    </row>
    <row r="62" spans="1:18" ht="18.95" customHeight="1" x14ac:dyDescent="0.2">
      <c r="A62" s="52" t="s">
        <v>645</v>
      </c>
      <c r="B62" s="65" t="s">
        <v>591</v>
      </c>
      <c r="C62" s="60">
        <v>4</v>
      </c>
      <c r="D62" s="60">
        <v>4</v>
      </c>
      <c r="F62" s="60"/>
      <c r="G62" s="60">
        <v>4</v>
      </c>
      <c r="H62" s="60">
        <v>4</v>
      </c>
      <c r="I62" s="60">
        <v>4</v>
      </c>
      <c r="J62" s="61"/>
      <c r="K62" s="60">
        <v>4</v>
      </c>
      <c r="L62" s="60">
        <v>4</v>
      </c>
      <c r="M62" s="60"/>
      <c r="N62" s="60"/>
      <c r="O62" s="60"/>
      <c r="P62" s="60"/>
      <c r="Q62" s="62"/>
      <c r="R62" s="60" t="s">
        <v>1433</v>
      </c>
    </row>
    <row r="63" spans="1:18" ht="18.95" customHeight="1" x14ac:dyDescent="0.2">
      <c r="A63" s="52" t="s">
        <v>646</v>
      </c>
      <c r="B63" s="66" t="s">
        <v>97</v>
      </c>
      <c r="C63" s="60">
        <v>2</v>
      </c>
      <c r="D63" s="60" t="s">
        <v>1377</v>
      </c>
      <c r="F63" s="60"/>
      <c r="G63" s="60">
        <v>2</v>
      </c>
      <c r="H63" s="60">
        <v>2</v>
      </c>
      <c r="I63" s="60">
        <v>2</v>
      </c>
      <c r="J63" s="61"/>
      <c r="K63" s="60">
        <v>4</v>
      </c>
      <c r="L63" s="60" t="s">
        <v>1347</v>
      </c>
      <c r="M63" s="60" t="s">
        <v>1374</v>
      </c>
      <c r="N63" s="60" t="s">
        <v>1353</v>
      </c>
      <c r="O63" s="60" t="s">
        <v>1374</v>
      </c>
      <c r="P63" s="60" t="s">
        <v>1419</v>
      </c>
      <c r="Q63" s="62" t="s">
        <v>1375</v>
      </c>
      <c r="R63" s="60" t="s">
        <v>1439</v>
      </c>
    </row>
    <row r="64" spans="1:18" ht="18.95" customHeight="1" x14ac:dyDescent="0.2">
      <c r="A64" s="52" t="s">
        <v>647</v>
      </c>
      <c r="B64" s="66" t="s">
        <v>99</v>
      </c>
      <c r="C64" s="60">
        <v>2</v>
      </c>
      <c r="D64" s="60">
        <v>2</v>
      </c>
      <c r="F64" s="60"/>
      <c r="G64" s="60">
        <v>2</v>
      </c>
      <c r="H64" s="60">
        <v>2</v>
      </c>
      <c r="I64" s="60">
        <v>2</v>
      </c>
      <c r="J64" s="61"/>
      <c r="K64" s="60">
        <v>4</v>
      </c>
      <c r="L64" s="60" t="s">
        <v>1389</v>
      </c>
      <c r="M64" s="60" t="s">
        <v>1374</v>
      </c>
      <c r="N64" s="60" t="s">
        <v>1353</v>
      </c>
      <c r="O64" s="60" t="s">
        <v>1453</v>
      </c>
      <c r="P64" s="60" t="s">
        <v>1374</v>
      </c>
      <c r="Q64" s="62" t="s">
        <v>1375</v>
      </c>
      <c r="R64" s="60" t="s">
        <v>1420</v>
      </c>
    </row>
    <row r="65" spans="1:18" ht="18.95" customHeight="1" x14ac:dyDescent="0.2">
      <c r="A65" s="52" t="s">
        <v>648</v>
      </c>
      <c r="B65" s="66" t="s">
        <v>100</v>
      </c>
      <c r="C65" s="60">
        <v>2</v>
      </c>
      <c r="D65" s="71" t="s">
        <v>1462</v>
      </c>
      <c r="F65" s="60"/>
      <c r="G65" s="60">
        <v>2</v>
      </c>
      <c r="H65" s="60">
        <v>2</v>
      </c>
      <c r="I65" s="60">
        <v>2</v>
      </c>
      <c r="J65" s="61"/>
      <c r="K65" s="60">
        <v>4</v>
      </c>
      <c r="L65" s="60" t="s">
        <v>1389</v>
      </c>
      <c r="M65" s="60">
        <v>0</v>
      </c>
      <c r="N65" s="60" t="s">
        <v>1353</v>
      </c>
      <c r="O65" s="60" t="s">
        <v>1453</v>
      </c>
      <c r="P65" s="60" t="s">
        <v>1419</v>
      </c>
      <c r="Q65" s="62" t="s">
        <v>1375</v>
      </c>
      <c r="R65" s="60" t="s">
        <v>1376</v>
      </c>
    </row>
    <row r="66" spans="1:18" ht="18.95" customHeight="1" x14ac:dyDescent="0.2">
      <c r="A66" s="52" t="s">
        <v>649</v>
      </c>
      <c r="B66" s="66" t="s">
        <v>101</v>
      </c>
      <c r="C66" s="60">
        <v>2</v>
      </c>
      <c r="D66" s="60">
        <v>2</v>
      </c>
      <c r="F66" s="60"/>
      <c r="G66" s="60">
        <v>2</v>
      </c>
      <c r="H66" s="60">
        <v>2</v>
      </c>
      <c r="I66" s="60">
        <v>2</v>
      </c>
      <c r="J66" s="61"/>
      <c r="K66" s="60">
        <v>4</v>
      </c>
      <c r="L66" s="60" t="s">
        <v>1389</v>
      </c>
      <c r="M66" s="60">
        <v>0</v>
      </c>
      <c r="N66" s="60" t="s">
        <v>1353</v>
      </c>
      <c r="O66" s="60" t="s">
        <v>1453</v>
      </c>
      <c r="P66" s="60" t="s">
        <v>1374</v>
      </c>
      <c r="Q66" s="62" t="s">
        <v>1375</v>
      </c>
      <c r="R66" s="60" t="s">
        <v>1433</v>
      </c>
    </row>
    <row r="67" spans="1:18" ht="18.95" customHeight="1" x14ac:dyDescent="0.2">
      <c r="A67" s="52" t="s">
        <v>650</v>
      </c>
      <c r="B67" s="66" t="s">
        <v>102</v>
      </c>
      <c r="C67" s="60">
        <v>2</v>
      </c>
      <c r="D67" s="60" t="s">
        <v>1443</v>
      </c>
      <c r="F67" s="60"/>
      <c r="G67" s="60">
        <v>2</v>
      </c>
      <c r="H67" s="60">
        <v>2</v>
      </c>
      <c r="I67" s="60">
        <v>2</v>
      </c>
      <c r="J67" s="61"/>
      <c r="K67" s="60">
        <v>4</v>
      </c>
      <c r="L67" s="60" t="s">
        <v>1389</v>
      </c>
      <c r="M67" s="60" t="s">
        <v>1463</v>
      </c>
      <c r="N67" s="60" t="s">
        <v>1344</v>
      </c>
      <c r="O67" s="60" t="s">
        <v>1374</v>
      </c>
      <c r="P67" s="60" t="s">
        <v>1374</v>
      </c>
      <c r="Q67" s="62" t="s">
        <v>1375</v>
      </c>
      <c r="R67" s="84" t="s">
        <v>1439</v>
      </c>
    </row>
    <row r="68" spans="1:18" ht="18.95" customHeight="1" x14ac:dyDescent="0.2">
      <c r="A68" s="52" t="s">
        <v>651</v>
      </c>
      <c r="B68" s="66" t="s">
        <v>103</v>
      </c>
      <c r="C68" s="60" t="s">
        <v>1396</v>
      </c>
      <c r="D68" s="60" t="s">
        <v>1396</v>
      </c>
      <c r="F68" s="60"/>
      <c r="G68" s="60" t="s">
        <v>1396</v>
      </c>
      <c r="H68" s="60" t="s">
        <v>1377</v>
      </c>
      <c r="I68" s="60" t="s">
        <v>1359</v>
      </c>
      <c r="J68" s="61"/>
      <c r="K68" s="60" t="s">
        <v>1396</v>
      </c>
      <c r="L68" s="60" t="s">
        <v>1347</v>
      </c>
      <c r="M68" s="60" t="s">
        <v>1374</v>
      </c>
      <c r="N68" s="60" t="s">
        <v>1344</v>
      </c>
      <c r="O68" s="60" t="s">
        <v>1374</v>
      </c>
      <c r="P68" s="60" t="s">
        <v>1464</v>
      </c>
      <c r="Q68" s="62" t="s">
        <v>652</v>
      </c>
      <c r="R68" s="37" t="s">
        <v>1409</v>
      </c>
    </row>
    <row r="69" spans="1:18" ht="18.95" customHeight="1" x14ac:dyDescent="0.2">
      <c r="A69" s="52" t="s">
        <v>653</v>
      </c>
      <c r="B69" s="66" t="s">
        <v>105</v>
      </c>
      <c r="C69" s="60" t="s">
        <v>1377</v>
      </c>
      <c r="D69" s="60" t="s">
        <v>1396</v>
      </c>
      <c r="F69" s="60"/>
      <c r="G69" s="60" t="s">
        <v>1396</v>
      </c>
      <c r="H69" s="60" t="s">
        <v>1359</v>
      </c>
      <c r="I69" s="60" t="s">
        <v>1359</v>
      </c>
      <c r="J69" s="61"/>
      <c r="K69" s="60" t="s">
        <v>1396</v>
      </c>
      <c r="L69" s="60" t="s">
        <v>1347</v>
      </c>
      <c r="M69" s="60">
        <v>2</v>
      </c>
      <c r="N69" s="60">
        <v>2</v>
      </c>
      <c r="O69" s="60" t="s">
        <v>1374</v>
      </c>
      <c r="P69" s="60" t="s">
        <v>1465</v>
      </c>
      <c r="Q69" s="62"/>
      <c r="R69" s="37" t="s">
        <v>1409</v>
      </c>
    </row>
    <row r="70" spans="1:18" ht="18.95" customHeight="1" x14ac:dyDescent="0.2">
      <c r="A70" s="52" t="s">
        <v>654</v>
      </c>
      <c r="B70" s="66" t="s">
        <v>106</v>
      </c>
      <c r="C70" s="60">
        <v>4</v>
      </c>
      <c r="D70" s="68" t="s">
        <v>1401</v>
      </c>
      <c r="F70" s="60"/>
      <c r="G70" s="60" t="s">
        <v>1399</v>
      </c>
      <c r="H70" s="60">
        <v>4</v>
      </c>
      <c r="I70" s="60">
        <v>4</v>
      </c>
      <c r="J70" s="61"/>
      <c r="K70" s="60">
        <v>4</v>
      </c>
      <c r="L70" s="60">
        <v>4</v>
      </c>
      <c r="M70" s="60"/>
      <c r="N70" s="60"/>
      <c r="O70" s="60"/>
      <c r="P70" s="60"/>
      <c r="Q70" s="62"/>
      <c r="R70" s="37" t="s">
        <v>1342</v>
      </c>
    </row>
    <row r="71" spans="1:18" ht="18.95" customHeight="1" x14ac:dyDescent="0.2">
      <c r="A71" s="52" t="s">
        <v>655</v>
      </c>
      <c r="B71" s="66" t="s">
        <v>108</v>
      </c>
      <c r="C71" s="60">
        <v>4</v>
      </c>
      <c r="D71" s="60" t="s">
        <v>1466</v>
      </c>
      <c r="F71" s="60"/>
      <c r="G71" s="60" t="s">
        <v>1399</v>
      </c>
      <c r="H71" s="60" t="s">
        <v>1386</v>
      </c>
      <c r="I71" s="60">
        <v>4</v>
      </c>
      <c r="J71" s="61"/>
      <c r="K71" s="60">
        <v>4</v>
      </c>
      <c r="L71" s="60">
        <v>4</v>
      </c>
      <c r="M71" s="60"/>
      <c r="N71" s="60"/>
      <c r="O71" s="60"/>
      <c r="P71" s="60"/>
      <c r="Q71" s="72"/>
      <c r="R71" s="37" t="s">
        <v>1342</v>
      </c>
    </row>
    <row r="72" spans="1:18" ht="18.95" customHeight="1" x14ac:dyDescent="0.2">
      <c r="A72" s="52" t="s">
        <v>656</v>
      </c>
      <c r="B72" s="66" t="s">
        <v>109</v>
      </c>
      <c r="C72" s="60" t="s">
        <v>1378</v>
      </c>
      <c r="D72" s="60">
        <v>0</v>
      </c>
      <c r="F72" s="60"/>
      <c r="G72" s="60" t="s">
        <v>1396</v>
      </c>
      <c r="H72" s="60">
        <v>4</v>
      </c>
      <c r="I72" s="60" t="s">
        <v>1386</v>
      </c>
      <c r="J72" s="61"/>
      <c r="K72" s="60">
        <v>0</v>
      </c>
      <c r="L72" s="60" t="s">
        <v>1467</v>
      </c>
      <c r="M72" s="60" t="s">
        <v>1468</v>
      </c>
      <c r="N72" s="60">
        <v>3</v>
      </c>
      <c r="O72" s="60">
        <v>3</v>
      </c>
      <c r="P72" s="60">
        <v>3</v>
      </c>
      <c r="Q72" s="62"/>
      <c r="R72" s="37" t="s">
        <v>1406</v>
      </c>
    </row>
    <row r="73" spans="1:18" ht="18.95" customHeight="1" x14ac:dyDescent="0.2">
      <c r="A73" s="52" t="s">
        <v>657</v>
      </c>
      <c r="B73" s="66" t="s">
        <v>111</v>
      </c>
      <c r="C73" s="60" t="s">
        <v>1377</v>
      </c>
      <c r="D73" s="60" t="s">
        <v>1396</v>
      </c>
      <c r="F73" s="60"/>
      <c r="G73" s="60" t="s">
        <v>1396</v>
      </c>
      <c r="H73" s="60" t="s">
        <v>1347</v>
      </c>
      <c r="I73" s="60" t="s">
        <v>1411</v>
      </c>
      <c r="J73" s="61"/>
      <c r="K73" s="60" t="s">
        <v>1396</v>
      </c>
      <c r="L73" s="60" t="s">
        <v>1405</v>
      </c>
      <c r="M73" s="60" t="s">
        <v>1374</v>
      </c>
      <c r="N73" s="60" t="s">
        <v>1344</v>
      </c>
      <c r="O73" s="60" t="s">
        <v>1453</v>
      </c>
      <c r="P73" s="60" t="s">
        <v>1419</v>
      </c>
      <c r="Q73" s="62" t="s">
        <v>1424</v>
      </c>
      <c r="R73" s="37" t="s">
        <v>1469</v>
      </c>
    </row>
    <row r="74" spans="1:18" ht="18.95" customHeight="1" x14ac:dyDescent="0.2">
      <c r="A74" s="52" t="s">
        <v>658</v>
      </c>
      <c r="B74" s="66" t="s">
        <v>112</v>
      </c>
      <c r="C74" s="60" t="s">
        <v>1359</v>
      </c>
      <c r="D74" s="60" t="s">
        <v>1396</v>
      </c>
      <c r="F74" s="60"/>
      <c r="G74" s="60" t="s">
        <v>1359</v>
      </c>
      <c r="H74" s="60">
        <v>2</v>
      </c>
      <c r="I74" s="60" t="s">
        <v>1388</v>
      </c>
      <c r="J74" s="61"/>
      <c r="K74" s="60" t="s">
        <v>1470</v>
      </c>
      <c r="L74" s="60" t="s">
        <v>1347</v>
      </c>
      <c r="M74" s="60" t="s">
        <v>1374</v>
      </c>
      <c r="N74" s="60" t="s">
        <v>1344</v>
      </c>
      <c r="O74" s="60" t="s">
        <v>1422</v>
      </c>
      <c r="P74" s="60" t="s">
        <v>1419</v>
      </c>
      <c r="Q74" s="62" t="s">
        <v>1424</v>
      </c>
      <c r="R74" s="37" t="s">
        <v>1409</v>
      </c>
    </row>
    <row r="75" spans="1:18" ht="18.95" customHeight="1" x14ac:dyDescent="0.2">
      <c r="A75" s="52" t="s">
        <v>659</v>
      </c>
      <c r="B75" s="66" t="s">
        <v>113</v>
      </c>
      <c r="C75" s="60" t="s">
        <v>1396</v>
      </c>
      <c r="D75" s="60">
        <v>2</v>
      </c>
      <c r="F75" s="60"/>
      <c r="G75" s="60" t="s">
        <v>1359</v>
      </c>
      <c r="H75" s="60" t="s">
        <v>1396</v>
      </c>
      <c r="I75" s="60">
        <v>2</v>
      </c>
      <c r="J75" s="69"/>
      <c r="K75" s="60" t="s">
        <v>1359</v>
      </c>
      <c r="L75" s="60" t="s">
        <v>1347</v>
      </c>
      <c r="M75" s="60" t="s">
        <v>1374</v>
      </c>
      <c r="N75" s="60" t="s">
        <v>1344</v>
      </c>
      <c r="O75" s="60" t="s">
        <v>1374</v>
      </c>
      <c r="P75" s="60" t="s">
        <v>1419</v>
      </c>
      <c r="Q75" s="62" t="s">
        <v>1424</v>
      </c>
      <c r="R75" s="85" t="s">
        <v>1441</v>
      </c>
    </row>
    <row r="76" spans="1:18" ht="18.95" customHeight="1" x14ac:dyDescent="0.2">
      <c r="A76" s="52" t="s">
        <v>660</v>
      </c>
      <c r="B76" s="66" t="s">
        <v>115</v>
      </c>
      <c r="C76" s="60">
        <v>2</v>
      </c>
      <c r="D76" s="60">
        <v>2</v>
      </c>
      <c r="F76" s="60"/>
      <c r="G76" s="67" t="s">
        <v>1462</v>
      </c>
      <c r="H76" s="64">
        <v>2</v>
      </c>
      <c r="I76" s="64">
        <v>2</v>
      </c>
      <c r="J76" s="61"/>
      <c r="K76" s="60">
        <v>4</v>
      </c>
      <c r="L76" s="68" t="s">
        <v>1389</v>
      </c>
      <c r="M76" s="60" t="s">
        <v>1374</v>
      </c>
      <c r="N76" s="60" t="s">
        <v>1344</v>
      </c>
      <c r="O76" s="60" t="s">
        <v>1374</v>
      </c>
      <c r="P76" s="60" t="s">
        <v>1374</v>
      </c>
      <c r="Q76" s="62" t="s">
        <v>1375</v>
      </c>
      <c r="R76" s="86" t="s">
        <v>1420</v>
      </c>
    </row>
    <row r="77" spans="1:18" ht="18.95" customHeight="1" x14ac:dyDescent="0.2">
      <c r="A77" s="52" t="s">
        <v>661</v>
      </c>
      <c r="B77" s="66" t="s">
        <v>117</v>
      </c>
      <c r="C77" s="60" t="s">
        <v>1347</v>
      </c>
      <c r="D77" s="67" t="s">
        <v>1462</v>
      </c>
      <c r="F77" s="60"/>
      <c r="G77" s="60">
        <v>2</v>
      </c>
      <c r="H77" s="68" t="s">
        <v>1471</v>
      </c>
      <c r="I77" s="60">
        <v>2</v>
      </c>
      <c r="J77" s="61"/>
      <c r="K77" s="60">
        <v>4</v>
      </c>
      <c r="L77" s="60" t="s">
        <v>1389</v>
      </c>
      <c r="M77" s="60" t="s">
        <v>1374</v>
      </c>
      <c r="N77" s="60" t="s">
        <v>1344</v>
      </c>
      <c r="O77" s="60" t="s">
        <v>1374</v>
      </c>
      <c r="P77" s="60" t="s">
        <v>1419</v>
      </c>
      <c r="Q77" s="62" t="s">
        <v>1375</v>
      </c>
      <c r="R77" s="86" t="s">
        <v>1376</v>
      </c>
    </row>
    <row r="78" spans="1:18" ht="18.95" customHeight="1" x14ac:dyDescent="0.2">
      <c r="A78" s="52" t="s">
        <v>662</v>
      </c>
      <c r="B78" s="66" t="s">
        <v>118</v>
      </c>
      <c r="C78" s="60" t="s">
        <v>1378</v>
      </c>
      <c r="D78" s="60" t="s">
        <v>1378</v>
      </c>
      <c r="F78" s="60"/>
      <c r="G78" s="60" t="s">
        <v>1378</v>
      </c>
      <c r="H78" s="60" t="s">
        <v>1472</v>
      </c>
      <c r="I78" s="60" t="s">
        <v>1386</v>
      </c>
      <c r="J78" s="61"/>
      <c r="K78" s="60" t="s">
        <v>1377</v>
      </c>
      <c r="L78" s="60">
        <v>4</v>
      </c>
      <c r="M78" s="60"/>
      <c r="N78" s="60"/>
      <c r="O78" s="60"/>
      <c r="P78" s="60"/>
      <c r="Q78" s="62"/>
      <c r="R78" s="60" t="s">
        <v>1430</v>
      </c>
    </row>
    <row r="79" spans="1:18" ht="18.95" customHeight="1" x14ac:dyDescent="0.2">
      <c r="A79" s="52" t="s">
        <v>663</v>
      </c>
      <c r="B79" s="66" t="s">
        <v>120</v>
      </c>
      <c r="C79" s="60">
        <v>4</v>
      </c>
      <c r="D79" s="60" t="s">
        <v>1386</v>
      </c>
      <c r="F79" s="60"/>
      <c r="G79" s="60">
        <v>4</v>
      </c>
      <c r="H79" s="60">
        <v>4</v>
      </c>
      <c r="I79" s="60">
        <v>4</v>
      </c>
      <c r="J79" s="61"/>
      <c r="K79" s="60">
        <v>3</v>
      </c>
      <c r="L79" s="60">
        <v>4</v>
      </c>
      <c r="M79" s="60"/>
      <c r="N79" s="60"/>
      <c r="O79" s="60"/>
      <c r="P79" s="60"/>
      <c r="Q79" s="62"/>
      <c r="R79" s="60" t="s">
        <v>1473</v>
      </c>
    </row>
    <row r="80" spans="1:18" ht="18.95" customHeight="1" x14ac:dyDescent="0.2">
      <c r="A80" s="52" t="s">
        <v>664</v>
      </c>
      <c r="B80" s="66" t="s">
        <v>122</v>
      </c>
      <c r="C80" s="60">
        <v>4</v>
      </c>
      <c r="D80" s="60">
        <v>4</v>
      </c>
      <c r="F80" s="60"/>
      <c r="G80" s="60">
        <v>4</v>
      </c>
      <c r="H80" s="64">
        <v>4</v>
      </c>
      <c r="I80" s="60">
        <v>4</v>
      </c>
      <c r="J80" s="61"/>
      <c r="K80" s="60" t="s">
        <v>1474</v>
      </c>
      <c r="L80" s="64">
        <v>4</v>
      </c>
      <c r="M80" s="60"/>
      <c r="N80" s="60"/>
      <c r="O80" s="60"/>
      <c r="P80" s="60"/>
      <c r="Q80" s="62"/>
      <c r="R80" s="60" t="s">
        <v>1473</v>
      </c>
    </row>
    <row r="81" spans="1:18" ht="18.95" customHeight="1" x14ac:dyDescent="0.2">
      <c r="A81" s="52" t="s">
        <v>665</v>
      </c>
      <c r="B81" s="66" t="s">
        <v>123</v>
      </c>
      <c r="C81" s="60">
        <v>4</v>
      </c>
      <c r="D81" s="60" t="s">
        <v>1386</v>
      </c>
      <c r="F81" s="60"/>
      <c r="G81" s="60">
        <v>4</v>
      </c>
      <c r="H81" s="60">
        <v>4</v>
      </c>
      <c r="I81" s="60">
        <v>4</v>
      </c>
      <c r="J81" s="61"/>
      <c r="K81" s="60" t="s">
        <v>1343</v>
      </c>
      <c r="L81" s="60">
        <v>4</v>
      </c>
      <c r="M81" s="60"/>
      <c r="N81" s="60"/>
      <c r="O81" s="60"/>
      <c r="P81" s="60"/>
      <c r="Q81" s="62"/>
      <c r="R81" s="60" t="s">
        <v>1473</v>
      </c>
    </row>
    <row r="82" spans="1:18" ht="18.95" customHeight="1" x14ac:dyDescent="0.2">
      <c r="A82" s="52" t="s">
        <v>666</v>
      </c>
      <c r="B82" s="66" t="s">
        <v>124</v>
      </c>
      <c r="C82" s="60">
        <v>4</v>
      </c>
      <c r="D82" s="60">
        <v>4</v>
      </c>
      <c r="F82" s="60"/>
      <c r="G82" s="60">
        <v>4</v>
      </c>
      <c r="H82" s="60">
        <v>4</v>
      </c>
      <c r="I82" s="60">
        <v>4</v>
      </c>
      <c r="J82" s="61"/>
      <c r="K82" s="60" t="s">
        <v>1475</v>
      </c>
      <c r="L82" s="60">
        <v>4</v>
      </c>
      <c r="M82" s="60"/>
      <c r="N82" s="60"/>
      <c r="O82" s="60"/>
      <c r="P82" s="60"/>
      <c r="Q82" s="62"/>
      <c r="R82" s="60" t="s">
        <v>1473</v>
      </c>
    </row>
    <row r="83" spans="1:18" ht="18.95" customHeight="1" x14ac:dyDescent="0.2">
      <c r="A83" s="52" t="s">
        <v>667</v>
      </c>
      <c r="B83" s="66" t="s">
        <v>125</v>
      </c>
      <c r="C83" s="60" t="s">
        <v>1476</v>
      </c>
      <c r="D83" s="67" t="s">
        <v>1348</v>
      </c>
      <c r="F83" s="60"/>
      <c r="G83" s="60">
        <v>4</v>
      </c>
      <c r="H83" s="60">
        <v>4</v>
      </c>
      <c r="I83" s="60">
        <v>4</v>
      </c>
      <c r="J83" s="61"/>
      <c r="K83" s="60" t="s">
        <v>1398</v>
      </c>
      <c r="L83" s="67" t="s">
        <v>1370</v>
      </c>
      <c r="M83" s="60" t="s">
        <v>1341</v>
      </c>
      <c r="N83" s="60" t="s">
        <v>1477</v>
      </c>
      <c r="O83" s="64" t="s">
        <v>1478</v>
      </c>
      <c r="P83" s="60" t="s">
        <v>1479</v>
      </c>
      <c r="Q83" s="62"/>
      <c r="R83" s="84" t="s">
        <v>1430</v>
      </c>
    </row>
    <row r="84" spans="1:18" ht="18.95" customHeight="1" x14ac:dyDescent="0.2">
      <c r="A84" s="52" t="s">
        <v>668</v>
      </c>
      <c r="B84" s="66" t="s">
        <v>126</v>
      </c>
      <c r="C84" s="64" t="s">
        <v>1370</v>
      </c>
      <c r="D84" s="64" t="s">
        <v>1410</v>
      </c>
      <c r="F84" s="64"/>
      <c r="G84" s="60" t="s">
        <v>1367</v>
      </c>
      <c r="H84" s="64" t="s">
        <v>1370</v>
      </c>
      <c r="I84" s="60" t="s">
        <v>1367</v>
      </c>
      <c r="J84" s="61"/>
      <c r="K84" s="60" t="s">
        <v>1480</v>
      </c>
      <c r="L84" s="60" t="s">
        <v>1350</v>
      </c>
      <c r="M84" s="60" t="s">
        <v>1437</v>
      </c>
      <c r="N84" s="60">
        <v>2</v>
      </c>
      <c r="O84" s="60" t="s">
        <v>1481</v>
      </c>
      <c r="P84" s="60">
        <v>3</v>
      </c>
      <c r="Q84" s="62"/>
      <c r="R84" s="37" t="s">
        <v>1461</v>
      </c>
    </row>
    <row r="85" spans="1:18" ht="18.95" customHeight="1" x14ac:dyDescent="0.2">
      <c r="A85" s="52" t="s">
        <v>669</v>
      </c>
      <c r="B85" s="66" t="s">
        <v>127</v>
      </c>
      <c r="C85" s="60">
        <v>4</v>
      </c>
      <c r="D85" s="60" t="s">
        <v>1386</v>
      </c>
      <c r="F85" s="60"/>
      <c r="G85" s="60">
        <v>4</v>
      </c>
      <c r="H85" s="60">
        <v>4</v>
      </c>
      <c r="I85" s="60">
        <v>4</v>
      </c>
      <c r="J85" s="61"/>
      <c r="K85" s="64" t="s">
        <v>1482</v>
      </c>
      <c r="L85" s="60">
        <v>4</v>
      </c>
      <c r="M85" s="60"/>
      <c r="N85" s="60"/>
      <c r="O85" s="60"/>
      <c r="P85" s="60"/>
      <c r="Q85" s="62"/>
      <c r="R85" s="37" t="s">
        <v>1473</v>
      </c>
    </row>
    <row r="86" spans="1:18" ht="18.95" customHeight="1" x14ac:dyDescent="0.2">
      <c r="A86" s="52" t="s">
        <v>670</v>
      </c>
      <c r="B86" s="66" t="s">
        <v>128</v>
      </c>
      <c r="C86" s="60">
        <v>4</v>
      </c>
      <c r="D86" s="60">
        <v>4</v>
      </c>
      <c r="F86" s="60"/>
      <c r="G86" s="60" t="s">
        <v>1483</v>
      </c>
      <c r="H86" s="60">
        <v>4</v>
      </c>
      <c r="I86" s="60">
        <v>4</v>
      </c>
      <c r="J86" s="61"/>
      <c r="K86" s="60" t="s">
        <v>1432</v>
      </c>
      <c r="L86" s="60">
        <v>4</v>
      </c>
      <c r="M86" s="60"/>
      <c r="N86" s="60"/>
      <c r="O86" s="60"/>
      <c r="P86" s="60"/>
      <c r="Q86" s="62"/>
      <c r="R86" s="37" t="s">
        <v>1342</v>
      </c>
    </row>
    <row r="87" spans="1:18" ht="18.95" customHeight="1" x14ac:dyDescent="0.2">
      <c r="A87" s="52" t="s">
        <v>671</v>
      </c>
      <c r="B87" s="66" t="s">
        <v>130</v>
      </c>
      <c r="C87" s="60" t="s">
        <v>1421</v>
      </c>
      <c r="D87" s="60" t="s">
        <v>1484</v>
      </c>
      <c r="F87" s="60"/>
      <c r="G87" s="60" t="s">
        <v>1396</v>
      </c>
      <c r="H87" s="60" t="s">
        <v>1421</v>
      </c>
      <c r="I87" s="60">
        <v>2</v>
      </c>
      <c r="J87" s="61"/>
      <c r="K87" s="60" t="s">
        <v>1421</v>
      </c>
      <c r="L87" s="60" t="s">
        <v>1396</v>
      </c>
      <c r="M87" s="60" t="s">
        <v>1422</v>
      </c>
      <c r="N87" s="60" t="s">
        <v>1353</v>
      </c>
      <c r="O87" s="60" t="s">
        <v>1422</v>
      </c>
      <c r="P87" s="60" t="s">
        <v>1419</v>
      </c>
      <c r="Q87" s="62" t="s">
        <v>1424</v>
      </c>
      <c r="R87" s="37" t="s">
        <v>1485</v>
      </c>
    </row>
    <row r="88" spans="1:18" ht="18.95" customHeight="1" x14ac:dyDescent="0.2">
      <c r="A88" s="52" t="s">
        <v>672</v>
      </c>
      <c r="B88" s="66" t="s">
        <v>132</v>
      </c>
      <c r="C88" s="60" t="s">
        <v>1421</v>
      </c>
      <c r="D88" s="60" t="s">
        <v>1396</v>
      </c>
      <c r="F88" s="60"/>
      <c r="G88" s="60" t="s">
        <v>1381</v>
      </c>
      <c r="H88" s="60" t="s">
        <v>1486</v>
      </c>
      <c r="I88" s="60">
        <v>2</v>
      </c>
      <c r="J88" s="61"/>
      <c r="K88" s="60" t="s">
        <v>1484</v>
      </c>
      <c r="L88" s="60" t="s">
        <v>1405</v>
      </c>
      <c r="M88" s="60" t="s">
        <v>1374</v>
      </c>
      <c r="N88" s="60" t="s">
        <v>1344</v>
      </c>
      <c r="O88" s="60" t="s">
        <v>1487</v>
      </c>
      <c r="P88" s="60" t="s">
        <v>1419</v>
      </c>
      <c r="Q88" s="62" t="s">
        <v>1424</v>
      </c>
      <c r="R88" s="37" t="s">
        <v>1455</v>
      </c>
    </row>
    <row r="89" spans="1:18" ht="18.95" customHeight="1" x14ac:dyDescent="0.2">
      <c r="A89" s="52" t="s">
        <v>673</v>
      </c>
      <c r="B89" s="66" t="s">
        <v>134</v>
      </c>
      <c r="C89" s="60" t="s">
        <v>1421</v>
      </c>
      <c r="D89" s="60" t="s">
        <v>1484</v>
      </c>
      <c r="F89" s="60"/>
      <c r="G89" s="60" t="s">
        <v>1421</v>
      </c>
      <c r="H89" s="60" t="s">
        <v>1362</v>
      </c>
      <c r="I89" s="60">
        <v>2</v>
      </c>
      <c r="J89" s="61"/>
      <c r="K89" s="60" t="s">
        <v>1421</v>
      </c>
      <c r="L89" s="60" t="s">
        <v>1389</v>
      </c>
      <c r="M89" s="60" t="s">
        <v>1374</v>
      </c>
      <c r="N89" s="60" t="s">
        <v>1353</v>
      </c>
      <c r="O89" s="60" t="s">
        <v>1419</v>
      </c>
      <c r="P89" s="60" t="s">
        <v>1419</v>
      </c>
      <c r="Q89" s="62" t="s">
        <v>1424</v>
      </c>
      <c r="R89" s="37" t="s">
        <v>1409</v>
      </c>
    </row>
    <row r="90" spans="1:18" ht="18.95" customHeight="1" x14ac:dyDescent="0.2">
      <c r="A90" s="52" t="s">
        <v>674</v>
      </c>
      <c r="B90" s="66" t="s">
        <v>136</v>
      </c>
      <c r="C90" s="60" t="s">
        <v>1488</v>
      </c>
      <c r="D90" s="60" t="s">
        <v>1421</v>
      </c>
      <c r="F90" s="60"/>
      <c r="G90" s="60" t="s">
        <v>1489</v>
      </c>
      <c r="H90" s="60" t="s">
        <v>1490</v>
      </c>
      <c r="I90" s="64" t="s">
        <v>1491</v>
      </c>
      <c r="J90" s="61"/>
      <c r="K90" s="60" t="s">
        <v>1421</v>
      </c>
      <c r="L90" s="60" t="s">
        <v>1476</v>
      </c>
      <c r="M90" s="60" t="s">
        <v>1344</v>
      </c>
      <c r="N90" s="60" t="s">
        <v>1344</v>
      </c>
      <c r="O90" s="64" t="s">
        <v>1390</v>
      </c>
      <c r="P90" s="60" t="s">
        <v>1341</v>
      </c>
      <c r="Q90" s="62"/>
      <c r="R90" s="37" t="s">
        <v>1492</v>
      </c>
    </row>
    <row r="91" spans="1:18" ht="18.95" customHeight="1" x14ac:dyDescent="0.2">
      <c r="A91" s="52" t="s">
        <v>675</v>
      </c>
      <c r="B91" s="66" t="s">
        <v>138</v>
      </c>
      <c r="C91" s="60" t="s">
        <v>1421</v>
      </c>
      <c r="D91" s="60" t="s">
        <v>1421</v>
      </c>
      <c r="F91" s="60"/>
      <c r="G91" s="60" t="s">
        <v>1421</v>
      </c>
      <c r="H91" s="60" t="s">
        <v>1396</v>
      </c>
      <c r="I91" s="60">
        <v>2</v>
      </c>
      <c r="J91" s="61"/>
      <c r="K91" s="60" t="s">
        <v>1421</v>
      </c>
      <c r="L91" s="60" t="s">
        <v>1347</v>
      </c>
      <c r="M91" s="60" t="s">
        <v>1440</v>
      </c>
      <c r="N91" s="60" t="s">
        <v>1344</v>
      </c>
      <c r="O91" s="60" t="s">
        <v>1374</v>
      </c>
      <c r="P91" s="60" t="s">
        <v>1374</v>
      </c>
      <c r="Q91" s="62" t="s">
        <v>1424</v>
      </c>
      <c r="R91" s="37" t="s">
        <v>1409</v>
      </c>
    </row>
    <row r="92" spans="1:18" ht="18.95" customHeight="1" x14ac:dyDescent="0.2">
      <c r="A92" s="52" t="s">
        <v>676</v>
      </c>
      <c r="B92" s="66" t="s">
        <v>140</v>
      </c>
      <c r="C92" s="60" t="s">
        <v>1396</v>
      </c>
      <c r="D92" s="60" t="s">
        <v>1396</v>
      </c>
      <c r="F92" s="60"/>
      <c r="G92" s="60" t="s">
        <v>1396</v>
      </c>
      <c r="H92" s="60" t="s">
        <v>1493</v>
      </c>
      <c r="I92" s="60" t="s">
        <v>1494</v>
      </c>
      <c r="J92" s="61"/>
      <c r="K92" s="60" t="s">
        <v>1396</v>
      </c>
      <c r="L92" s="60" t="s">
        <v>1411</v>
      </c>
      <c r="M92" s="60" t="s">
        <v>1344</v>
      </c>
      <c r="N92" s="60" t="s">
        <v>1344</v>
      </c>
      <c r="O92" s="60" t="s">
        <v>1344</v>
      </c>
      <c r="P92" s="60" t="s">
        <v>1341</v>
      </c>
      <c r="Q92" s="62" t="s">
        <v>1495</v>
      </c>
      <c r="R92" s="37" t="s">
        <v>1409</v>
      </c>
    </row>
    <row r="93" spans="1:18" ht="18.95" customHeight="1" x14ac:dyDescent="0.2">
      <c r="A93" s="52" t="s">
        <v>677</v>
      </c>
      <c r="B93" s="66" t="s">
        <v>143</v>
      </c>
      <c r="C93" s="60" t="s">
        <v>1396</v>
      </c>
      <c r="D93" s="60" t="s">
        <v>1496</v>
      </c>
      <c r="F93" s="60"/>
      <c r="G93" s="60" t="s">
        <v>1396</v>
      </c>
      <c r="H93" s="60" t="s">
        <v>1396</v>
      </c>
      <c r="I93" s="60">
        <v>3</v>
      </c>
      <c r="J93" s="61"/>
      <c r="K93" s="60" t="s">
        <v>1396</v>
      </c>
      <c r="L93" s="60">
        <v>2</v>
      </c>
      <c r="M93" s="60">
        <v>2</v>
      </c>
      <c r="N93" s="60">
        <v>2</v>
      </c>
      <c r="O93" s="60" t="s">
        <v>1374</v>
      </c>
      <c r="P93" s="60" t="s">
        <v>1341</v>
      </c>
      <c r="Q93" s="62" t="s">
        <v>1495</v>
      </c>
      <c r="R93" s="37" t="s">
        <v>1409</v>
      </c>
    </row>
    <row r="94" spans="1:18" ht="18.95" customHeight="1" x14ac:dyDescent="0.2">
      <c r="A94" s="52" t="s">
        <v>678</v>
      </c>
      <c r="B94" s="66" t="s">
        <v>145</v>
      </c>
      <c r="C94" s="60" t="s">
        <v>1497</v>
      </c>
      <c r="D94" s="60" t="s">
        <v>1498</v>
      </c>
      <c r="F94" s="60"/>
      <c r="G94" s="60" t="s">
        <v>1499</v>
      </c>
      <c r="H94" s="60" t="s">
        <v>1396</v>
      </c>
      <c r="I94" s="60">
        <v>4</v>
      </c>
      <c r="J94" s="61"/>
      <c r="K94" s="60" t="s">
        <v>1396</v>
      </c>
      <c r="L94" s="60">
        <v>4</v>
      </c>
      <c r="M94" s="60"/>
      <c r="N94" s="60"/>
      <c r="O94" s="60"/>
      <c r="P94" s="60"/>
      <c r="Q94" s="72"/>
      <c r="R94" s="37" t="s">
        <v>1500</v>
      </c>
    </row>
    <row r="95" spans="1:18" ht="18.95" customHeight="1" x14ac:dyDescent="0.2">
      <c r="A95" s="52" t="s">
        <v>679</v>
      </c>
      <c r="B95" s="66" t="s">
        <v>147</v>
      </c>
      <c r="C95" s="60" t="s">
        <v>1396</v>
      </c>
      <c r="D95" s="60" t="s">
        <v>1501</v>
      </c>
      <c r="F95" s="60"/>
      <c r="G95" s="60" t="s">
        <v>1502</v>
      </c>
      <c r="H95" s="60" t="s">
        <v>1503</v>
      </c>
      <c r="I95" s="64" t="s">
        <v>1370</v>
      </c>
      <c r="J95" s="61"/>
      <c r="K95" s="60" t="s">
        <v>1381</v>
      </c>
      <c r="L95" s="60" t="s">
        <v>1367</v>
      </c>
      <c r="M95" s="71" t="s">
        <v>1504</v>
      </c>
      <c r="N95" s="60">
        <v>3</v>
      </c>
      <c r="O95" s="60">
        <v>3</v>
      </c>
      <c r="P95" s="60" t="s">
        <v>1341</v>
      </c>
      <c r="Q95" s="62"/>
      <c r="R95" s="37" t="s">
        <v>1412</v>
      </c>
    </row>
    <row r="96" spans="1:18" ht="18.95" customHeight="1" x14ac:dyDescent="0.2">
      <c r="A96" s="52" t="s">
        <v>680</v>
      </c>
      <c r="B96" s="66" t="s">
        <v>149</v>
      </c>
      <c r="C96" s="60" t="s">
        <v>1505</v>
      </c>
      <c r="D96" s="67" t="s">
        <v>1370</v>
      </c>
      <c r="F96" s="60"/>
      <c r="G96" s="60" t="s">
        <v>1506</v>
      </c>
      <c r="H96" s="60" t="s">
        <v>1507</v>
      </c>
      <c r="I96" s="60" t="s">
        <v>1350</v>
      </c>
      <c r="J96" s="61"/>
      <c r="K96" s="60" t="s">
        <v>1381</v>
      </c>
      <c r="L96" s="60">
        <v>4</v>
      </c>
      <c r="M96" s="60"/>
      <c r="N96" s="60"/>
      <c r="O96" s="60"/>
      <c r="P96" s="60"/>
      <c r="Q96" s="62"/>
      <c r="R96" s="37" t="s">
        <v>1508</v>
      </c>
    </row>
    <row r="97" spans="1:18" ht="18.95" customHeight="1" x14ac:dyDescent="0.2">
      <c r="A97" s="52" t="s">
        <v>681</v>
      </c>
      <c r="B97" s="66" t="s">
        <v>150</v>
      </c>
      <c r="C97" s="60" t="s">
        <v>1509</v>
      </c>
      <c r="D97" s="60" t="s">
        <v>1510</v>
      </c>
      <c r="F97" s="60"/>
      <c r="G97" s="60" t="s">
        <v>1511</v>
      </c>
      <c r="H97" s="60" t="s">
        <v>1382</v>
      </c>
      <c r="I97" s="60">
        <v>4</v>
      </c>
      <c r="J97" s="61"/>
      <c r="K97" s="60" t="s">
        <v>1512</v>
      </c>
      <c r="L97" s="60">
        <v>2</v>
      </c>
      <c r="M97" s="60">
        <v>2</v>
      </c>
      <c r="N97" s="60" t="s">
        <v>1513</v>
      </c>
      <c r="O97" s="60" t="s">
        <v>1344</v>
      </c>
      <c r="P97" s="60" t="s">
        <v>1341</v>
      </c>
      <c r="Q97" s="62" t="s">
        <v>1495</v>
      </c>
      <c r="R97" s="37" t="s">
        <v>1514</v>
      </c>
    </row>
    <row r="98" spans="1:18" ht="18.95" customHeight="1" x14ac:dyDescent="0.2">
      <c r="A98" s="52" t="s">
        <v>682</v>
      </c>
      <c r="B98" s="66" t="s">
        <v>152</v>
      </c>
      <c r="C98" s="60" t="s">
        <v>1421</v>
      </c>
      <c r="D98" s="60" t="s">
        <v>1411</v>
      </c>
      <c r="F98" s="60"/>
      <c r="G98" s="60" t="s">
        <v>1489</v>
      </c>
      <c r="H98" s="60" t="s">
        <v>1396</v>
      </c>
      <c r="I98" s="60">
        <v>4</v>
      </c>
      <c r="J98" s="61"/>
      <c r="K98" s="60" t="s">
        <v>1484</v>
      </c>
      <c r="L98" s="60">
        <v>2</v>
      </c>
      <c r="M98" s="60">
        <v>2</v>
      </c>
      <c r="N98" s="60">
        <v>2</v>
      </c>
      <c r="O98" s="60">
        <v>2</v>
      </c>
      <c r="P98" s="60" t="s">
        <v>1515</v>
      </c>
      <c r="Q98" s="62" t="s">
        <v>1495</v>
      </c>
      <c r="R98" s="37" t="s">
        <v>1514</v>
      </c>
    </row>
    <row r="99" spans="1:18" ht="18.95" customHeight="1" x14ac:dyDescent="0.2">
      <c r="A99" s="52" t="s">
        <v>683</v>
      </c>
      <c r="B99" s="66" t="s">
        <v>154</v>
      </c>
      <c r="C99" s="60" t="s">
        <v>1516</v>
      </c>
      <c r="D99" s="60" t="s">
        <v>1494</v>
      </c>
      <c r="F99" s="60"/>
      <c r="G99" s="60" t="s">
        <v>1494</v>
      </c>
      <c r="H99" s="60" t="s">
        <v>1517</v>
      </c>
      <c r="I99" s="60">
        <v>4</v>
      </c>
      <c r="J99" s="69"/>
      <c r="K99" s="60" t="s">
        <v>1396</v>
      </c>
      <c r="L99" s="60">
        <v>4</v>
      </c>
      <c r="M99" s="60"/>
      <c r="N99" s="60"/>
      <c r="O99" s="60"/>
      <c r="P99" s="60"/>
      <c r="Q99" s="62"/>
      <c r="R99" s="37" t="s">
        <v>1425</v>
      </c>
    </row>
    <row r="100" spans="1:18" ht="18.95" customHeight="1" x14ac:dyDescent="0.2">
      <c r="A100" s="52" t="s">
        <v>684</v>
      </c>
      <c r="B100" s="66" t="s">
        <v>156</v>
      </c>
      <c r="C100" s="60" t="s">
        <v>1484</v>
      </c>
      <c r="D100" s="60" t="s">
        <v>1415</v>
      </c>
      <c r="F100" s="60"/>
      <c r="G100" s="60" t="s">
        <v>1518</v>
      </c>
      <c r="H100" s="60" t="s">
        <v>1396</v>
      </c>
      <c r="I100" s="64" t="s">
        <v>1519</v>
      </c>
      <c r="J100" s="61"/>
      <c r="K100" s="60" t="s">
        <v>1421</v>
      </c>
      <c r="L100" s="70">
        <v>2</v>
      </c>
      <c r="M100" s="60" t="s">
        <v>1344</v>
      </c>
      <c r="N100" s="64" t="s">
        <v>1444</v>
      </c>
      <c r="O100" s="60">
        <v>2</v>
      </c>
      <c r="P100" s="60">
        <v>3</v>
      </c>
      <c r="Q100" s="62" t="s">
        <v>1495</v>
      </c>
      <c r="R100" s="60" t="s">
        <v>1441</v>
      </c>
    </row>
    <row r="101" spans="1:18" ht="18.95" customHeight="1" x14ac:dyDescent="0.2">
      <c r="A101" s="52" t="s">
        <v>685</v>
      </c>
      <c r="B101" s="66" t="s">
        <v>157</v>
      </c>
      <c r="C101" s="60" t="s">
        <v>1520</v>
      </c>
      <c r="D101" s="60" t="s">
        <v>1521</v>
      </c>
      <c r="F101" s="60"/>
      <c r="G101" s="60" t="s">
        <v>1522</v>
      </c>
      <c r="H101" s="60" t="s">
        <v>1523</v>
      </c>
      <c r="I101" s="60" t="s">
        <v>1524</v>
      </c>
      <c r="J101" s="61"/>
      <c r="K101" s="60" t="s">
        <v>1401</v>
      </c>
      <c r="L101" s="60" t="s">
        <v>1367</v>
      </c>
      <c r="M101" s="64" t="s">
        <v>1525</v>
      </c>
      <c r="N101" s="60" t="s">
        <v>1341</v>
      </c>
      <c r="O101" s="64" t="s">
        <v>1444</v>
      </c>
      <c r="P101" s="60">
        <v>3</v>
      </c>
      <c r="Q101" s="62"/>
      <c r="R101" s="60" t="s">
        <v>1526</v>
      </c>
    </row>
    <row r="102" spans="1:18" ht="18.95" customHeight="1" x14ac:dyDescent="0.2">
      <c r="A102" s="52" t="s">
        <v>686</v>
      </c>
      <c r="B102" s="66" t="s">
        <v>159</v>
      </c>
      <c r="C102" s="60" t="s">
        <v>1396</v>
      </c>
      <c r="D102" s="60">
        <v>2</v>
      </c>
      <c r="F102" s="60"/>
      <c r="G102" s="60" t="s">
        <v>1527</v>
      </c>
      <c r="H102" s="60" t="s">
        <v>1396</v>
      </c>
      <c r="I102" s="60">
        <v>2</v>
      </c>
      <c r="J102" s="61"/>
      <c r="K102" s="60" t="s">
        <v>1522</v>
      </c>
      <c r="L102" s="60" t="s">
        <v>1347</v>
      </c>
      <c r="M102" s="60" t="s">
        <v>1374</v>
      </c>
      <c r="N102" s="60" t="s">
        <v>1344</v>
      </c>
      <c r="O102" s="60" t="s">
        <v>1374</v>
      </c>
      <c r="P102" s="60" t="s">
        <v>1374</v>
      </c>
      <c r="Q102" s="62" t="s">
        <v>1416</v>
      </c>
      <c r="R102" s="60" t="s">
        <v>1409</v>
      </c>
    </row>
    <row r="103" spans="1:18" ht="18.95" customHeight="1" x14ac:dyDescent="0.2">
      <c r="A103" s="52" t="s">
        <v>687</v>
      </c>
      <c r="B103" s="66" t="s">
        <v>161</v>
      </c>
      <c r="C103" s="60" t="s">
        <v>1396</v>
      </c>
      <c r="D103" s="60" t="s">
        <v>1396</v>
      </c>
      <c r="F103" s="60"/>
      <c r="G103" s="60" t="s">
        <v>1528</v>
      </c>
      <c r="H103" s="60" t="s">
        <v>1396</v>
      </c>
      <c r="I103" s="64" t="s">
        <v>1370</v>
      </c>
      <c r="J103" s="61"/>
      <c r="K103" s="60" t="s">
        <v>1396</v>
      </c>
      <c r="L103" s="60" t="s">
        <v>1350</v>
      </c>
      <c r="M103" s="60">
        <v>3</v>
      </c>
      <c r="N103" s="60" t="s">
        <v>1341</v>
      </c>
      <c r="O103" s="60">
        <v>3</v>
      </c>
      <c r="P103" s="60" t="s">
        <v>1341</v>
      </c>
      <c r="Q103" s="62"/>
      <c r="R103" s="60" t="s">
        <v>1492</v>
      </c>
    </row>
    <row r="104" spans="1:18" ht="18.95" customHeight="1" x14ac:dyDescent="0.2">
      <c r="A104" s="52" t="s">
        <v>688</v>
      </c>
      <c r="B104" s="66" t="s">
        <v>163</v>
      </c>
      <c r="C104" s="60" t="s">
        <v>1529</v>
      </c>
      <c r="D104" s="60" t="s">
        <v>1367</v>
      </c>
      <c r="F104" s="60"/>
      <c r="G104" s="60">
        <v>4</v>
      </c>
      <c r="H104" s="60" t="s">
        <v>1530</v>
      </c>
      <c r="I104" s="64" t="s">
        <v>1370</v>
      </c>
      <c r="J104" s="61"/>
      <c r="K104" s="64" t="s">
        <v>1531</v>
      </c>
      <c r="L104" s="64">
        <v>4</v>
      </c>
      <c r="M104" s="60"/>
      <c r="N104" s="60"/>
      <c r="O104" s="60"/>
      <c r="P104" s="60"/>
      <c r="Q104" s="62"/>
      <c r="R104" s="60" t="s">
        <v>1532</v>
      </c>
    </row>
    <row r="105" spans="1:18" ht="18.95" customHeight="1" x14ac:dyDescent="0.2">
      <c r="A105" s="52" t="s">
        <v>689</v>
      </c>
      <c r="B105" s="66" t="s">
        <v>165</v>
      </c>
      <c r="C105" s="60" t="s">
        <v>1421</v>
      </c>
      <c r="D105" s="60" t="s">
        <v>1533</v>
      </c>
      <c r="F105" s="60"/>
      <c r="G105" s="60" t="s">
        <v>1534</v>
      </c>
      <c r="H105" s="60" t="s">
        <v>1535</v>
      </c>
      <c r="I105" s="60">
        <v>2</v>
      </c>
      <c r="J105" s="61"/>
      <c r="K105" s="60" t="s">
        <v>1536</v>
      </c>
      <c r="L105" s="60" t="s">
        <v>1389</v>
      </c>
      <c r="M105" s="60">
        <v>2</v>
      </c>
      <c r="N105" s="60" t="s">
        <v>1344</v>
      </c>
      <c r="O105" s="60" t="s">
        <v>1374</v>
      </c>
      <c r="P105" s="60" t="s">
        <v>1374</v>
      </c>
      <c r="Q105" s="62" t="s">
        <v>1424</v>
      </c>
      <c r="R105" s="60" t="s">
        <v>1409</v>
      </c>
    </row>
    <row r="106" spans="1:18" ht="18.95" customHeight="1" x14ac:dyDescent="0.2">
      <c r="A106" s="52" t="s">
        <v>690</v>
      </c>
      <c r="B106" s="66" t="s">
        <v>167</v>
      </c>
      <c r="C106" s="60" t="s">
        <v>1421</v>
      </c>
      <c r="D106" s="60" t="s">
        <v>1388</v>
      </c>
      <c r="F106" s="60"/>
      <c r="G106" s="60">
        <v>4</v>
      </c>
      <c r="H106" s="60" t="s">
        <v>1396</v>
      </c>
      <c r="I106" s="60">
        <v>4</v>
      </c>
      <c r="J106" s="61"/>
      <c r="K106" s="60" t="s">
        <v>1421</v>
      </c>
      <c r="L106" s="60" t="s">
        <v>1411</v>
      </c>
      <c r="M106" s="60" t="s">
        <v>1344</v>
      </c>
      <c r="N106" s="60" t="s">
        <v>1344</v>
      </c>
      <c r="O106" s="60" t="s">
        <v>1344</v>
      </c>
      <c r="P106" s="60">
        <v>3</v>
      </c>
      <c r="Q106" s="62" t="s">
        <v>1537</v>
      </c>
      <c r="R106" s="60" t="s">
        <v>1538</v>
      </c>
    </row>
    <row r="107" spans="1:18" ht="18.95" customHeight="1" x14ac:dyDescent="0.2">
      <c r="A107" s="52" t="s">
        <v>691</v>
      </c>
      <c r="B107" s="66" t="s">
        <v>66</v>
      </c>
      <c r="C107" s="60">
        <v>2</v>
      </c>
      <c r="D107" s="60">
        <v>2</v>
      </c>
      <c r="F107" s="60"/>
      <c r="G107" s="60" t="s">
        <v>1539</v>
      </c>
      <c r="H107" s="60">
        <v>2</v>
      </c>
      <c r="I107" s="60" t="s">
        <v>1540</v>
      </c>
      <c r="J107" s="61"/>
      <c r="K107" s="60" t="s">
        <v>1347</v>
      </c>
      <c r="L107" s="67" t="s">
        <v>1348</v>
      </c>
      <c r="M107" s="60" t="s">
        <v>1344</v>
      </c>
      <c r="N107" s="60" t="s">
        <v>1344</v>
      </c>
      <c r="O107" s="60" t="s">
        <v>1344</v>
      </c>
      <c r="P107" s="60">
        <v>3</v>
      </c>
      <c r="Q107" s="62" t="s">
        <v>1541</v>
      </c>
      <c r="R107" s="84" t="s">
        <v>1457</v>
      </c>
    </row>
    <row r="108" spans="1:18" ht="18.95" customHeight="1" x14ac:dyDescent="0.2">
      <c r="A108" s="52" t="s">
        <v>692</v>
      </c>
      <c r="B108" s="66" t="s">
        <v>69</v>
      </c>
      <c r="C108" s="60" t="s">
        <v>1421</v>
      </c>
      <c r="D108" s="60" t="s">
        <v>1471</v>
      </c>
      <c r="F108" s="64"/>
      <c r="G108" s="60" t="s">
        <v>1494</v>
      </c>
      <c r="H108" s="60" t="s">
        <v>1494</v>
      </c>
      <c r="I108" s="60" t="s">
        <v>1522</v>
      </c>
      <c r="J108" s="61"/>
      <c r="K108" s="60" t="s">
        <v>1542</v>
      </c>
      <c r="L108" s="60">
        <v>4</v>
      </c>
      <c r="M108" s="60"/>
      <c r="N108" s="60"/>
      <c r="O108" s="60"/>
      <c r="P108" s="60"/>
      <c r="Q108" s="62"/>
      <c r="R108" s="37" t="s">
        <v>1402</v>
      </c>
    </row>
    <row r="109" spans="1:18" ht="18.95" customHeight="1" x14ac:dyDescent="0.2">
      <c r="A109" s="52" t="s">
        <v>693</v>
      </c>
      <c r="B109" s="66" t="s">
        <v>71</v>
      </c>
      <c r="C109" s="60" t="s">
        <v>1543</v>
      </c>
      <c r="D109" s="60" t="s">
        <v>1366</v>
      </c>
      <c r="F109" s="60"/>
      <c r="G109" s="60">
        <v>2</v>
      </c>
      <c r="H109" s="60">
        <v>4</v>
      </c>
      <c r="I109" s="60">
        <v>4</v>
      </c>
      <c r="J109" s="61"/>
      <c r="K109" s="60" t="s">
        <v>1366</v>
      </c>
      <c r="L109" s="60">
        <v>2</v>
      </c>
      <c r="M109" s="60" t="s">
        <v>1344</v>
      </c>
      <c r="N109" s="60" t="s">
        <v>1344</v>
      </c>
      <c r="O109" s="60" t="s">
        <v>1344</v>
      </c>
      <c r="P109" s="60">
        <v>3</v>
      </c>
      <c r="Q109" s="62" t="s">
        <v>1537</v>
      </c>
      <c r="R109" s="37" t="s">
        <v>1345</v>
      </c>
    </row>
    <row r="110" spans="1:18" ht="18.95" customHeight="1" x14ac:dyDescent="0.2">
      <c r="A110" s="52" t="s">
        <v>694</v>
      </c>
      <c r="B110" s="65" t="s">
        <v>591</v>
      </c>
      <c r="C110" s="60">
        <v>4</v>
      </c>
      <c r="D110" s="60">
        <v>4</v>
      </c>
      <c r="F110" s="60"/>
      <c r="G110" s="60">
        <v>4</v>
      </c>
      <c r="H110" s="60">
        <v>4</v>
      </c>
      <c r="I110" s="60">
        <v>4</v>
      </c>
      <c r="J110" s="61"/>
      <c r="K110" s="60">
        <v>4</v>
      </c>
      <c r="L110" s="60">
        <v>4</v>
      </c>
      <c r="M110" s="60"/>
      <c r="N110" s="60"/>
      <c r="O110" s="60"/>
      <c r="P110" s="60"/>
      <c r="Q110" s="62"/>
      <c r="R110" s="37" t="s">
        <v>1342</v>
      </c>
    </row>
    <row r="111" spans="1:18" ht="18.95" customHeight="1" x14ac:dyDescent="0.2">
      <c r="A111" s="52" t="s">
        <v>695</v>
      </c>
      <c r="B111" s="65" t="s">
        <v>591</v>
      </c>
      <c r="C111" s="60">
        <v>4</v>
      </c>
      <c r="D111" s="60">
        <v>4</v>
      </c>
      <c r="F111" s="60"/>
      <c r="G111" s="60">
        <v>4</v>
      </c>
      <c r="H111" s="64" t="s">
        <v>1370</v>
      </c>
      <c r="I111" s="60">
        <v>4</v>
      </c>
      <c r="J111" s="61"/>
      <c r="K111" s="60">
        <v>4</v>
      </c>
      <c r="L111" s="60">
        <v>4</v>
      </c>
      <c r="M111" s="60"/>
      <c r="N111" s="60"/>
      <c r="O111" s="60"/>
      <c r="P111" s="60"/>
      <c r="Q111" s="62"/>
      <c r="R111" s="37" t="s">
        <v>1433</v>
      </c>
    </row>
    <row r="112" spans="1:18" ht="18.95" customHeight="1" x14ac:dyDescent="0.2">
      <c r="A112" s="52" t="s">
        <v>696</v>
      </c>
      <c r="B112" s="65" t="s">
        <v>591</v>
      </c>
      <c r="C112" s="60">
        <v>4</v>
      </c>
      <c r="D112" s="64">
        <v>4</v>
      </c>
      <c r="F112" s="60"/>
      <c r="G112" s="60">
        <v>4</v>
      </c>
      <c r="H112" s="60">
        <v>4</v>
      </c>
      <c r="I112" s="60">
        <v>4</v>
      </c>
      <c r="J112" s="61"/>
      <c r="K112" s="60">
        <v>4</v>
      </c>
      <c r="L112" s="60">
        <v>4</v>
      </c>
      <c r="M112" s="60"/>
      <c r="N112" s="60"/>
      <c r="O112" s="60"/>
      <c r="P112" s="60"/>
      <c r="Q112" s="62"/>
      <c r="R112" s="37" t="s">
        <v>1433</v>
      </c>
    </row>
    <row r="113" spans="1:18" ht="18.95" customHeight="1" x14ac:dyDescent="0.2">
      <c r="A113" s="52" t="s">
        <v>697</v>
      </c>
      <c r="B113" s="66" t="s">
        <v>168</v>
      </c>
      <c r="C113" s="60" t="s">
        <v>1396</v>
      </c>
      <c r="D113" s="60" t="s">
        <v>1396</v>
      </c>
      <c r="F113" s="60"/>
      <c r="G113" s="60" t="s">
        <v>1396</v>
      </c>
      <c r="H113" s="60" t="s">
        <v>1396</v>
      </c>
      <c r="I113" s="60" t="s">
        <v>1544</v>
      </c>
      <c r="J113" s="61"/>
      <c r="K113" s="60" t="s">
        <v>1396</v>
      </c>
      <c r="L113" s="60">
        <v>2</v>
      </c>
      <c r="M113" s="60">
        <v>2</v>
      </c>
      <c r="N113" s="60">
        <v>2</v>
      </c>
      <c r="O113" s="60">
        <v>2</v>
      </c>
      <c r="P113" s="60" t="s">
        <v>1515</v>
      </c>
      <c r="Q113" s="62"/>
      <c r="R113" s="37" t="s">
        <v>1545</v>
      </c>
    </row>
    <row r="114" spans="1:18" ht="18.95" customHeight="1" x14ac:dyDescent="0.2">
      <c r="A114" s="52" t="s">
        <v>698</v>
      </c>
      <c r="B114" s="66" t="s">
        <v>169</v>
      </c>
      <c r="C114" s="60" t="s">
        <v>1396</v>
      </c>
      <c r="D114" s="60" t="s">
        <v>1546</v>
      </c>
      <c r="F114" s="60"/>
      <c r="G114" s="60">
        <v>4</v>
      </c>
      <c r="H114" s="60" t="s">
        <v>1396</v>
      </c>
      <c r="I114" s="60">
        <v>4</v>
      </c>
      <c r="J114" s="61"/>
      <c r="K114" s="60" t="s">
        <v>1396</v>
      </c>
      <c r="L114" s="60">
        <v>2</v>
      </c>
      <c r="M114" s="60">
        <v>2</v>
      </c>
      <c r="N114" s="60" t="s">
        <v>1374</v>
      </c>
      <c r="O114" s="60">
        <v>2</v>
      </c>
      <c r="P114" s="60">
        <v>3</v>
      </c>
      <c r="Q114" s="62" t="s">
        <v>1537</v>
      </c>
      <c r="R114" s="37" t="s">
        <v>1547</v>
      </c>
    </row>
    <row r="115" spans="1:18" ht="18.95" customHeight="1" x14ac:dyDescent="0.2">
      <c r="A115" s="52" t="s">
        <v>699</v>
      </c>
      <c r="B115" s="66" t="s">
        <v>170</v>
      </c>
      <c r="C115" s="60" t="s">
        <v>1396</v>
      </c>
      <c r="D115" s="60">
        <v>2</v>
      </c>
      <c r="F115" s="60"/>
      <c r="G115" s="60">
        <v>2</v>
      </c>
      <c r="H115" s="60" t="s">
        <v>1396</v>
      </c>
      <c r="I115" s="64">
        <v>4</v>
      </c>
      <c r="J115" s="61"/>
      <c r="K115" s="60" t="s">
        <v>1396</v>
      </c>
      <c r="L115" s="60">
        <v>2</v>
      </c>
      <c r="M115" s="60">
        <v>2</v>
      </c>
      <c r="N115" s="60" t="s">
        <v>1374</v>
      </c>
      <c r="O115" s="60" t="s">
        <v>1374</v>
      </c>
      <c r="P115" s="60" t="s">
        <v>1515</v>
      </c>
      <c r="Q115" s="62" t="s">
        <v>1537</v>
      </c>
      <c r="R115" s="85" t="s">
        <v>1439</v>
      </c>
    </row>
    <row r="116" spans="1:18" ht="18.95" customHeight="1" x14ac:dyDescent="0.2">
      <c r="A116" s="52" t="s">
        <v>700</v>
      </c>
      <c r="B116" s="66" t="s">
        <v>171</v>
      </c>
      <c r="C116" s="60" t="s">
        <v>1396</v>
      </c>
      <c r="D116" s="60" t="s">
        <v>1415</v>
      </c>
      <c r="F116" s="60"/>
      <c r="G116" s="60" t="s">
        <v>1548</v>
      </c>
      <c r="H116" s="60" t="s">
        <v>1396</v>
      </c>
      <c r="I116" s="60">
        <v>4</v>
      </c>
      <c r="J116" s="61"/>
      <c r="K116" s="60" t="s">
        <v>1484</v>
      </c>
      <c r="L116" s="60">
        <v>2</v>
      </c>
      <c r="M116" s="60">
        <v>2</v>
      </c>
      <c r="N116" s="60">
        <v>2</v>
      </c>
      <c r="O116" s="64" t="s">
        <v>1444</v>
      </c>
      <c r="P116" s="60" t="s">
        <v>1515</v>
      </c>
      <c r="Q116" s="62" t="s">
        <v>1537</v>
      </c>
      <c r="R116" s="86" t="s">
        <v>1441</v>
      </c>
    </row>
    <row r="117" spans="1:18" ht="18.95" customHeight="1" x14ac:dyDescent="0.2">
      <c r="A117" s="52" t="s">
        <v>701</v>
      </c>
      <c r="B117" s="66" t="s">
        <v>172</v>
      </c>
      <c r="C117" s="60" t="s">
        <v>1549</v>
      </c>
      <c r="D117" s="60">
        <v>2</v>
      </c>
      <c r="F117" s="60"/>
      <c r="G117" s="60">
        <v>3</v>
      </c>
      <c r="H117" s="60">
        <v>4</v>
      </c>
      <c r="I117" s="60">
        <v>4</v>
      </c>
      <c r="J117" s="61"/>
      <c r="K117" s="60">
        <v>2</v>
      </c>
      <c r="L117" s="60">
        <v>2</v>
      </c>
      <c r="M117" s="60" t="s">
        <v>1344</v>
      </c>
      <c r="N117" s="60">
        <v>2</v>
      </c>
      <c r="O117" s="60" t="s">
        <v>1513</v>
      </c>
      <c r="P117" s="60" t="s">
        <v>1374</v>
      </c>
      <c r="Q117" s="62" t="s">
        <v>1537</v>
      </c>
      <c r="R117" s="86" t="s">
        <v>1454</v>
      </c>
    </row>
    <row r="118" spans="1:18" ht="18.95" customHeight="1" x14ac:dyDescent="0.2">
      <c r="A118" s="52" t="s">
        <v>702</v>
      </c>
      <c r="B118" s="66" t="s">
        <v>174</v>
      </c>
      <c r="C118" s="60">
        <v>2</v>
      </c>
      <c r="D118" s="60" t="s">
        <v>1411</v>
      </c>
      <c r="F118" s="60"/>
      <c r="G118" s="60" t="s">
        <v>1343</v>
      </c>
      <c r="H118" s="60">
        <v>4</v>
      </c>
      <c r="I118" s="60">
        <v>4</v>
      </c>
      <c r="J118" s="61"/>
      <c r="K118" s="60">
        <v>2</v>
      </c>
      <c r="L118" s="60">
        <v>2</v>
      </c>
      <c r="M118" s="60" t="s">
        <v>1344</v>
      </c>
      <c r="N118" s="60" t="s">
        <v>1344</v>
      </c>
      <c r="O118" s="60" t="s">
        <v>1344</v>
      </c>
      <c r="P118" s="60">
        <v>2</v>
      </c>
      <c r="Q118" s="62" t="s">
        <v>1537</v>
      </c>
      <c r="R118" s="60" t="s">
        <v>1457</v>
      </c>
    </row>
    <row r="119" spans="1:18" ht="18.95" customHeight="1" x14ac:dyDescent="0.2">
      <c r="A119" s="52" t="s">
        <v>703</v>
      </c>
      <c r="B119" s="66" t="s">
        <v>175</v>
      </c>
      <c r="C119" s="60">
        <v>2</v>
      </c>
      <c r="D119" s="60">
        <v>2</v>
      </c>
      <c r="F119" s="60"/>
      <c r="G119" s="60" t="s">
        <v>1343</v>
      </c>
      <c r="H119" s="60">
        <v>4</v>
      </c>
      <c r="I119" s="60">
        <v>4</v>
      </c>
      <c r="J119" s="61"/>
      <c r="K119" s="60">
        <v>2</v>
      </c>
      <c r="L119" s="60">
        <v>2</v>
      </c>
      <c r="M119" s="60" t="s">
        <v>1344</v>
      </c>
      <c r="N119" s="60" t="s">
        <v>1344</v>
      </c>
      <c r="O119" s="60" t="s">
        <v>1344</v>
      </c>
      <c r="P119" s="64" t="s">
        <v>1390</v>
      </c>
      <c r="Q119" s="62" t="s">
        <v>1537</v>
      </c>
      <c r="R119" s="60" t="s">
        <v>1457</v>
      </c>
    </row>
    <row r="120" spans="1:18" ht="18.95" customHeight="1" x14ac:dyDescent="0.2">
      <c r="A120" s="52" t="s">
        <v>704</v>
      </c>
      <c r="B120" s="66" t="s">
        <v>176</v>
      </c>
      <c r="C120" s="60">
        <v>2</v>
      </c>
      <c r="D120" s="60">
        <v>2</v>
      </c>
      <c r="F120" s="60"/>
      <c r="G120" s="60" t="s">
        <v>1343</v>
      </c>
      <c r="H120" s="60">
        <v>4</v>
      </c>
      <c r="I120" s="64" t="s">
        <v>1370</v>
      </c>
      <c r="J120" s="61"/>
      <c r="K120" s="60">
        <v>2</v>
      </c>
      <c r="L120" s="60">
        <v>2</v>
      </c>
      <c r="M120" s="60" t="s">
        <v>1344</v>
      </c>
      <c r="N120" s="60" t="s">
        <v>1344</v>
      </c>
      <c r="O120" s="60" t="s">
        <v>1344</v>
      </c>
      <c r="P120" s="60" t="s">
        <v>1353</v>
      </c>
      <c r="Q120" s="62" t="s">
        <v>1537</v>
      </c>
      <c r="R120" s="60" t="s">
        <v>1550</v>
      </c>
    </row>
    <row r="121" spans="1:18" ht="18.95" customHeight="1" x14ac:dyDescent="0.2">
      <c r="A121" s="52" t="s">
        <v>705</v>
      </c>
      <c r="B121" s="66" t="s">
        <v>177</v>
      </c>
      <c r="C121" s="60">
        <v>2</v>
      </c>
      <c r="D121" s="60" t="s">
        <v>1411</v>
      </c>
      <c r="F121" s="60"/>
      <c r="G121" s="60" t="s">
        <v>1343</v>
      </c>
      <c r="H121" s="60">
        <v>4</v>
      </c>
      <c r="I121" s="60">
        <v>4</v>
      </c>
      <c r="J121" s="61"/>
      <c r="K121" s="60">
        <v>2</v>
      </c>
      <c r="L121" s="60">
        <v>2</v>
      </c>
      <c r="M121" s="60" t="s">
        <v>1344</v>
      </c>
      <c r="N121" s="60" t="s">
        <v>1344</v>
      </c>
      <c r="O121" s="60" t="s">
        <v>1344</v>
      </c>
      <c r="P121" s="60" t="s">
        <v>1368</v>
      </c>
      <c r="Q121" s="62" t="s">
        <v>1537</v>
      </c>
      <c r="R121" s="60" t="s">
        <v>1550</v>
      </c>
    </row>
    <row r="122" spans="1:18" ht="18.95" customHeight="1" x14ac:dyDescent="0.2">
      <c r="A122" s="52" t="s">
        <v>706</v>
      </c>
      <c r="B122" s="66" t="s">
        <v>178</v>
      </c>
      <c r="C122" s="60">
        <v>2</v>
      </c>
      <c r="D122" s="60" t="s">
        <v>1411</v>
      </c>
      <c r="F122" s="60"/>
      <c r="G122" s="60" t="s">
        <v>1343</v>
      </c>
      <c r="H122" s="60">
        <v>4</v>
      </c>
      <c r="I122" s="60">
        <v>4</v>
      </c>
      <c r="J122" s="61"/>
      <c r="K122" s="60">
        <v>2</v>
      </c>
      <c r="L122" s="60">
        <v>2</v>
      </c>
      <c r="M122" s="60" t="s">
        <v>1344</v>
      </c>
      <c r="N122" s="60" t="s">
        <v>1344</v>
      </c>
      <c r="O122" s="60" t="s">
        <v>1344</v>
      </c>
      <c r="P122" s="60" t="s">
        <v>1368</v>
      </c>
      <c r="Q122" s="62" t="s">
        <v>1537</v>
      </c>
      <c r="R122" s="60" t="s">
        <v>1454</v>
      </c>
    </row>
    <row r="123" spans="1:18" ht="18.95" customHeight="1" x14ac:dyDescent="0.2">
      <c r="A123" s="52" t="s">
        <v>707</v>
      </c>
      <c r="B123" s="66" t="s">
        <v>179</v>
      </c>
      <c r="C123" s="60" t="s">
        <v>1551</v>
      </c>
      <c r="D123" s="60">
        <v>2</v>
      </c>
      <c r="F123" s="60"/>
      <c r="G123" s="60">
        <v>2</v>
      </c>
      <c r="H123" s="60" t="s">
        <v>1552</v>
      </c>
      <c r="I123" s="60" t="s">
        <v>1553</v>
      </c>
      <c r="J123" s="69"/>
      <c r="K123" s="60">
        <v>2</v>
      </c>
      <c r="L123" s="60" t="s">
        <v>1389</v>
      </c>
      <c r="M123" s="60" t="s">
        <v>1422</v>
      </c>
      <c r="N123" s="60">
        <f>-2+3</f>
        <v>1</v>
      </c>
      <c r="O123" s="60" t="s">
        <v>1374</v>
      </c>
      <c r="P123" s="60" t="s">
        <v>1453</v>
      </c>
      <c r="Q123" s="62" t="s">
        <v>1424</v>
      </c>
      <c r="R123" s="84" t="s">
        <v>1439</v>
      </c>
    </row>
    <row r="124" spans="1:18" ht="18.95" customHeight="1" x14ac:dyDescent="0.2">
      <c r="A124" s="52" t="s">
        <v>708</v>
      </c>
      <c r="B124" s="66" t="s">
        <v>181</v>
      </c>
      <c r="C124" s="60">
        <v>2</v>
      </c>
      <c r="D124" s="60">
        <v>2</v>
      </c>
      <c r="F124" s="60"/>
      <c r="G124" s="64">
        <v>2</v>
      </c>
      <c r="H124" s="60">
        <v>2</v>
      </c>
      <c r="I124" s="60">
        <v>2</v>
      </c>
      <c r="J124" s="61"/>
      <c r="K124" s="60">
        <v>2</v>
      </c>
      <c r="L124" s="68" t="s">
        <v>1347</v>
      </c>
      <c r="M124" s="60" t="s">
        <v>1374</v>
      </c>
      <c r="N124" s="60" t="s">
        <v>1344</v>
      </c>
      <c r="O124" s="60" t="s">
        <v>1374</v>
      </c>
      <c r="P124" s="60" t="s">
        <v>1453</v>
      </c>
      <c r="Q124" s="62" t="s">
        <v>1424</v>
      </c>
      <c r="R124" s="37" t="s">
        <v>1439</v>
      </c>
    </row>
    <row r="125" spans="1:18" ht="18.95" customHeight="1" x14ac:dyDescent="0.2">
      <c r="A125" s="52" t="s">
        <v>709</v>
      </c>
      <c r="B125" s="66" t="s">
        <v>183</v>
      </c>
      <c r="C125" s="60" t="s">
        <v>1554</v>
      </c>
      <c r="D125" s="60" t="s">
        <v>1554</v>
      </c>
      <c r="F125" s="60"/>
      <c r="G125" s="60" t="s">
        <v>1555</v>
      </c>
      <c r="H125" s="60">
        <v>2</v>
      </c>
      <c r="I125" s="60">
        <v>2</v>
      </c>
      <c r="J125" s="61"/>
      <c r="K125" s="64" t="s">
        <v>1348</v>
      </c>
      <c r="L125" s="60" t="s">
        <v>1421</v>
      </c>
      <c r="M125" s="60" t="s">
        <v>1374</v>
      </c>
      <c r="N125" s="60" t="s">
        <v>1344</v>
      </c>
      <c r="O125" s="60" t="s">
        <v>1374</v>
      </c>
      <c r="P125" s="60" t="s">
        <v>1374</v>
      </c>
      <c r="Q125" s="62" t="s">
        <v>1424</v>
      </c>
      <c r="R125" s="37" t="s">
        <v>1441</v>
      </c>
    </row>
    <row r="126" spans="1:18" ht="18.95" customHeight="1" x14ac:dyDescent="0.2">
      <c r="A126" s="52" t="s">
        <v>710</v>
      </c>
      <c r="B126" s="66" t="s">
        <v>185</v>
      </c>
      <c r="C126" s="60">
        <v>2</v>
      </c>
      <c r="D126" s="60">
        <v>2</v>
      </c>
      <c r="F126" s="60"/>
      <c r="G126" s="64" t="s">
        <v>1556</v>
      </c>
      <c r="H126" s="60">
        <v>2</v>
      </c>
      <c r="I126" s="60">
        <v>2</v>
      </c>
      <c r="J126" s="61"/>
      <c r="K126" s="60" t="s">
        <v>1347</v>
      </c>
      <c r="L126" s="60" t="s">
        <v>1347</v>
      </c>
      <c r="M126" s="60" t="s">
        <v>1419</v>
      </c>
      <c r="N126" s="60">
        <v>2</v>
      </c>
      <c r="O126" s="60" t="s">
        <v>1453</v>
      </c>
      <c r="P126" s="60" t="s">
        <v>1374</v>
      </c>
      <c r="Q126" s="62" t="s">
        <v>1416</v>
      </c>
      <c r="R126" s="37" t="s">
        <v>1557</v>
      </c>
    </row>
    <row r="127" spans="1:18" ht="18.95" customHeight="1" x14ac:dyDescent="0.2">
      <c r="A127" s="52" t="s">
        <v>711</v>
      </c>
      <c r="B127" s="66" t="s">
        <v>187</v>
      </c>
      <c r="C127" s="60" t="s">
        <v>1389</v>
      </c>
      <c r="D127" s="60" t="s">
        <v>1347</v>
      </c>
      <c r="F127" s="60"/>
      <c r="G127" s="60">
        <v>2</v>
      </c>
      <c r="H127" s="60">
        <v>2</v>
      </c>
      <c r="I127" s="60" t="s">
        <v>1347</v>
      </c>
      <c r="J127" s="61"/>
      <c r="K127" s="60" t="s">
        <v>1405</v>
      </c>
      <c r="L127" s="60" t="s">
        <v>1347</v>
      </c>
      <c r="M127" s="60" t="s">
        <v>1419</v>
      </c>
      <c r="N127" s="60" t="s">
        <v>1344</v>
      </c>
      <c r="O127" s="60" t="s">
        <v>1453</v>
      </c>
      <c r="P127" s="60" t="s">
        <v>1374</v>
      </c>
      <c r="Q127" s="62" t="s">
        <v>1424</v>
      </c>
      <c r="R127" s="37" t="s">
        <v>1439</v>
      </c>
    </row>
    <row r="128" spans="1:18" ht="18.95" customHeight="1" x14ac:dyDescent="0.2">
      <c r="A128" s="52" t="s">
        <v>712</v>
      </c>
      <c r="B128" s="66" t="s">
        <v>189</v>
      </c>
      <c r="C128" s="60">
        <v>2</v>
      </c>
      <c r="D128" s="60" t="s">
        <v>1347</v>
      </c>
      <c r="F128" s="60"/>
      <c r="G128" s="60" t="s">
        <v>1558</v>
      </c>
      <c r="H128" s="60" t="s">
        <v>1559</v>
      </c>
      <c r="I128" s="60" t="s">
        <v>1347</v>
      </c>
      <c r="J128" s="61"/>
      <c r="K128" s="60" t="s">
        <v>1367</v>
      </c>
      <c r="L128" s="60" t="s">
        <v>1560</v>
      </c>
      <c r="M128" s="60" t="s">
        <v>1341</v>
      </c>
      <c r="N128" s="60" t="s">
        <v>1341</v>
      </c>
      <c r="O128" s="60" t="s">
        <v>1341</v>
      </c>
      <c r="P128" s="60" t="s">
        <v>1374</v>
      </c>
      <c r="Q128" s="62"/>
      <c r="R128" s="37" t="s">
        <v>1439</v>
      </c>
    </row>
    <row r="129" spans="1:18" ht="18.95" customHeight="1" x14ac:dyDescent="0.2">
      <c r="A129" s="52" t="s">
        <v>713</v>
      </c>
      <c r="B129" s="66" t="s">
        <v>191</v>
      </c>
      <c r="C129" s="60" t="s">
        <v>1396</v>
      </c>
      <c r="D129" s="60" t="s">
        <v>1347</v>
      </c>
      <c r="F129" s="60"/>
      <c r="G129" s="60" t="s">
        <v>1561</v>
      </c>
      <c r="H129" s="60" t="s">
        <v>1396</v>
      </c>
      <c r="I129" s="60" t="s">
        <v>1562</v>
      </c>
      <c r="J129" s="61"/>
      <c r="K129" s="60" t="s">
        <v>1563</v>
      </c>
      <c r="L129" s="60" t="s">
        <v>1350</v>
      </c>
      <c r="M129" s="60" t="s">
        <v>1481</v>
      </c>
      <c r="N129" s="60" t="s">
        <v>1344</v>
      </c>
      <c r="O129" s="60" t="s">
        <v>1564</v>
      </c>
      <c r="P129" s="60" t="s">
        <v>1374</v>
      </c>
      <c r="Q129" s="62" t="s">
        <v>1424</v>
      </c>
      <c r="R129" s="37" t="s">
        <v>1565</v>
      </c>
    </row>
    <row r="130" spans="1:18" ht="18.95" customHeight="1" x14ac:dyDescent="0.2">
      <c r="A130" s="52" t="s">
        <v>714</v>
      </c>
      <c r="B130" s="66" t="s">
        <v>193</v>
      </c>
      <c r="C130" s="60" t="s">
        <v>1396</v>
      </c>
      <c r="D130" s="60">
        <v>4</v>
      </c>
      <c r="F130" s="60"/>
      <c r="G130" s="60" t="s">
        <v>1350</v>
      </c>
      <c r="H130" s="60" t="s">
        <v>1396</v>
      </c>
      <c r="I130" s="60" t="s">
        <v>1566</v>
      </c>
      <c r="J130" s="61"/>
      <c r="K130" s="60" t="s">
        <v>1489</v>
      </c>
      <c r="L130" s="60">
        <v>4</v>
      </c>
      <c r="M130" s="60"/>
      <c r="N130" s="60"/>
      <c r="O130" s="60"/>
      <c r="P130" s="60"/>
      <c r="Q130" s="62"/>
      <c r="R130" s="37" t="s">
        <v>1547</v>
      </c>
    </row>
    <row r="131" spans="1:18" ht="18.95" customHeight="1" x14ac:dyDescent="0.2">
      <c r="A131" s="52" t="s">
        <v>715</v>
      </c>
      <c r="B131" s="66" t="s">
        <v>195</v>
      </c>
      <c r="C131" s="60">
        <v>2</v>
      </c>
      <c r="D131" s="60">
        <v>2</v>
      </c>
      <c r="F131" s="60"/>
      <c r="G131" s="60" t="s">
        <v>1567</v>
      </c>
      <c r="H131" s="60" t="s">
        <v>1343</v>
      </c>
      <c r="I131" s="60">
        <v>2</v>
      </c>
      <c r="J131" s="61"/>
      <c r="K131" s="60" t="s">
        <v>1396</v>
      </c>
      <c r="L131" s="60" t="s">
        <v>1347</v>
      </c>
      <c r="M131" s="60" t="s">
        <v>1374</v>
      </c>
      <c r="N131" s="60" t="s">
        <v>1353</v>
      </c>
      <c r="O131" s="60" t="s">
        <v>1453</v>
      </c>
      <c r="P131" s="60" t="s">
        <v>1374</v>
      </c>
      <c r="Q131" s="62" t="s">
        <v>1424</v>
      </c>
      <c r="R131" s="37" t="s">
        <v>1439</v>
      </c>
    </row>
    <row r="132" spans="1:18" ht="18.95" customHeight="1" x14ac:dyDescent="0.2">
      <c r="A132" s="52" t="s">
        <v>716</v>
      </c>
      <c r="B132" s="66" t="s">
        <v>197</v>
      </c>
      <c r="C132" s="60">
        <v>2</v>
      </c>
      <c r="D132" s="60">
        <v>2</v>
      </c>
      <c r="F132" s="64"/>
      <c r="G132" s="60">
        <v>2</v>
      </c>
      <c r="H132" s="60">
        <v>2</v>
      </c>
      <c r="I132" s="64">
        <v>2</v>
      </c>
      <c r="J132" s="61"/>
      <c r="K132" s="60">
        <v>2</v>
      </c>
      <c r="L132" s="60" t="s">
        <v>1347</v>
      </c>
      <c r="M132" s="60" t="s">
        <v>1374</v>
      </c>
      <c r="N132" s="60" t="s">
        <v>1353</v>
      </c>
      <c r="O132" s="60" t="s">
        <v>1374</v>
      </c>
      <c r="P132" s="60" t="s">
        <v>1374</v>
      </c>
      <c r="Q132" s="62" t="s">
        <v>1424</v>
      </c>
      <c r="R132" s="37" t="s">
        <v>1376</v>
      </c>
    </row>
    <row r="133" spans="1:18" ht="18.95" customHeight="1" x14ac:dyDescent="0.2">
      <c r="A133" s="52" t="s">
        <v>717</v>
      </c>
      <c r="B133" s="66" t="s">
        <v>198</v>
      </c>
      <c r="C133" s="60" t="s">
        <v>1421</v>
      </c>
      <c r="D133" s="60">
        <v>2</v>
      </c>
      <c r="F133" s="60"/>
      <c r="G133" s="60" t="s">
        <v>1343</v>
      </c>
      <c r="H133" s="60" t="s">
        <v>1396</v>
      </c>
      <c r="I133" s="60">
        <v>4</v>
      </c>
      <c r="J133" s="61"/>
      <c r="K133" s="60" t="s">
        <v>1396</v>
      </c>
      <c r="L133" s="60">
        <v>2</v>
      </c>
      <c r="M133" s="60" t="s">
        <v>1344</v>
      </c>
      <c r="N133" s="60">
        <v>2</v>
      </c>
      <c r="O133" s="60" t="s">
        <v>1344</v>
      </c>
      <c r="P133" s="60">
        <v>3</v>
      </c>
      <c r="Q133" s="62" t="s">
        <v>1537</v>
      </c>
      <c r="R133" s="37" t="s">
        <v>1395</v>
      </c>
    </row>
    <row r="134" spans="1:18" ht="18.95" customHeight="1" x14ac:dyDescent="0.2">
      <c r="A134" s="52" t="s">
        <v>718</v>
      </c>
      <c r="B134" s="66" t="s">
        <v>200</v>
      </c>
      <c r="C134" s="60" t="s">
        <v>1568</v>
      </c>
      <c r="D134" s="60" t="s">
        <v>1388</v>
      </c>
      <c r="F134" s="60"/>
      <c r="G134" s="60" t="s">
        <v>1367</v>
      </c>
      <c r="H134" s="60">
        <v>4</v>
      </c>
      <c r="I134" s="60">
        <v>4</v>
      </c>
      <c r="J134" s="61"/>
      <c r="K134" s="60" t="s">
        <v>1569</v>
      </c>
      <c r="L134" s="64" t="s">
        <v>1348</v>
      </c>
      <c r="M134" s="60" t="s">
        <v>1344</v>
      </c>
      <c r="N134" s="60">
        <v>2</v>
      </c>
      <c r="O134" s="60" t="s">
        <v>1344</v>
      </c>
      <c r="P134" s="60">
        <v>3</v>
      </c>
      <c r="Q134" s="62" t="s">
        <v>1537</v>
      </c>
      <c r="R134" s="37" t="s">
        <v>1395</v>
      </c>
    </row>
    <row r="135" spans="1:18" ht="18.95" customHeight="1" x14ac:dyDescent="0.2">
      <c r="A135" s="52" t="s">
        <v>719</v>
      </c>
      <c r="B135" s="66" t="s">
        <v>201</v>
      </c>
      <c r="C135" s="60" t="s">
        <v>1396</v>
      </c>
      <c r="D135" s="60" t="s">
        <v>1347</v>
      </c>
      <c r="F135" s="60"/>
      <c r="G135" s="60" t="s">
        <v>1381</v>
      </c>
      <c r="H135" s="60" t="s">
        <v>1529</v>
      </c>
      <c r="I135" s="60" t="s">
        <v>1396</v>
      </c>
      <c r="J135" s="61"/>
      <c r="K135" s="60" t="s">
        <v>1396</v>
      </c>
      <c r="L135" s="60" t="s">
        <v>1396</v>
      </c>
      <c r="M135" s="60" t="s">
        <v>1422</v>
      </c>
      <c r="N135" s="64">
        <v>2</v>
      </c>
      <c r="O135" s="60" t="s">
        <v>1373</v>
      </c>
      <c r="P135" s="60" t="s">
        <v>1419</v>
      </c>
      <c r="Q135" s="62" t="s">
        <v>1424</v>
      </c>
      <c r="R135" s="37" t="s">
        <v>1439</v>
      </c>
    </row>
    <row r="136" spans="1:18" ht="18.95" customHeight="1" x14ac:dyDescent="0.2">
      <c r="A136" s="52" t="s">
        <v>720</v>
      </c>
      <c r="B136" s="66" t="s">
        <v>203</v>
      </c>
      <c r="C136" s="60" t="s">
        <v>1396</v>
      </c>
      <c r="D136" s="60" t="s">
        <v>1396</v>
      </c>
      <c r="F136" s="60"/>
      <c r="G136" s="60" t="s">
        <v>1396</v>
      </c>
      <c r="H136" s="60" t="s">
        <v>1570</v>
      </c>
      <c r="I136" s="60" t="s">
        <v>1347</v>
      </c>
      <c r="J136" s="61"/>
      <c r="K136" s="60" t="s">
        <v>1396</v>
      </c>
      <c r="L136" s="60" t="s">
        <v>1347</v>
      </c>
      <c r="M136" s="60" t="s">
        <v>1453</v>
      </c>
      <c r="N136" s="60" t="s">
        <v>1353</v>
      </c>
      <c r="O136" s="60" t="s">
        <v>1452</v>
      </c>
      <c r="P136" s="60" t="s">
        <v>1374</v>
      </c>
      <c r="Q136" s="62" t="s">
        <v>1424</v>
      </c>
      <c r="R136" s="37" t="s">
        <v>1571</v>
      </c>
    </row>
    <row r="137" spans="1:18" ht="18.95" customHeight="1" x14ac:dyDescent="0.2">
      <c r="A137" s="52" t="s">
        <v>721</v>
      </c>
      <c r="B137" s="66" t="s">
        <v>205</v>
      </c>
      <c r="C137" s="60" t="s">
        <v>1396</v>
      </c>
      <c r="D137" s="60" t="s">
        <v>1396</v>
      </c>
      <c r="F137" s="60"/>
      <c r="G137" s="60" t="s">
        <v>1396</v>
      </c>
      <c r="H137" s="60" t="s">
        <v>1572</v>
      </c>
      <c r="I137" s="60" t="s">
        <v>1350</v>
      </c>
      <c r="J137" s="61"/>
      <c r="K137" s="60" t="s">
        <v>1396</v>
      </c>
      <c r="L137" s="60" t="s">
        <v>1347</v>
      </c>
      <c r="M137" s="60" t="s">
        <v>1374</v>
      </c>
      <c r="N137" s="60" t="s">
        <v>1344</v>
      </c>
      <c r="O137" s="60" t="s">
        <v>1419</v>
      </c>
      <c r="P137" s="60" t="s">
        <v>1374</v>
      </c>
      <c r="Q137" s="62" t="s">
        <v>1424</v>
      </c>
      <c r="R137" s="37" t="s">
        <v>1573</v>
      </c>
    </row>
    <row r="138" spans="1:18" ht="18.95" customHeight="1" x14ac:dyDescent="0.2">
      <c r="A138" s="52" t="s">
        <v>722</v>
      </c>
      <c r="B138" s="66" t="s">
        <v>207</v>
      </c>
      <c r="C138" s="60" t="s">
        <v>1421</v>
      </c>
      <c r="D138" s="60" t="s">
        <v>1574</v>
      </c>
      <c r="F138" s="60"/>
      <c r="G138" s="60" t="s">
        <v>1575</v>
      </c>
      <c r="H138" s="60" t="s">
        <v>1576</v>
      </c>
      <c r="I138" s="60">
        <v>4</v>
      </c>
      <c r="J138" s="61"/>
      <c r="K138" s="60" t="s">
        <v>1396</v>
      </c>
      <c r="L138" s="60">
        <v>4</v>
      </c>
      <c r="M138" s="60"/>
      <c r="N138" s="60"/>
      <c r="O138" s="60"/>
      <c r="P138" s="60"/>
      <c r="Q138" s="62"/>
      <c r="R138" s="37" t="s">
        <v>1577</v>
      </c>
    </row>
    <row r="139" spans="1:18" ht="18.95" customHeight="1" x14ac:dyDescent="0.2">
      <c r="A139" s="52" t="s">
        <v>723</v>
      </c>
      <c r="B139" s="66" t="s">
        <v>209</v>
      </c>
      <c r="C139" s="60" t="s">
        <v>1421</v>
      </c>
      <c r="D139" s="64">
        <v>4</v>
      </c>
      <c r="F139" s="60"/>
      <c r="G139" s="60" t="s">
        <v>1367</v>
      </c>
      <c r="H139" s="60" t="s">
        <v>1385</v>
      </c>
      <c r="I139" s="60" t="s">
        <v>1578</v>
      </c>
      <c r="J139" s="61"/>
      <c r="K139" s="60" t="s">
        <v>1579</v>
      </c>
      <c r="L139" s="60">
        <v>4</v>
      </c>
      <c r="M139" s="60"/>
      <c r="N139" s="60"/>
      <c r="O139" s="60"/>
      <c r="P139" s="60"/>
      <c r="Q139" s="62"/>
      <c r="R139" s="37" t="s">
        <v>1580</v>
      </c>
    </row>
    <row r="140" spans="1:18" ht="18.95" customHeight="1" x14ac:dyDescent="0.2">
      <c r="A140" s="52" t="s">
        <v>724</v>
      </c>
      <c r="B140" s="66" t="s">
        <v>211</v>
      </c>
      <c r="C140" s="60" t="s">
        <v>1367</v>
      </c>
      <c r="D140" s="60" t="s">
        <v>1581</v>
      </c>
      <c r="F140" s="60"/>
      <c r="G140" s="64" t="s">
        <v>1370</v>
      </c>
      <c r="H140" s="64" t="s">
        <v>1370</v>
      </c>
      <c r="I140" s="60" t="s">
        <v>1347</v>
      </c>
      <c r="J140" s="61"/>
      <c r="K140" s="60" t="s">
        <v>1539</v>
      </c>
      <c r="L140" s="60" t="s">
        <v>1582</v>
      </c>
      <c r="M140" s="60" t="s">
        <v>1583</v>
      </c>
      <c r="N140" s="60" t="s">
        <v>1437</v>
      </c>
      <c r="O140" s="60" t="s">
        <v>1344</v>
      </c>
      <c r="P140" s="60" t="s">
        <v>1584</v>
      </c>
      <c r="Q140" s="62"/>
      <c r="R140" s="60" t="s">
        <v>1376</v>
      </c>
    </row>
    <row r="141" spans="1:18" ht="18.95" customHeight="1" x14ac:dyDescent="0.2">
      <c r="A141" s="52" t="s">
        <v>725</v>
      </c>
      <c r="B141" s="66" t="s">
        <v>213</v>
      </c>
      <c r="C141" s="60" t="s">
        <v>1396</v>
      </c>
      <c r="D141" s="64" t="s">
        <v>1585</v>
      </c>
      <c r="F141" s="60"/>
      <c r="G141" s="60" t="s">
        <v>1421</v>
      </c>
      <c r="H141" s="60" t="s">
        <v>1586</v>
      </c>
      <c r="I141" s="60" t="s">
        <v>1586</v>
      </c>
      <c r="J141" s="61"/>
      <c r="K141" s="60" t="s">
        <v>1396</v>
      </c>
      <c r="L141" s="60" t="s">
        <v>1347</v>
      </c>
      <c r="M141" s="60" t="s">
        <v>1453</v>
      </c>
      <c r="N141" s="60" t="s">
        <v>1374</v>
      </c>
      <c r="O141" s="60" t="s">
        <v>1453</v>
      </c>
      <c r="P141" s="60">
        <v>3</v>
      </c>
      <c r="Q141" s="62"/>
      <c r="R141" s="60" t="s">
        <v>1454</v>
      </c>
    </row>
    <row r="142" spans="1:18" ht="18.95" customHeight="1" x14ac:dyDescent="0.2">
      <c r="A142" s="52" t="s">
        <v>726</v>
      </c>
      <c r="B142" s="66" t="s">
        <v>215</v>
      </c>
      <c r="C142" s="60" t="s">
        <v>1396</v>
      </c>
      <c r="D142" s="60" t="s">
        <v>1396</v>
      </c>
      <c r="F142" s="60"/>
      <c r="G142" s="60" t="s">
        <v>1396</v>
      </c>
      <c r="H142" s="60" t="s">
        <v>1381</v>
      </c>
      <c r="I142" s="60" t="s">
        <v>1396</v>
      </c>
      <c r="J142" s="61"/>
      <c r="K142" s="60" t="s">
        <v>1396</v>
      </c>
      <c r="L142" s="60">
        <v>4</v>
      </c>
      <c r="M142" s="60"/>
      <c r="N142" s="60"/>
      <c r="O142" s="60"/>
      <c r="P142" s="60"/>
      <c r="Q142" s="62"/>
      <c r="R142" s="60" t="s">
        <v>1406</v>
      </c>
    </row>
    <row r="143" spans="1:18" ht="18.95" customHeight="1" x14ac:dyDescent="0.2">
      <c r="A143" s="52" t="s">
        <v>727</v>
      </c>
      <c r="B143" s="66" t="s">
        <v>203</v>
      </c>
      <c r="C143" s="60" t="s">
        <v>1396</v>
      </c>
      <c r="D143" s="60" t="s">
        <v>1415</v>
      </c>
      <c r="F143" s="60"/>
      <c r="G143" s="60" t="s">
        <v>1396</v>
      </c>
      <c r="H143" s="60" t="s">
        <v>1396</v>
      </c>
      <c r="I143" s="60">
        <v>2</v>
      </c>
      <c r="J143" s="61"/>
      <c r="K143" s="60" t="s">
        <v>1522</v>
      </c>
      <c r="L143" s="60" t="s">
        <v>1587</v>
      </c>
      <c r="M143" s="60" t="s">
        <v>1374</v>
      </c>
      <c r="N143" s="60" t="s">
        <v>1344</v>
      </c>
      <c r="O143" s="60" t="s">
        <v>1419</v>
      </c>
      <c r="P143" s="60" t="s">
        <v>1374</v>
      </c>
      <c r="Q143" s="58" t="s">
        <v>652</v>
      </c>
      <c r="R143" s="60" t="s">
        <v>1588</v>
      </c>
    </row>
    <row r="144" spans="1:18" ht="18.95" customHeight="1" x14ac:dyDescent="0.2">
      <c r="A144" s="52" t="s">
        <v>728</v>
      </c>
      <c r="B144" s="66" t="s">
        <v>217</v>
      </c>
      <c r="C144" s="60" t="s">
        <v>1589</v>
      </c>
      <c r="D144" s="60" t="s">
        <v>1590</v>
      </c>
      <c r="F144" s="60"/>
      <c r="G144" s="60" t="s">
        <v>1558</v>
      </c>
      <c r="H144" s="60">
        <v>2</v>
      </c>
      <c r="I144" s="60">
        <v>2</v>
      </c>
      <c r="J144" s="61"/>
      <c r="K144" s="60" t="s">
        <v>1591</v>
      </c>
      <c r="L144" s="60" t="s">
        <v>1347</v>
      </c>
      <c r="M144" s="60" t="s">
        <v>1374</v>
      </c>
      <c r="N144" s="60" t="s">
        <v>1353</v>
      </c>
      <c r="O144" s="60" t="s">
        <v>1374</v>
      </c>
      <c r="P144" s="60" t="s">
        <v>1374</v>
      </c>
      <c r="Q144" s="58" t="s">
        <v>652</v>
      </c>
      <c r="R144" s="60" t="s">
        <v>1439</v>
      </c>
    </row>
    <row r="145" spans="1:18" ht="18.95" customHeight="1" x14ac:dyDescent="0.2">
      <c r="A145" s="52" t="s">
        <v>729</v>
      </c>
      <c r="B145" s="66" t="s">
        <v>219</v>
      </c>
      <c r="C145" s="60" t="s">
        <v>1592</v>
      </c>
      <c r="D145" s="60" t="s">
        <v>1593</v>
      </c>
      <c r="F145" s="60"/>
      <c r="G145" s="60" t="s">
        <v>1594</v>
      </c>
      <c r="H145" s="60" t="s">
        <v>1595</v>
      </c>
      <c r="I145" s="60" t="s">
        <v>1596</v>
      </c>
      <c r="J145" s="61"/>
      <c r="K145" s="60" t="s">
        <v>1381</v>
      </c>
      <c r="L145" s="60" t="s">
        <v>1597</v>
      </c>
      <c r="M145" s="60" t="s">
        <v>1481</v>
      </c>
      <c r="N145" s="60" t="s">
        <v>1598</v>
      </c>
      <c r="O145" s="60" t="s">
        <v>1419</v>
      </c>
      <c r="P145" s="60" t="s">
        <v>1564</v>
      </c>
      <c r="Q145" s="58" t="s">
        <v>652</v>
      </c>
      <c r="R145" s="60" t="s">
        <v>1599</v>
      </c>
    </row>
    <row r="146" spans="1:18" ht="18.95" customHeight="1" x14ac:dyDescent="0.2">
      <c r="A146" s="52" t="s">
        <v>730</v>
      </c>
      <c r="B146" s="66" t="s">
        <v>270</v>
      </c>
      <c r="C146" s="60" t="s">
        <v>1505</v>
      </c>
      <c r="D146" s="64">
        <v>3</v>
      </c>
      <c r="F146" s="60"/>
      <c r="G146" s="64" t="s">
        <v>1370</v>
      </c>
      <c r="H146" s="64" t="s">
        <v>1370</v>
      </c>
      <c r="I146" s="60">
        <v>4</v>
      </c>
      <c r="J146" s="61"/>
      <c r="K146" s="60" t="s">
        <v>1382</v>
      </c>
      <c r="L146" s="60">
        <v>4</v>
      </c>
      <c r="M146" s="60"/>
      <c r="N146" s="60"/>
      <c r="O146" s="60"/>
      <c r="P146" s="60"/>
      <c r="Q146" s="62"/>
      <c r="R146" s="60" t="s">
        <v>1395</v>
      </c>
    </row>
    <row r="147" spans="1:18" ht="18.95" customHeight="1" x14ac:dyDescent="0.2">
      <c r="A147" s="52" t="s">
        <v>731</v>
      </c>
      <c r="B147" s="66" t="s">
        <v>272</v>
      </c>
      <c r="C147" s="60" t="s">
        <v>1396</v>
      </c>
      <c r="D147" s="60">
        <v>2</v>
      </c>
      <c r="F147" s="60"/>
      <c r="G147" s="60" t="s">
        <v>1559</v>
      </c>
      <c r="H147" s="60">
        <v>2</v>
      </c>
      <c r="I147" s="60">
        <v>2</v>
      </c>
      <c r="J147" s="69"/>
      <c r="K147" s="60" t="s">
        <v>1396</v>
      </c>
      <c r="L147" s="60" t="s">
        <v>1350</v>
      </c>
      <c r="M147" s="60" t="s">
        <v>1374</v>
      </c>
      <c r="N147" s="60" t="s">
        <v>1344</v>
      </c>
      <c r="O147" s="60" t="s">
        <v>1374</v>
      </c>
      <c r="P147" s="60" t="s">
        <v>1374</v>
      </c>
      <c r="Q147" s="58" t="s">
        <v>652</v>
      </c>
      <c r="R147" s="84" t="s">
        <v>1441</v>
      </c>
    </row>
    <row r="148" spans="1:18" ht="18.95" customHeight="1" x14ac:dyDescent="0.2">
      <c r="A148" s="52" t="s">
        <v>732</v>
      </c>
      <c r="B148" s="66" t="s">
        <v>274</v>
      </c>
      <c r="C148" s="60" t="s">
        <v>1600</v>
      </c>
      <c r="D148" s="60" t="s">
        <v>1558</v>
      </c>
      <c r="F148" s="60"/>
      <c r="G148" s="60" t="s">
        <v>1590</v>
      </c>
      <c r="H148" s="60">
        <v>2</v>
      </c>
      <c r="I148" s="60">
        <v>2</v>
      </c>
      <c r="J148" s="61"/>
      <c r="K148" s="60" t="s">
        <v>1381</v>
      </c>
      <c r="L148" s="68" t="s">
        <v>1347</v>
      </c>
      <c r="M148" s="60" t="s">
        <v>1422</v>
      </c>
      <c r="N148" s="60" t="s">
        <v>1344</v>
      </c>
      <c r="O148" s="60" t="s">
        <v>1464</v>
      </c>
      <c r="P148" s="60" t="s">
        <v>1374</v>
      </c>
      <c r="Q148" s="58" t="s">
        <v>652</v>
      </c>
      <c r="R148" s="37" t="s">
        <v>1441</v>
      </c>
    </row>
    <row r="149" spans="1:18" ht="18.95" customHeight="1" x14ac:dyDescent="0.2">
      <c r="A149" s="52" t="s">
        <v>733</v>
      </c>
      <c r="B149" s="66" t="s">
        <v>276</v>
      </c>
      <c r="C149" s="60" t="s">
        <v>1601</v>
      </c>
      <c r="D149" s="60">
        <v>4</v>
      </c>
      <c r="F149" s="60"/>
      <c r="G149" s="60" t="s">
        <v>1602</v>
      </c>
      <c r="H149" s="60" t="s">
        <v>1415</v>
      </c>
      <c r="I149" s="60">
        <v>4</v>
      </c>
      <c r="J149" s="61"/>
      <c r="K149" s="60" t="s">
        <v>1603</v>
      </c>
      <c r="L149" s="60">
        <v>4</v>
      </c>
      <c r="M149" s="60"/>
      <c r="N149" s="60"/>
      <c r="O149" s="60"/>
      <c r="P149" s="60"/>
      <c r="Q149" s="62"/>
      <c r="R149" s="37" t="s">
        <v>1538</v>
      </c>
    </row>
    <row r="150" spans="1:18" ht="18.95" customHeight="1" x14ac:dyDescent="0.2">
      <c r="A150" s="52" t="s">
        <v>734</v>
      </c>
      <c r="B150" s="66" t="s">
        <v>278</v>
      </c>
      <c r="C150" s="60" t="s">
        <v>1604</v>
      </c>
      <c r="D150" s="60" t="s">
        <v>1605</v>
      </c>
      <c r="F150" s="60"/>
      <c r="G150" s="60" t="s">
        <v>1606</v>
      </c>
      <c r="H150" s="60" t="s">
        <v>1396</v>
      </c>
      <c r="I150" s="60">
        <v>4</v>
      </c>
      <c r="J150" s="61"/>
      <c r="K150" s="60" t="s">
        <v>1396</v>
      </c>
      <c r="L150" s="60" t="s">
        <v>1607</v>
      </c>
      <c r="M150" s="60" t="s">
        <v>1344</v>
      </c>
      <c r="N150" s="60" t="s">
        <v>1344</v>
      </c>
      <c r="O150" s="60" t="s">
        <v>1344</v>
      </c>
      <c r="P150" s="60" t="s">
        <v>1341</v>
      </c>
      <c r="Q150" s="62" t="s">
        <v>1608</v>
      </c>
      <c r="R150" s="37" t="s">
        <v>1547</v>
      </c>
    </row>
    <row r="151" spans="1:18" ht="18.95" customHeight="1" x14ac:dyDescent="0.2">
      <c r="A151" s="52" t="s">
        <v>735</v>
      </c>
      <c r="B151" s="66" t="s">
        <v>279</v>
      </c>
      <c r="C151" s="60" t="s">
        <v>1484</v>
      </c>
      <c r="D151" s="60" t="s">
        <v>1609</v>
      </c>
      <c r="F151" s="60"/>
      <c r="G151" s="60">
        <v>4</v>
      </c>
      <c r="H151" s="60" t="s">
        <v>1610</v>
      </c>
      <c r="I151" s="60">
        <v>4</v>
      </c>
      <c r="J151" s="61"/>
      <c r="K151" s="60" t="s">
        <v>1552</v>
      </c>
      <c r="L151" s="60" t="s">
        <v>1611</v>
      </c>
      <c r="M151" s="60" t="s">
        <v>1344</v>
      </c>
      <c r="N151" s="60" t="s">
        <v>1344</v>
      </c>
      <c r="O151" s="60" t="s">
        <v>1344</v>
      </c>
      <c r="P151" s="60" t="s">
        <v>1341</v>
      </c>
      <c r="Q151" s="62" t="s">
        <v>1608</v>
      </c>
      <c r="R151" s="37" t="s">
        <v>1538</v>
      </c>
    </row>
    <row r="152" spans="1:18" ht="18.95" customHeight="1" x14ac:dyDescent="0.2">
      <c r="A152" s="52" t="s">
        <v>736</v>
      </c>
      <c r="B152" s="66" t="s">
        <v>280</v>
      </c>
      <c r="C152" s="60" t="s">
        <v>1552</v>
      </c>
      <c r="D152" s="60">
        <v>2</v>
      </c>
      <c r="F152" s="60"/>
      <c r="G152" s="60">
        <v>2</v>
      </c>
      <c r="H152" s="60" t="s">
        <v>1505</v>
      </c>
      <c r="I152" s="60">
        <v>4</v>
      </c>
      <c r="J152" s="61"/>
      <c r="K152" s="60" t="s">
        <v>1377</v>
      </c>
      <c r="L152" s="60">
        <v>2</v>
      </c>
      <c r="M152" s="60" t="s">
        <v>1344</v>
      </c>
      <c r="N152" s="60">
        <v>2</v>
      </c>
      <c r="O152" s="60">
        <v>2</v>
      </c>
      <c r="P152" s="60">
        <v>3</v>
      </c>
      <c r="Q152" s="62" t="s">
        <v>1608</v>
      </c>
      <c r="R152" s="37" t="s">
        <v>1538</v>
      </c>
    </row>
    <row r="153" spans="1:18" ht="18.95" customHeight="1" x14ac:dyDescent="0.2">
      <c r="A153" s="52" t="s">
        <v>737</v>
      </c>
      <c r="B153" s="66" t="s">
        <v>222</v>
      </c>
      <c r="C153" s="60" t="s">
        <v>1377</v>
      </c>
      <c r="D153" s="60" t="s">
        <v>1377</v>
      </c>
      <c r="F153" s="60"/>
      <c r="G153" s="60" t="s">
        <v>1612</v>
      </c>
      <c r="H153" s="60" t="s">
        <v>1377</v>
      </c>
      <c r="I153" s="60" t="s">
        <v>1377</v>
      </c>
      <c r="J153" s="61"/>
      <c r="K153" s="60" t="s">
        <v>1377</v>
      </c>
      <c r="L153" s="60">
        <v>4</v>
      </c>
      <c r="M153" s="60"/>
      <c r="N153" s="60"/>
      <c r="O153" s="60"/>
      <c r="P153" s="60"/>
      <c r="Q153" s="62"/>
      <c r="R153" s="37" t="s">
        <v>1448</v>
      </c>
    </row>
    <row r="154" spans="1:18" ht="18.95" customHeight="1" x14ac:dyDescent="0.2">
      <c r="A154" s="52" t="s">
        <v>738</v>
      </c>
      <c r="B154" s="66" t="s">
        <v>225</v>
      </c>
      <c r="C154" s="60" t="s">
        <v>1377</v>
      </c>
      <c r="D154" s="60" t="s">
        <v>1613</v>
      </c>
      <c r="F154" s="60"/>
      <c r="G154" s="60" t="s">
        <v>1377</v>
      </c>
      <c r="H154" s="60" t="s">
        <v>1396</v>
      </c>
      <c r="I154" s="60" t="s">
        <v>1613</v>
      </c>
      <c r="J154" s="61"/>
      <c r="K154" s="60" t="s">
        <v>1613</v>
      </c>
      <c r="L154" s="60">
        <v>4</v>
      </c>
      <c r="M154" s="60"/>
      <c r="N154" s="60"/>
      <c r="O154" s="60"/>
      <c r="P154" s="60"/>
      <c r="Q154" s="62"/>
      <c r="R154" s="37" t="s">
        <v>1614</v>
      </c>
    </row>
    <row r="155" spans="1:18" ht="18.95" customHeight="1" x14ac:dyDescent="0.2">
      <c r="A155" s="52" t="s">
        <v>739</v>
      </c>
      <c r="B155" s="66" t="s">
        <v>226</v>
      </c>
      <c r="C155" s="60" t="s">
        <v>1615</v>
      </c>
      <c r="D155" s="60" t="s">
        <v>1396</v>
      </c>
      <c r="F155" s="60"/>
      <c r="G155" s="60" t="s">
        <v>1377</v>
      </c>
      <c r="H155" s="60" t="s">
        <v>1396</v>
      </c>
      <c r="I155" s="60" t="s">
        <v>1616</v>
      </c>
      <c r="J155" s="61"/>
      <c r="K155" s="60" t="s">
        <v>1617</v>
      </c>
      <c r="L155" s="60">
        <v>4</v>
      </c>
      <c r="M155" s="60"/>
      <c r="N155" s="60"/>
      <c r="O155" s="60"/>
      <c r="P155" s="60"/>
      <c r="Q155" s="62"/>
      <c r="R155" s="85" t="s">
        <v>1618</v>
      </c>
    </row>
    <row r="156" spans="1:18" ht="18.95" customHeight="1" x14ac:dyDescent="0.2">
      <c r="A156" s="52" t="s">
        <v>740</v>
      </c>
      <c r="B156" s="66" t="s">
        <v>228</v>
      </c>
      <c r="C156" s="60" t="s">
        <v>1396</v>
      </c>
      <c r="D156" s="60" t="s">
        <v>1396</v>
      </c>
      <c r="F156" s="64"/>
      <c r="G156" s="60" t="s">
        <v>1377</v>
      </c>
      <c r="H156" s="60" t="s">
        <v>1401</v>
      </c>
      <c r="I156" s="60" t="s">
        <v>1619</v>
      </c>
      <c r="J156" s="61"/>
      <c r="K156" s="60" t="s">
        <v>1396</v>
      </c>
      <c r="L156" s="60">
        <v>3</v>
      </c>
      <c r="M156" s="60">
        <v>3</v>
      </c>
      <c r="N156" s="60">
        <v>3</v>
      </c>
      <c r="O156" s="60">
        <v>3</v>
      </c>
      <c r="P156" s="60">
        <v>2</v>
      </c>
      <c r="Q156" s="62"/>
      <c r="R156" s="86" t="s">
        <v>1620</v>
      </c>
    </row>
    <row r="157" spans="1:18" ht="18.95" customHeight="1" x14ac:dyDescent="0.2">
      <c r="A157" s="52" t="s">
        <v>741</v>
      </c>
      <c r="B157" s="66" t="s">
        <v>66</v>
      </c>
      <c r="C157" s="60" t="s">
        <v>1621</v>
      </c>
      <c r="D157" s="60">
        <v>2</v>
      </c>
      <c r="F157" s="60"/>
      <c r="G157" s="60" t="s">
        <v>1421</v>
      </c>
      <c r="H157" s="64" t="s">
        <v>1370</v>
      </c>
      <c r="I157" s="60">
        <v>2</v>
      </c>
      <c r="J157" s="61"/>
      <c r="K157" s="60" t="s">
        <v>1622</v>
      </c>
      <c r="L157" s="60" t="s">
        <v>1347</v>
      </c>
      <c r="M157" s="60">
        <v>2</v>
      </c>
      <c r="N157" s="60">
        <v>2</v>
      </c>
      <c r="O157" s="64" t="s">
        <v>1390</v>
      </c>
      <c r="P157" s="60" t="s">
        <v>1353</v>
      </c>
      <c r="Q157" s="62"/>
      <c r="R157" s="86" t="s">
        <v>1454</v>
      </c>
    </row>
    <row r="158" spans="1:18" ht="18.95" customHeight="1" x14ac:dyDescent="0.2">
      <c r="A158" s="52" t="s">
        <v>742</v>
      </c>
      <c r="B158" s="66" t="s">
        <v>69</v>
      </c>
      <c r="C158" s="60" t="s">
        <v>1359</v>
      </c>
      <c r="D158" s="60" t="s">
        <v>1359</v>
      </c>
      <c r="F158" s="60"/>
      <c r="G158" s="60" t="s">
        <v>1397</v>
      </c>
      <c r="H158" s="60">
        <v>4</v>
      </c>
      <c r="I158" s="60">
        <v>4</v>
      </c>
      <c r="J158" s="61"/>
      <c r="K158" s="60" t="s">
        <v>1396</v>
      </c>
      <c r="L158" s="60">
        <v>4</v>
      </c>
      <c r="M158" s="60"/>
      <c r="N158" s="60"/>
      <c r="O158" s="60"/>
      <c r="P158" s="60"/>
      <c r="Q158" s="62"/>
      <c r="R158" s="60" t="s">
        <v>1402</v>
      </c>
    </row>
    <row r="159" spans="1:18" ht="18.95" customHeight="1" x14ac:dyDescent="0.2">
      <c r="A159" s="52" t="s">
        <v>743</v>
      </c>
      <c r="B159" s="66" t="s">
        <v>71</v>
      </c>
      <c r="C159" s="60" t="s">
        <v>1366</v>
      </c>
      <c r="D159" s="60" t="s">
        <v>1366</v>
      </c>
      <c r="F159" s="60"/>
      <c r="G159" s="64" t="s">
        <v>1348</v>
      </c>
      <c r="H159" s="60">
        <v>4</v>
      </c>
      <c r="I159" s="60">
        <v>4</v>
      </c>
      <c r="J159" s="61"/>
      <c r="K159" s="60" t="s">
        <v>1366</v>
      </c>
      <c r="L159" s="60" t="s">
        <v>1411</v>
      </c>
      <c r="M159" s="60" t="s">
        <v>1344</v>
      </c>
      <c r="N159" s="60" t="s">
        <v>1344</v>
      </c>
      <c r="O159" s="60">
        <v>2</v>
      </c>
      <c r="P159" s="60" t="s">
        <v>1341</v>
      </c>
      <c r="Q159" s="62" t="s">
        <v>1608</v>
      </c>
      <c r="R159" s="60" t="s">
        <v>1342</v>
      </c>
    </row>
    <row r="160" spans="1:18" ht="18.95" customHeight="1" x14ac:dyDescent="0.2">
      <c r="A160" s="52" t="s">
        <v>744</v>
      </c>
      <c r="B160" s="65" t="s">
        <v>591</v>
      </c>
      <c r="C160" s="60">
        <v>4</v>
      </c>
      <c r="D160" s="60">
        <v>4</v>
      </c>
      <c r="F160" s="60"/>
      <c r="G160" s="60">
        <v>4</v>
      </c>
      <c r="H160" s="60">
        <v>4</v>
      </c>
      <c r="I160" s="60">
        <v>4</v>
      </c>
      <c r="J160" s="61"/>
      <c r="K160" s="60">
        <v>4</v>
      </c>
      <c r="L160" s="60">
        <v>4</v>
      </c>
      <c r="M160" s="60"/>
      <c r="N160" s="60"/>
      <c r="O160" s="60"/>
      <c r="P160" s="60"/>
      <c r="Q160" s="62"/>
      <c r="R160" s="60" t="s">
        <v>1342</v>
      </c>
    </row>
    <row r="161" spans="1:18" ht="18.95" customHeight="1" x14ac:dyDescent="0.2">
      <c r="A161" s="52" t="s">
        <v>745</v>
      </c>
      <c r="B161" s="65" t="s">
        <v>591</v>
      </c>
      <c r="C161" s="60">
        <v>4</v>
      </c>
      <c r="D161" s="60">
        <v>4</v>
      </c>
      <c r="F161" s="60"/>
      <c r="G161" s="60">
        <v>4</v>
      </c>
      <c r="H161" s="60">
        <v>4</v>
      </c>
      <c r="I161" s="60">
        <v>4</v>
      </c>
      <c r="J161" s="61"/>
      <c r="K161" s="60">
        <v>4</v>
      </c>
      <c r="L161" s="60">
        <v>4</v>
      </c>
      <c r="M161" s="60"/>
      <c r="N161" s="60"/>
      <c r="O161" s="60"/>
      <c r="P161" s="60"/>
      <c r="Q161" s="62"/>
      <c r="R161" s="60" t="s">
        <v>1345</v>
      </c>
    </row>
    <row r="162" spans="1:18" ht="18.95" customHeight="1" x14ac:dyDescent="0.2">
      <c r="A162" s="52" t="s">
        <v>746</v>
      </c>
      <c r="B162" s="65" t="s">
        <v>591</v>
      </c>
      <c r="C162" s="60">
        <v>4</v>
      </c>
      <c r="D162" s="64">
        <v>4</v>
      </c>
      <c r="F162" s="60"/>
      <c r="G162" s="60">
        <v>4</v>
      </c>
      <c r="H162" s="60">
        <v>4</v>
      </c>
      <c r="I162" s="60">
        <v>4</v>
      </c>
      <c r="J162" s="61"/>
      <c r="K162" s="60">
        <v>4</v>
      </c>
      <c r="L162" s="64">
        <v>4</v>
      </c>
      <c r="M162" s="60"/>
      <c r="N162" s="60"/>
      <c r="O162" s="60"/>
      <c r="P162" s="60"/>
      <c r="Q162" s="62"/>
      <c r="R162" s="60" t="s">
        <v>1433</v>
      </c>
    </row>
    <row r="163" spans="1:18" ht="18.95" customHeight="1" x14ac:dyDescent="0.2">
      <c r="A163" s="52" t="s">
        <v>747</v>
      </c>
      <c r="B163" s="66" t="s">
        <v>514</v>
      </c>
      <c r="C163" s="60" t="s">
        <v>1590</v>
      </c>
      <c r="D163" s="64">
        <v>4</v>
      </c>
      <c r="F163" s="60"/>
      <c r="G163" s="60">
        <v>4</v>
      </c>
      <c r="H163" s="60">
        <v>2</v>
      </c>
      <c r="I163" s="60">
        <v>4</v>
      </c>
      <c r="J163" s="61"/>
      <c r="K163" s="60" t="s">
        <v>1347</v>
      </c>
      <c r="L163" s="60">
        <v>4</v>
      </c>
      <c r="M163" s="60"/>
      <c r="N163" s="60"/>
      <c r="O163" s="60"/>
      <c r="P163" s="60"/>
      <c r="Q163" s="62"/>
      <c r="R163" s="84" t="s">
        <v>1623</v>
      </c>
    </row>
    <row r="164" spans="1:18" ht="18.95" customHeight="1" x14ac:dyDescent="0.2">
      <c r="A164" s="52" t="s">
        <v>748</v>
      </c>
      <c r="B164" s="66" t="s">
        <v>229</v>
      </c>
      <c r="C164" s="60" t="s">
        <v>1396</v>
      </c>
      <c r="D164" s="60" t="s">
        <v>1396</v>
      </c>
      <c r="F164" s="60"/>
      <c r="G164" s="60" t="s">
        <v>1396</v>
      </c>
      <c r="H164" s="60" t="s">
        <v>1401</v>
      </c>
      <c r="I164" s="60" t="s">
        <v>1450</v>
      </c>
      <c r="J164" s="61"/>
      <c r="K164" s="60" t="s">
        <v>1377</v>
      </c>
      <c r="L164" s="60" t="s">
        <v>1347</v>
      </c>
      <c r="M164" s="60" t="s">
        <v>1374</v>
      </c>
      <c r="N164" s="60">
        <v>2</v>
      </c>
      <c r="O164" s="60" t="s">
        <v>1374</v>
      </c>
      <c r="P164" s="60" t="s">
        <v>1341</v>
      </c>
      <c r="Q164" s="62"/>
      <c r="R164" s="37" t="s">
        <v>1448</v>
      </c>
    </row>
    <row r="165" spans="1:18" ht="18.95" customHeight="1" x14ac:dyDescent="0.2">
      <c r="A165" s="52" t="s">
        <v>749</v>
      </c>
      <c r="B165" s="66" t="s">
        <v>231</v>
      </c>
      <c r="C165" s="60" t="s">
        <v>1396</v>
      </c>
      <c r="D165" s="60" t="s">
        <v>1396</v>
      </c>
      <c r="F165" s="60"/>
      <c r="G165" s="60" t="s">
        <v>1377</v>
      </c>
      <c r="H165" s="60" t="s">
        <v>1396</v>
      </c>
      <c r="I165" s="60" t="s">
        <v>1624</v>
      </c>
      <c r="J165" s="61"/>
      <c r="K165" s="60" t="s">
        <v>1377</v>
      </c>
      <c r="L165" s="64" t="s">
        <v>1367</v>
      </c>
      <c r="M165" s="60" t="s">
        <v>1625</v>
      </c>
      <c r="N165" s="60" t="s">
        <v>1341</v>
      </c>
      <c r="O165" s="60" t="s">
        <v>1564</v>
      </c>
      <c r="P165" s="60" t="s">
        <v>1374</v>
      </c>
      <c r="Q165" s="62"/>
      <c r="R165" s="37" t="s">
        <v>1614</v>
      </c>
    </row>
    <row r="166" spans="1:18" ht="18.95" customHeight="1" x14ac:dyDescent="0.2">
      <c r="A166" s="52" t="s">
        <v>750</v>
      </c>
      <c r="B166" s="66" t="s">
        <v>233</v>
      </c>
      <c r="C166" s="60" t="s">
        <v>1626</v>
      </c>
      <c r="D166" s="60" t="s">
        <v>1356</v>
      </c>
      <c r="F166" s="60"/>
      <c r="G166" s="60" t="s">
        <v>1396</v>
      </c>
      <c r="H166" s="60" t="s">
        <v>1627</v>
      </c>
      <c r="I166" s="60" t="s">
        <v>1628</v>
      </c>
      <c r="J166" s="61"/>
      <c r="K166" s="60" t="s">
        <v>1396</v>
      </c>
      <c r="L166" s="60">
        <v>4</v>
      </c>
      <c r="M166" s="60"/>
      <c r="N166" s="60"/>
      <c r="O166" s="60"/>
      <c r="P166" s="60"/>
      <c r="Q166" s="62"/>
      <c r="R166" s="37" t="s">
        <v>1629</v>
      </c>
    </row>
    <row r="167" spans="1:18" ht="18.95" customHeight="1" x14ac:dyDescent="0.2">
      <c r="A167" s="52" t="s">
        <v>751</v>
      </c>
      <c r="B167" s="66" t="s">
        <v>235</v>
      </c>
      <c r="C167" s="60" t="s">
        <v>1421</v>
      </c>
      <c r="D167" s="60" t="s">
        <v>1421</v>
      </c>
      <c r="F167" s="60"/>
      <c r="G167" s="60" t="s">
        <v>1397</v>
      </c>
      <c r="H167" s="60" t="s">
        <v>1494</v>
      </c>
      <c r="I167" s="60">
        <v>4</v>
      </c>
      <c r="J167" s="61"/>
      <c r="K167" s="60" t="s">
        <v>1396</v>
      </c>
      <c r="L167" s="60">
        <v>4</v>
      </c>
      <c r="M167" s="60"/>
      <c r="N167" s="60"/>
      <c r="O167" s="60"/>
      <c r="P167" s="60"/>
      <c r="Q167" s="62"/>
      <c r="R167" s="37" t="s">
        <v>1380</v>
      </c>
    </row>
    <row r="168" spans="1:18" ht="18.95" customHeight="1" x14ac:dyDescent="0.2">
      <c r="A168" s="52" t="s">
        <v>752</v>
      </c>
      <c r="B168" s="66" t="s">
        <v>237</v>
      </c>
      <c r="C168" s="60" t="s">
        <v>1396</v>
      </c>
      <c r="D168" s="60" t="s">
        <v>1396</v>
      </c>
      <c r="F168" s="60"/>
      <c r="G168" s="60" t="s">
        <v>1396</v>
      </c>
      <c r="H168" s="60" t="s">
        <v>1630</v>
      </c>
      <c r="I168" s="60" t="s">
        <v>1396</v>
      </c>
      <c r="J168" s="61"/>
      <c r="K168" s="60" t="s">
        <v>1396</v>
      </c>
      <c r="L168" s="60">
        <v>4</v>
      </c>
      <c r="M168" s="60"/>
      <c r="N168" s="60"/>
      <c r="O168" s="60"/>
      <c r="P168" s="60"/>
      <c r="Q168" s="62"/>
      <c r="R168" s="37" t="s">
        <v>1402</v>
      </c>
    </row>
    <row r="169" spans="1:18" ht="18.95" customHeight="1" x14ac:dyDescent="0.2">
      <c r="A169" s="52" t="s">
        <v>753</v>
      </c>
      <c r="B169" s="66" t="s">
        <v>239</v>
      </c>
      <c r="C169" s="60" t="s">
        <v>1396</v>
      </c>
      <c r="D169" s="60" t="s">
        <v>1421</v>
      </c>
      <c r="F169" s="60"/>
      <c r="G169" s="60" t="s">
        <v>1396</v>
      </c>
      <c r="H169" s="60" t="s">
        <v>1631</v>
      </c>
      <c r="I169" s="60" t="s">
        <v>1361</v>
      </c>
      <c r="J169" s="61"/>
      <c r="K169" s="60" t="s">
        <v>1396</v>
      </c>
      <c r="L169" s="60">
        <v>4</v>
      </c>
      <c r="M169" s="60"/>
      <c r="N169" s="60"/>
      <c r="O169" s="60"/>
      <c r="P169" s="60"/>
      <c r="Q169" s="62"/>
      <c r="R169" s="37" t="s">
        <v>1492</v>
      </c>
    </row>
    <row r="170" spans="1:18" ht="18.95" customHeight="1" x14ac:dyDescent="0.2">
      <c r="A170" s="52" t="s">
        <v>754</v>
      </c>
      <c r="B170" s="66" t="s">
        <v>241</v>
      </c>
      <c r="C170" s="60" t="s">
        <v>1396</v>
      </c>
      <c r="D170" s="60" t="s">
        <v>1396</v>
      </c>
      <c r="F170" s="60"/>
      <c r="G170" s="60" t="s">
        <v>1396</v>
      </c>
      <c r="H170" s="60" t="s">
        <v>1396</v>
      </c>
      <c r="I170" s="60" t="s">
        <v>1396</v>
      </c>
      <c r="J170" s="61"/>
      <c r="K170" s="60" t="s">
        <v>1396</v>
      </c>
      <c r="L170" s="60">
        <v>4</v>
      </c>
      <c r="M170" s="60"/>
      <c r="N170" s="60"/>
      <c r="O170" s="60"/>
      <c r="P170" s="60"/>
      <c r="Q170" s="62"/>
      <c r="R170" s="37" t="s">
        <v>1632</v>
      </c>
    </row>
    <row r="171" spans="1:18" ht="18.95" customHeight="1" x14ac:dyDescent="0.2">
      <c r="A171" s="52" t="s">
        <v>755</v>
      </c>
      <c r="B171" s="66" t="s">
        <v>243</v>
      </c>
      <c r="C171" s="60" t="s">
        <v>1396</v>
      </c>
      <c r="D171" s="60" t="s">
        <v>1633</v>
      </c>
      <c r="F171" s="60"/>
      <c r="G171" s="60" t="s">
        <v>1396</v>
      </c>
      <c r="H171" s="60" t="s">
        <v>1521</v>
      </c>
      <c r="I171" s="60" t="s">
        <v>1626</v>
      </c>
      <c r="J171" s="69"/>
      <c r="K171" s="60" t="s">
        <v>1396</v>
      </c>
      <c r="L171" s="60">
        <v>4</v>
      </c>
      <c r="M171" s="60"/>
      <c r="N171" s="60"/>
      <c r="O171" s="60"/>
      <c r="P171" s="60"/>
      <c r="Q171" s="62"/>
      <c r="R171" s="37" t="s">
        <v>1455</v>
      </c>
    </row>
    <row r="172" spans="1:18" ht="18.95" customHeight="1" x14ac:dyDescent="0.2">
      <c r="A172" s="52" t="s">
        <v>756</v>
      </c>
      <c r="B172" s="66" t="s">
        <v>245</v>
      </c>
      <c r="C172" s="60" t="s">
        <v>1396</v>
      </c>
      <c r="D172" s="60" t="s">
        <v>1359</v>
      </c>
      <c r="F172" s="60"/>
      <c r="G172" s="60" t="s">
        <v>1396</v>
      </c>
      <c r="H172" s="60" t="s">
        <v>1634</v>
      </c>
      <c r="I172" s="60" t="s">
        <v>1635</v>
      </c>
      <c r="J172" s="61"/>
      <c r="K172" s="60" t="s">
        <v>1396</v>
      </c>
      <c r="L172" s="70">
        <v>4</v>
      </c>
      <c r="M172" s="60"/>
      <c r="N172" s="60"/>
      <c r="O172" s="60"/>
      <c r="P172" s="60"/>
      <c r="Q172" s="62"/>
      <c r="R172" s="37" t="s">
        <v>1409</v>
      </c>
    </row>
    <row r="173" spans="1:18" ht="18.95" customHeight="1" x14ac:dyDescent="0.2">
      <c r="A173" s="52" t="s">
        <v>757</v>
      </c>
      <c r="B173" s="66" t="s">
        <v>246</v>
      </c>
      <c r="C173" s="60" t="s">
        <v>1396</v>
      </c>
      <c r="D173" s="60" t="s">
        <v>1484</v>
      </c>
      <c r="F173" s="60"/>
      <c r="G173" s="60" t="s">
        <v>1522</v>
      </c>
      <c r="H173" s="60" t="s">
        <v>1636</v>
      </c>
      <c r="I173" s="60" t="s">
        <v>1396</v>
      </c>
      <c r="J173" s="61"/>
      <c r="K173" s="60" t="s">
        <v>1396</v>
      </c>
      <c r="L173" s="60">
        <v>4</v>
      </c>
      <c r="M173" s="60"/>
      <c r="N173" s="60"/>
      <c r="O173" s="60"/>
      <c r="P173" s="60"/>
      <c r="Q173" s="62"/>
      <c r="R173" s="37" t="s">
        <v>1448</v>
      </c>
    </row>
    <row r="174" spans="1:18" ht="18.95" customHeight="1" x14ac:dyDescent="0.2">
      <c r="A174" s="52" t="s">
        <v>758</v>
      </c>
      <c r="B174" s="66" t="s">
        <v>247</v>
      </c>
      <c r="C174" s="60" t="s">
        <v>1347</v>
      </c>
      <c r="D174" s="60">
        <v>4</v>
      </c>
      <c r="F174" s="60"/>
      <c r="G174" s="60">
        <v>4</v>
      </c>
      <c r="H174" s="60">
        <v>23</v>
      </c>
      <c r="I174" s="60">
        <v>4</v>
      </c>
      <c r="J174" s="61"/>
      <c r="K174" s="60" t="s">
        <v>1347</v>
      </c>
      <c r="L174" s="60">
        <v>4</v>
      </c>
      <c r="M174" s="60"/>
      <c r="N174" s="60"/>
      <c r="O174" s="60"/>
      <c r="P174" s="60"/>
      <c r="Q174" s="62"/>
      <c r="R174" s="37" t="s">
        <v>1345</v>
      </c>
    </row>
    <row r="175" spans="1:18" ht="18.95" customHeight="1" x14ac:dyDescent="0.2">
      <c r="A175" s="52" t="s">
        <v>759</v>
      </c>
      <c r="B175" s="66" t="s">
        <v>249</v>
      </c>
      <c r="C175" s="60" t="s">
        <v>1396</v>
      </c>
      <c r="D175" s="60" t="s">
        <v>1396</v>
      </c>
      <c r="F175" s="60"/>
      <c r="G175" s="60" t="s">
        <v>1396</v>
      </c>
      <c r="H175" s="60" t="s">
        <v>1378</v>
      </c>
      <c r="I175" s="60" t="s">
        <v>1396</v>
      </c>
      <c r="J175" s="61"/>
      <c r="K175" s="60" t="s">
        <v>1396</v>
      </c>
      <c r="L175" s="60" t="s">
        <v>1637</v>
      </c>
      <c r="M175" s="60" t="s">
        <v>1344</v>
      </c>
      <c r="N175" s="60" t="s">
        <v>1344</v>
      </c>
      <c r="O175" s="60">
        <v>2</v>
      </c>
      <c r="P175" s="60" t="s">
        <v>1341</v>
      </c>
      <c r="Q175" s="62"/>
      <c r="R175" s="37" t="s">
        <v>1433</v>
      </c>
    </row>
    <row r="176" spans="1:18" ht="18.95" customHeight="1" x14ac:dyDescent="0.2">
      <c r="A176" s="52" t="s">
        <v>760</v>
      </c>
      <c r="B176" s="66" t="s">
        <v>251</v>
      </c>
      <c r="C176" s="60" t="s">
        <v>1377</v>
      </c>
      <c r="D176" s="60" t="s">
        <v>1522</v>
      </c>
      <c r="F176" s="60"/>
      <c r="G176" s="60" t="s">
        <v>1377</v>
      </c>
      <c r="H176" s="60" t="s">
        <v>1575</v>
      </c>
      <c r="I176" s="60" t="s">
        <v>1638</v>
      </c>
      <c r="J176" s="61"/>
      <c r="K176" s="60" t="s">
        <v>1396</v>
      </c>
      <c r="L176" s="60" t="s">
        <v>1597</v>
      </c>
      <c r="M176" s="60" t="s">
        <v>1639</v>
      </c>
      <c r="N176" s="60" t="s">
        <v>1341</v>
      </c>
      <c r="O176" s="60" t="s">
        <v>1341</v>
      </c>
      <c r="P176" s="60">
        <v>3</v>
      </c>
      <c r="Q176" s="62"/>
      <c r="R176" s="37" t="s">
        <v>1404</v>
      </c>
    </row>
    <row r="177" spans="1:18" ht="18.95" customHeight="1" x14ac:dyDescent="0.2">
      <c r="A177" s="52" t="s">
        <v>761</v>
      </c>
      <c r="B177" s="66" t="s">
        <v>253</v>
      </c>
      <c r="C177" s="60" t="s">
        <v>1640</v>
      </c>
      <c r="D177" s="60" t="s">
        <v>1641</v>
      </c>
      <c r="F177" s="60"/>
      <c r="G177" s="60" t="s">
        <v>1642</v>
      </c>
      <c r="H177" s="60">
        <v>3</v>
      </c>
      <c r="I177" s="60">
        <v>3</v>
      </c>
      <c r="J177" s="61"/>
      <c r="K177" s="60">
        <v>1</v>
      </c>
      <c r="L177" s="60" t="s">
        <v>1643</v>
      </c>
      <c r="M177" s="60">
        <v>2</v>
      </c>
      <c r="N177" s="60" t="s">
        <v>1374</v>
      </c>
      <c r="O177" s="60" t="s">
        <v>1452</v>
      </c>
      <c r="P177" s="60" t="s">
        <v>1515</v>
      </c>
      <c r="Q177" s="62" t="s">
        <v>1608</v>
      </c>
      <c r="R177" s="37" t="s">
        <v>1394</v>
      </c>
    </row>
    <row r="178" spans="1:18" ht="18.95" customHeight="1" x14ac:dyDescent="0.2">
      <c r="A178" s="52" t="s">
        <v>762</v>
      </c>
      <c r="B178" s="66" t="s">
        <v>255</v>
      </c>
      <c r="C178" s="60" t="s">
        <v>1396</v>
      </c>
      <c r="D178" s="60" t="s">
        <v>1396</v>
      </c>
      <c r="F178" s="60"/>
      <c r="G178" s="60" t="s">
        <v>1396</v>
      </c>
      <c r="H178" s="60" t="s">
        <v>1644</v>
      </c>
      <c r="I178" s="60">
        <v>4</v>
      </c>
      <c r="J178" s="61"/>
      <c r="K178" s="60" t="s">
        <v>1396</v>
      </c>
      <c r="L178" s="60">
        <v>4</v>
      </c>
      <c r="M178" s="60"/>
      <c r="N178" s="60"/>
      <c r="O178" s="60"/>
      <c r="P178" s="60"/>
      <c r="Q178" s="62"/>
      <c r="R178" s="37" t="s">
        <v>1500</v>
      </c>
    </row>
    <row r="179" spans="1:18" ht="18.95" customHeight="1" x14ac:dyDescent="0.2">
      <c r="A179" s="52" t="s">
        <v>763</v>
      </c>
      <c r="B179" s="66" t="s">
        <v>257</v>
      </c>
      <c r="C179" s="60" t="s">
        <v>1569</v>
      </c>
      <c r="D179" s="60" t="s">
        <v>1645</v>
      </c>
      <c r="F179" s="60"/>
      <c r="G179" s="60" t="s">
        <v>1381</v>
      </c>
      <c r="H179" s="60" t="s">
        <v>1646</v>
      </c>
      <c r="I179" s="64" t="s">
        <v>1348</v>
      </c>
      <c r="J179" s="61"/>
      <c r="K179" s="60" t="s">
        <v>1381</v>
      </c>
      <c r="L179" s="60" t="s">
        <v>1350</v>
      </c>
      <c r="M179" s="60" t="s">
        <v>1440</v>
      </c>
      <c r="N179" s="60" t="s">
        <v>1353</v>
      </c>
      <c r="O179" s="60" t="s">
        <v>1647</v>
      </c>
      <c r="P179" s="64" t="s">
        <v>1648</v>
      </c>
      <c r="Q179" s="62" t="s">
        <v>1424</v>
      </c>
      <c r="R179" s="37" t="s">
        <v>1420</v>
      </c>
    </row>
    <row r="180" spans="1:18" ht="18.95" customHeight="1" x14ac:dyDescent="0.2">
      <c r="A180" s="52" t="s">
        <v>764</v>
      </c>
      <c r="B180" s="66" t="s">
        <v>258</v>
      </c>
      <c r="C180" s="60" t="s">
        <v>1396</v>
      </c>
      <c r="D180" s="60" t="s">
        <v>1649</v>
      </c>
      <c r="F180" s="64"/>
      <c r="G180" s="60" t="s">
        <v>1396</v>
      </c>
      <c r="H180" s="60" t="s">
        <v>1626</v>
      </c>
      <c r="I180" s="60" t="s">
        <v>1359</v>
      </c>
      <c r="J180" s="61"/>
      <c r="K180" s="60" t="s">
        <v>1396</v>
      </c>
      <c r="L180" s="64" t="s">
        <v>1370</v>
      </c>
      <c r="M180" s="60" t="s">
        <v>1341</v>
      </c>
      <c r="N180" s="60" t="s">
        <v>1341</v>
      </c>
      <c r="O180" s="60" t="s">
        <v>1341</v>
      </c>
      <c r="P180" s="60">
        <v>3</v>
      </c>
      <c r="Q180" s="62"/>
      <c r="R180" s="60" t="s">
        <v>1409</v>
      </c>
    </row>
    <row r="181" spans="1:18" ht="18.95" customHeight="1" x14ac:dyDescent="0.2">
      <c r="A181" s="52" t="s">
        <v>765</v>
      </c>
      <c r="B181" s="66" t="s">
        <v>260</v>
      </c>
      <c r="C181" s="60" t="s">
        <v>1396</v>
      </c>
      <c r="D181" s="60" t="s">
        <v>1401</v>
      </c>
      <c r="F181" s="60"/>
      <c r="G181" s="60" t="s">
        <v>1421</v>
      </c>
      <c r="H181" s="60" t="s">
        <v>1396</v>
      </c>
      <c r="I181" s="60" t="s">
        <v>1361</v>
      </c>
      <c r="J181" s="61"/>
      <c r="K181" s="60" t="s">
        <v>1396</v>
      </c>
      <c r="L181" s="60">
        <v>4</v>
      </c>
      <c r="M181" s="60"/>
      <c r="N181" s="60"/>
      <c r="O181" s="60"/>
      <c r="P181" s="60"/>
      <c r="Q181" s="62"/>
      <c r="R181" s="60" t="s">
        <v>1650</v>
      </c>
    </row>
    <row r="182" spans="1:18" ht="18.95" customHeight="1" x14ac:dyDescent="0.2">
      <c r="A182" s="52" t="s">
        <v>766</v>
      </c>
      <c r="B182" s="66" t="s">
        <v>261</v>
      </c>
      <c r="C182" s="60" t="s">
        <v>1396</v>
      </c>
      <c r="D182" s="60" t="s">
        <v>1396</v>
      </c>
      <c r="F182" s="60"/>
      <c r="G182" s="60" t="s">
        <v>1396</v>
      </c>
      <c r="H182" s="60" t="s">
        <v>1396</v>
      </c>
      <c r="I182" s="60">
        <v>31</v>
      </c>
      <c r="J182" s="61"/>
      <c r="K182" s="60" t="s">
        <v>1396</v>
      </c>
      <c r="L182" s="60">
        <v>4</v>
      </c>
      <c r="M182" s="60"/>
      <c r="N182" s="60"/>
      <c r="O182" s="60"/>
      <c r="P182" s="60"/>
      <c r="Q182" s="62"/>
      <c r="R182" s="60" t="s">
        <v>1455</v>
      </c>
    </row>
    <row r="183" spans="1:18" ht="18.95" customHeight="1" x14ac:dyDescent="0.2">
      <c r="A183" s="52" t="s">
        <v>767</v>
      </c>
      <c r="B183" s="66" t="s">
        <v>263</v>
      </c>
      <c r="C183" s="60" t="s">
        <v>1651</v>
      </c>
      <c r="D183" s="60" t="s">
        <v>1396</v>
      </c>
      <c r="F183" s="60"/>
      <c r="G183" s="60" t="s">
        <v>1484</v>
      </c>
      <c r="H183" s="60" t="s">
        <v>1494</v>
      </c>
      <c r="I183" s="60" t="s">
        <v>1381</v>
      </c>
      <c r="J183" s="61"/>
      <c r="K183" s="60" t="s">
        <v>1396</v>
      </c>
      <c r="L183" s="60">
        <v>4</v>
      </c>
      <c r="M183" s="60"/>
      <c r="N183" s="60"/>
      <c r="O183" s="60"/>
      <c r="P183" s="60"/>
      <c r="Q183" s="62"/>
      <c r="R183" s="60" t="s">
        <v>1652</v>
      </c>
    </row>
    <row r="184" spans="1:18" ht="18.95" customHeight="1" x14ac:dyDescent="0.2">
      <c r="A184" s="52" t="s">
        <v>768</v>
      </c>
      <c r="B184" s="66" t="s">
        <v>265</v>
      </c>
      <c r="C184" s="60" t="s">
        <v>1653</v>
      </c>
      <c r="D184" s="60" t="s">
        <v>1381</v>
      </c>
      <c r="F184" s="60"/>
      <c r="G184" s="60" t="s">
        <v>1626</v>
      </c>
      <c r="H184" s="60" t="s">
        <v>1654</v>
      </c>
      <c r="I184" s="60" t="s">
        <v>1655</v>
      </c>
      <c r="J184" s="61"/>
      <c r="K184" s="60" t="s">
        <v>1656</v>
      </c>
      <c r="L184" s="64">
        <v>4</v>
      </c>
      <c r="M184" s="60"/>
      <c r="N184" s="60"/>
      <c r="O184" s="60"/>
      <c r="P184" s="60"/>
      <c r="Q184" s="62"/>
      <c r="R184" s="60" t="s">
        <v>1657</v>
      </c>
    </row>
    <row r="185" spans="1:18" ht="18.95" customHeight="1" x14ac:dyDescent="0.2">
      <c r="A185" s="52" t="s">
        <v>769</v>
      </c>
      <c r="B185" s="66" t="s">
        <v>515</v>
      </c>
      <c r="C185" s="60">
        <v>2</v>
      </c>
      <c r="D185" s="60" t="s">
        <v>1658</v>
      </c>
      <c r="F185" s="60"/>
      <c r="G185" s="60" t="s">
        <v>1343</v>
      </c>
      <c r="H185" s="60">
        <v>2</v>
      </c>
      <c r="I185" s="60">
        <v>4</v>
      </c>
      <c r="J185" s="61"/>
      <c r="K185" s="60">
        <v>2</v>
      </c>
      <c r="L185" s="60">
        <v>2</v>
      </c>
      <c r="M185" s="60" t="s">
        <v>1344</v>
      </c>
      <c r="N185" s="60" t="s">
        <v>1344</v>
      </c>
      <c r="O185" s="60" t="s">
        <v>1344</v>
      </c>
      <c r="P185" s="60" t="s">
        <v>1341</v>
      </c>
      <c r="Q185" s="62" t="s">
        <v>1608</v>
      </c>
      <c r="R185" s="60" t="s">
        <v>1550</v>
      </c>
    </row>
    <row r="186" spans="1:18" ht="18.95" customHeight="1" x14ac:dyDescent="0.2">
      <c r="A186" s="52" t="s">
        <v>770</v>
      </c>
      <c r="B186" s="66" t="s">
        <v>267</v>
      </c>
      <c r="C186" s="60">
        <v>2</v>
      </c>
      <c r="D186" s="60">
        <v>3</v>
      </c>
      <c r="F186" s="60"/>
      <c r="G186" s="60">
        <v>4</v>
      </c>
      <c r="H186" s="60" t="s">
        <v>1343</v>
      </c>
      <c r="I186" s="60">
        <v>4</v>
      </c>
      <c r="J186" s="61"/>
      <c r="K186" s="60">
        <v>2</v>
      </c>
      <c r="L186" s="60">
        <v>4</v>
      </c>
      <c r="M186" s="60"/>
      <c r="N186" s="60"/>
      <c r="O186" s="60"/>
      <c r="P186" s="60"/>
      <c r="Q186" s="62"/>
      <c r="R186" s="60" t="s">
        <v>1461</v>
      </c>
    </row>
    <row r="187" spans="1:18" ht="18.95" customHeight="1" x14ac:dyDescent="0.2">
      <c r="A187" s="52" t="s">
        <v>771</v>
      </c>
      <c r="B187" s="66" t="s">
        <v>516</v>
      </c>
      <c r="C187" s="60">
        <v>2</v>
      </c>
      <c r="D187" s="60">
        <v>2</v>
      </c>
      <c r="F187" s="60"/>
      <c r="G187" s="60" t="s">
        <v>1343</v>
      </c>
      <c r="H187" s="60">
        <v>2</v>
      </c>
      <c r="I187" s="60">
        <v>4</v>
      </c>
      <c r="J187" s="61"/>
      <c r="K187" s="60" t="s">
        <v>1459</v>
      </c>
      <c r="L187" s="60">
        <v>2</v>
      </c>
      <c r="M187" s="60" t="s">
        <v>1344</v>
      </c>
      <c r="N187" s="60" t="s">
        <v>1344</v>
      </c>
      <c r="O187" s="60" t="s">
        <v>1344</v>
      </c>
      <c r="P187" s="60" t="s">
        <v>1341</v>
      </c>
      <c r="Q187" s="62" t="s">
        <v>1608</v>
      </c>
      <c r="R187" s="84" t="s">
        <v>1623</v>
      </c>
    </row>
    <row r="188" spans="1:18" ht="18.95" customHeight="1" x14ac:dyDescent="0.2">
      <c r="A188" s="52" t="s">
        <v>772</v>
      </c>
      <c r="B188" s="66" t="s">
        <v>269</v>
      </c>
      <c r="C188" s="60">
        <v>2</v>
      </c>
      <c r="D188" s="64" t="s">
        <v>1370</v>
      </c>
      <c r="F188" s="60"/>
      <c r="G188" s="60">
        <v>4</v>
      </c>
      <c r="H188" s="60" t="s">
        <v>1659</v>
      </c>
      <c r="I188" s="60">
        <v>4</v>
      </c>
      <c r="J188" s="61"/>
      <c r="K188" s="64">
        <v>2</v>
      </c>
      <c r="L188" s="60" t="s">
        <v>1660</v>
      </c>
      <c r="M188" s="60" t="s">
        <v>1661</v>
      </c>
      <c r="N188" s="60" t="s">
        <v>1437</v>
      </c>
      <c r="O188" s="60" t="s">
        <v>1438</v>
      </c>
      <c r="P188" s="60">
        <v>3</v>
      </c>
      <c r="Q188" s="62"/>
      <c r="R188" s="37" t="s">
        <v>1394</v>
      </c>
    </row>
    <row r="189" spans="1:18" ht="18.95" customHeight="1" x14ac:dyDescent="0.2">
      <c r="A189" s="52" t="s">
        <v>773</v>
      </c>
      <c r="B189" s="66" t="s">
        <v>282</v>
      </c>
      <c r="C189" s="60" t="s">
        <v>1396</v>
      </c>
      <c r="D189" s="60" t="s">
        <v>1396</v>
      </c>
      <c r="F189" s="60"/>
      <c r="G189" s="60" t="s">
        <v>1396</v>
      </c>
      <c r="H189" s="60" t="s">
        <v>1662</v>
      </c>
      <c r="I189" s="60" t="s">
        <v>1628</v>
      </c>
      <c r="J189" s="61"/>
      <c r="K189" s="60" t="s">
        <v>1377</v>
      </c>
      <c r="L189" s="60">
        <v>4</v>
      </c>
      <c r="M189" s="60">
        <v>4</v>
      </c>
      <c r="N189" s="60" t="s">
        <v>1341</v>
      </c>
      <c r="O189" s="60" t="s">
        <v>1341</v>
      </c>
      <c r="P189" s="60">
        <v>3</v>
      </c>
      <c r="Q189" s="62"/>
      <c r="R189" s="37" t="s">
        <v>1402</v>
      </c>
    </row>
    <row r="190" spans="1:18" ht="18.95" customHeight="1" x14ac:dyDescent="0.2">
      <c r="A190" s="52" t="s">
        <v>774</v>
      </c>
      <c r="B190" s="66" t="s">
        <v>284</v>
      </c>
      <c r="C190" s="60" t="s">
        <v>1350</v>
      </c>
      <c r="D190" s="60" t="s">
        <v>1442</v>
      </c>
      <c r="F190" s="60"/>
      <c r="G190" s="64" t="s">
        <v>1370</v>
      </c>
      <c r="H190" s="64" t="s">
        <v>1370</v>
      </c>
      <c r="I190" s="64" t="s">
        <v>1348</v>
      </c>
      <c r="J190" s="61"/>
      <c r="K190" s="60" t="s">
        <v>1663</v>
      </c>
      <c r="L190" s="60">
        <v>4</v>
      </c>
      <c r="M190" s="60" t="s">
        <v>1437</v>
      </c>
      <c r="N190" s="60">
        <v>2</v>
      </c>
      <c r="O190" s="60" t="s">
        <v>1437</v>
      </c>
      <c r="P190" s="60">
        <v>3</v>
      </c>
      <c r="Q190" s="62"/>
      <c r="R190" s="37" t="s">
        <v>1623</v>
      </c>
    </row>
    <row r="191" spans="1:18" ht="18.95" customHeight="1" x14ac:dyDescent="0.2">
      <c r="A191" s="52" t="s">
        <v>775</v>
      </c>
      <c r="B191" s="66" t="s">
        <v>286</v>
      </c>
      <c r="C191" s="60" t="s">
        <v>1347</v>
      </c>
      <c r="D191" s="60">
        <v>2</v>
      </c>
      <c r="F191" s="60"/>
      <c r="G191" s="60" t="s">
        <v>1415</v>
      </c>
      <c r="H191" s="60">
        <v>2</v>
      </c>
      <c r="I191" s="60">
        <v>2</v>
      </c>
      <c r="J191" s="61"/>
      <c r="K191" s="60" t="s">
        <v>1587</v>
      </c>
      <c r="L191" s="60">
        <v>2</v>
      </c>
      <c r="M191" s="60">
        <v>2</v>
      </c>
      <c r="N191" s="60">
        <v>2</v>
      </c>
      <c r="O191" s="60">
        <v>2</v>
      </c>
      <c r="P191" s="60">
        <v>2</v>
      </c>
      <c r="Q191" s="62"/>
      <c r="R191" s="37" t="s">
        <v>1433</v>
      </c>
    </row>
    <row r="192" spans="1:18" ht="18.95" customHeight="1" x14ac:dyDescent="0.2">
      <c r="A192" s="52" t="s">
        <v>776</v>
      </c>
      <c r="B192" s="66" t="s">
        <v>288</v>
      </c>
      <c r="C192" s="60" t="s">
        <v>1347</v>
      </c>
      <c r="D192" s="60">
        <v>2</v>
      </c>
      <c r="F192" s="60"/>
      <c r="G192" s="60" t="s">
        <v>1396</v>
      </c>
      <c r="H192" s="60">
        <v>2</v>
      </c>
      <c r="I192" s="60">
        <v>2</v>
      </c>
      <c r="J192" s="61"/>
      <c r="K192" s="60" t="s">
        <v>1421</v>
      </c>
      <c r="L192" s="60">
        <v>2</v>
      </c>
      <c r="M192" s="60" t="s">
        <v>1374</v>
      </c>
      <c r="N192" s="60" t="s">
        <v>1481</v>
      </c>
      <c r="O192" s="60">
        <v>2</v>
      </c>
      <c r="P192" s="60" t="s">
        <v>1374</v>
      </c>
      <c r="Q192" s="62"/>
      <c r="R192" s="37" t="s">
        <v>1433</v>
      </c>
    </row>
    <row r="193" spans="1:18" ht="18.95" customHeight="1" x14ac:dyDescent="0.2">
      <c r="A193" s="52" t="s">
        <v>777</v>
      </c>
      <c r="B193" s="66" t="s">
        <v>290</v>
      </c>
      <c r="C193" s="60">
        <v>2</v>
      </c>
      <c r="D193" s="60">
        <v>2</v>
      </c>
      <c r="F193" s="60"/>
      <c r="G193" s="60">
        <v>2</v>
      </c>
      <c r="H193" s="60" t="s">
        <v>1554</v>
      </c>
      <c r="I193" s="60">
        <v>2</v>
      </c>
      <c r="J193" s="61"/>
      <c r="K193" s="60">
        <v>4</v>
      </c>
      <c r="L193" s="60" t="s">
        <v>1347</v>
      </c>
      <c r="M193" s="60" t="s">
        <v>1374</v>
      </c>
      <c r="N193" s="60" t="s">
        <v>1344</v>
      </c>
      <c r="O193" s="60" t="s">
        <v>1374</v>
      </c>
      <c r="P193" s="60" t="s">
        <v>1374</v>
      </c>
      <c r="Q193" s="62" t="s">
        <v>1375</v>
      </c>
      <c r="R193" s="37" t="s">
        <v>1376</v>
      </c>
    </row>
    <row r="194" spans="1:18" ht="18.95" customHeight="1" x14ac:dyDescent="0.2">
      <c r="A194" s="52" t="s">
        <v>778</v>
      </c>
      <c r="B194" s="66" t="s">
        <v>292</v>
      </c>
      <c r="C194" s="60" t="s">
        <v>1377</v>
      </c>
      <c r="D194" s="60">
        <v>0</v>
      </c>
      <c r="F194" s="60"/>
      <c r="G194" s="60">
        <v>4</v>
      </c>
      <c r="H194" s="60">
        <v>4</v>
      </c>
      <c r="I194" s="60">
        <v>4</v>
      </c>
      <c r="J194" s="61"/>
      <c r="K194" s="60">
        <v>0</v>
      </c>
      <c r="L194" s="60" t="s">
        <v>1377</v>
      </c>
      <c r="M194" s="60" t="s">
        <v>1452</v>
      </c>
      <c r="N194" s="60">
        <v>0</v>
      </c>
      <c r="O194" s="60" t="s">
        <v>1341</v>
      </c>
      <c r="P194" s="60" t="s">
        <v>1353</v>
      </c>
      <c r="Q194" s="62" t="s">
        <v>1664</v>
      </c>
      <c r="R194" s="37" t="s">
        <v>1433</v>
      </c>
    </row>
    <row r="195" spans="1:18" ht="18.95" customHeight="1" x14ac:dyDescent="0.2">
      <c r="A195" s="52" t="s">
        <v>779</v>
      </c>
      <c r="B195" s="66" t="s">
        <v>294</v>
      </c>
      <c r="C195" s="60" t="s">
        <v>1569</v>
      </c>
      <c r="D195" s="60" t="s">
        <v>1356</v>
      </c>
      <c r="F195" s="60"/>
      <c r="G195" s="60" t="s">
        <v>1343</v>
      </c>
      <c r="H195" s="60">
        <v>4</v>
      </c>
      <c r="I195" s="60" t="s">
        <v>1665</v>
      </c>
      <c r="J195" s="69"/>
      <c r="K195" s="60" t="s">
        <v>1600</v>
      </c>
      <c r="L195" s="60" t="s">
        <v>1347</v>
      </c>
      <c r="M195" s="60" t="s">
        <v>1666</v>
      </c>
      <c r="N195" s="60">
        <v>0</v>
      </c>
      <c r="O195" s="60">
        <v>2</v>
      </c>
      <c r="P195" s="60" t="s">
        <v>1341</v>
      </c>
      <c r="Q195" s="62" t="s">
        <v>1667</v>
      </c>
      <c r="R195" s="85" t="s">
        <v>1433</v>
      </c>
    </row>
    <row r="196" spans="1:18" ht="18.95" customHeight="1" x14ac:dyDescent="0.2">
      <c r="A196" s="52" t="s">
        <v>780</v>
      </c>
      <c r="B196" s="66" t="s">
        <v>296</v>
      </c>
      <c r="C196" s="60">
        <v>2</v>
      </c>
      <c r="D196" s="60">
        <v>2</v>
      </c>
      <c r="F196" s="60"/>
      <c r="G196" s="60">
        <v>2</v>
      </c>
      <c r="H196" s="60" t="s">
        <v>1347</v>
      </c>
      <c r="I196" s="60">
        <v>2</v>
      </c>
      <c r="J196" s="61"/>
      <c r="K196" s="64" t="s">
        <v>1370</v>
      </c>
      <c r="L196" s="68" t="s">
        <v>1347</v>
      </c>
      <c r="M196" s="60" t="s">
        <v>1374</v>
      </c>
      <c r="N196" s="60" t="s">
        <v>1353</v>
      </c>
      <c r="O196" s="60" t="s">
        <v>1374</v>
      </c>
      <c r="P196" s="60" t="s">
        <v>1374</v>
      </c>
      <c r="Q196" s="62" t="s">
        <v>1424</v>
      </c>
      <c r="R196" s="86" t="s">
        <v>1420</v>
      </c>
    </row>
    <row r="197" spans="1:18" ht="18.95" customHeight="1" x14ac:dyDescent="0.2">
      <c r="A197" s="52" t="s">
        <v>781</v>
      </c>
      <c r="B197" s="66" t="s">
        <v>297</v>
      </c>
      <c r="C197" s="60">
        <v>4</v>
      </c>
      <c r="D197" s="60">
        <v>3</v>
      </c>
      <c r="F197" s="60"/>
      <c r="G197" s="60">
        <v>3</v>
      </c>
      <c r="H197" s="60">
        <v>4</v>
      </c>
      <c r="I197" s="60">
        <v>3</v>
      </c>
      <c r="J197" s="61"/>
      <c r="K197" s="60">
        <v>4</v>
      </c>
      <c r="L197" s="60">
        <v>4</v>
      </c>
      <c r="M197" s="60"/>
      <c r="N197" s="60"/>
      <c r="O197" s="60"/>
      <c r="P197" s="60"/>
      <c r="Q197" s="62"/>
      <c r="R197" s="86" t="s">
        <v>1433</v>
      </c>
    </row>
    <row r="198" spans="1:18" ht="18.95" customHeight="1" x14ac:dyDescent="0.2">
      <c r="A198" s="52" t="s">
        <v>782</v>
      </c>
      <c r="B198" s="66" t="s">
        <v>299</v>
      </c>
      <c r="C198" s="60" t="s">
        <v>1359</v>
      </c>
      <c r="D198" s="60" t="s">
        <v>1396</v>
      </c>
      <c r="F198" s="60"/>
      <c r="G198" s="60" t="s">
        <v>1421</v>
      </c>
      <c r="H198" s="60" t="s">
        <v>1359</v>
      </c>
      <c r="I198" s="60">
        <v>4</v>
      </c>
      <c r="J198" s="61"/>
      <c r="K198" s="60" t="s">
        <v>1396</v>
      </c>
      <c r="L198" s="60">
        <v>4</v>
      </c>
      <c r="M198" s="60"/>
      <c r="N198" s="60"/>
      <c r="O198" s="60"/>
      <c r="P198" s="60"/>
      <c r="Q198" s="62"/>
      <c r="R198" s="60" t="s">
        <v>1433</v>
      </c>
    </row>
    <row r="199" spans="1:18" ht="18.95" customHeight="1" x14ac:dyDescent="0.2">
      <c r="A199" s="52" t="s">
        <v>783</v>
      </c>
      <c r="B199" s="66" t="s">
        <v>301</v>
      </c>
      <c r="C199" s="60" t="s">
        <v>1579</v>
      </c>
      <c r="D199" s="60">
        <v>2</v>
      </c>
      <c r="F199" s="60"/>
      <c r="G199" s="60" t="s">
        <v>1415</v>
      </c>
      <c r="H199" s="60" t="s">
        <v>1600</v>
      </c>
      <c r="I199" s="60" t="s">
        <v>1347</v>
      </c>
      <c r="J199" s="61"/>
      <c r="K199" s="60" t="s">
        <v>1587</v>
      </c>
      <c r="L199" s="60">
        <v>2</v>
      </c>
      <c r="M199" s="60" t="s">
        <v>1374</v>
      </c>
      <c r="N199" s="60" t="s">
        <v>1374</v>
      </c>
      <c r="O199" s="60" t="s">
        <v>1374</v>
      </c>
      <c r="P199" s="60" t="s">
        <v>1668</v>
      </c>
      <c r="Q199" s="62"/>
      <c r="R199" s="60" t="s">
        <v>1433</v>
      </c>
    </row>
    <row r="200" spans="1:18" ht="18.95" customHeight="1" x14ac:dyDescent="0.2">
      <c r="A200" s="52" t="s">
        <v>784</v>
      </c>
      <c r="B200" s="66" t="s">
        <v>303</v>
      </c>
      <c r="C200" s="60" t="s">
        <v>1411</v>
      </c>
      <c r="D200" s="60" t="s">
        <v>1343</v>
      </c>
      <c r="F200" s="60"/>
      <c r="G200" s="60" t="s">
        <v>1343</v>
      </c>
      <c r="H200" s="60">
        <v>4</v>
      </c>
      <c r="I200" s="60">
        <v>4</v>
      </c>
      <c r="J200" s="61"/>
      <c r="K200" s="64" t="s">
        <v>1384</v>
      </c>
      <c r="L200" s="60" t="s">
        <v>1343</v>
      </c>
      <c r="M200" s="60" t="s">
        <v>1344</v>
      </c>
      <c r="N200" s="60" t="s">
        <v>1344</v>
      </c>
      <c r="O200" s="60" t="s">
        <v>1344</v>
      </c>
      <c r="P200" s="60">
        <v>3</v>
      </c>
      <c r="Q200" s="62" t="s">
        <v>1608</v>
      </c>
      <c r="R200" s="60" t="s">
        <v>1433</v>
      </c>
    </row>
    <row r="201" spans="1:18" ht="18.95" customHeight="1" x14ac:dyDescent="0.2">
      <c r="A201" s="52" t="s">
        <v>785</v>
      </c>
      <c r="B201" s="66" t="s">
        <v>305</v>
      </c>
      <c r="C201" s="60" t="s">
        <v>1396</v>
      </c>
      <c r="D201" s="60" t="s">
        <v>1396</v>
      </c>
      <c r="F201" s="60"/>
      <c r="G201" s="60" t="s">
        <v>1396</v>
      </c>
      <c r="H201" s="60" t="s">
        <v>1359</v>
      </c>
      <c r="I201" s="60">
        <v>13</v>
      </c>
      <c r="J201" s="61"/>
      <c r="K201" s="60" t="s">
        <v>1396</v>
      </c>
      <c r="L201" s="60">
        <v>31</v>
      </c>
      <c r="M201" s="60" t="s">
        <v>1669</v>
      </c>
      <c r="N201" s="60" t="s">
        <v>1670</v>
      </c>
      <c r="O201" s="60" t="s">
        <v>1422</v>
      </c>
      <c r="P201" s="60" t="s">
        <v>1341</v>
      </c>
      <c r="Q201" s="62"/>
      <c r="R201" s="60" t="s">
        <v>1406</v>
      </c>
    </row>
    <row r="202" spans="1:18" ht="18.95" customHeight="1" x14ac:dyDescent="0.2">
      <c r="A202" s="52" t="s">
        <v>786</v>
      </c>
      <c r="B202" s="66" t="s">
        <v>307</v>
      </c>
      <c r="C202" s="60" t="s">
        <v>1396</v>
      </c>
      <c r="D202" s="60" t="s">
        <v>1396</v>
      </c>
      <c r="F202" s="60"/>
      <c r="G202" s="60" t="s">
        <v>1396</v>
      </c>
      <c r="H202" s="60" t="s">
        <v>1359</v>
      </c>
      <c r="I202" s="60">
        <v>4</v>
      </c>
      <c r="J202" s="61"/>
      <c r="K202" s="60" t="s">
        <v>1396</v>
      </c>
      <c r="L202" s="60">
        <v>2</v>
      </c>
      <c r="M202" s="60">
        <v>2</v>
      </c>
      <c r="N202" s="60">
        <v>2</v>
      </c>
      <c r="O202" s="60" t="s">
        <v>1344</v>
      </c>
      <c r="P202" s="60">
        <v>3</v>
      </c>
      <c r="Q202" s="62" t="s">
        <v>1608</v>
      </c>
      <c r="R202" s="60" t="s">
        <v>1380</v>
      </c>
    </row>
    <row r="203" spans="1:18" ht="18.95" customHeight="1" x14ac:dyDescent="0.2">
      <c r="A203" s="52" t="s">
        <v>787</v>
      </c>
      <c r="B203" s="66" t="s">
        <v>309</v>
      </c>
      <c r="C203" s="60" t="s">
        <v>1396</v>
      </c>
      <c r="D203" s="60" t="s">
        <v>1396</v>
      </c>
      <c r="F203" s="60"/>
      <c r="G203" s="60" t="s">
        <v>1396</v>
      </c>
      <c r="H203" s="60" t="s">
        <v>1396</v>
      </c>
      <c r="I203" s="60" t="s">
        <v>1396</v>
      </c>
      <c r="J203" s="61"/>
      <c r="K203" s="60" t="s">
        <v>1396</v>
      </c>
      <c r="L203" s="60">
        <v>1</v>
      </c>
      <c r="M203" s="60" t="s">
        <v>1422</v>
      </c>
      <c r="N203" s="60" t="s">
        <v>1422</v>
      </c>
      <c r="O203" s="60" t="s">
        <v>1422</v>
      </c>
      <c r="P203" s="60" t="s">
        <v>1374</v>
      </c>
      <c r="Q203" s="62"/>
      <c r="R203" s="84" t="s">
        <v>1448</v>
      </c>
    </row>
    <row r="204" spans="1:18" ht="18.95" customHeight="1" x14ac:dyDescent="0.2">
      <c r="A204" s="52" t="s">
        <v>788</v>
      </c>
      <c r="B204" s="66" t="s">
        <v>311</v>
      </c>
      <c r="C204" s="60" t="s">
        <v>1396</v>
      </c>
      <c r="D204" s="60" t="s">
        <v>1396</v>
      </c>
      <c r="F204" s="64"/>
      <c r="G204" s="60" t="s">
        <v>1396</v>
      </c>
      <c r="H204" s="60" t="s">
        <v>1396</v>
      </c>
      <c r="I204" s="60" t="s">
        <v>1396</v>
      </c>
      <c r="J204" s="61"/>
      <c r="K204" s="60" t="s">
        <v>1396</v>
      </c>
      <c r="L204" s="64" t="s">
        <v>1671</v>
      </c>
      <c r="M204" s="60" t="s">
        <v>1341</v>
      </c>
      <c r="N204" s="60" t="s">
        <v>1672</v>
      </c>
      <c r="O204" s="60" t="s">
        <v>1673</v>
      </c>
      <c r="P204" s="60" t="s">
        <v>1374</v>
      </c>
      <c r="Q204" s="62"/>
      <c r="R204" s="37" t="s">
        <v>1448</v>
      </c>
    </row>
    <row r="205" spans="1:18" ht="18.95" customHeight="1" x14ac:dyDescent="0.2">
      <c r="A205" s="52" t="s">
        <v>789</v>
      </c>
      <c r="B205" s="66" t="s">
        <v>312</v>
      </c>
      <c r="C205" s="60" t="s">
        <v>1396</v>
      </c>
      <c r="D205" s="60" t="s">
        <v>1396</v>
      </c>
      <c r="F205" s="60"/>
      <c r="G205" s="60" t="s">
        <v>1357</v>
      </c>
      <c r="H205" s="60" t="s">
        <v>1359</v>
      </c>
      <c r="I205" s="60">
        <v>31</v>
      </c>
      <c r="J205" s="61"/>
      <c r="K205" s="60" t="s">
        <v>1396</v>
      </c>
      <c r="L205" s="60" t="s">
        <v>1674</v>
      </c>
      <c r="M205" s="60" t="s">
        <v>1373</v>
      </c>
      <c r="N205" s="60" t="s">
        <v>1675</v>
      </c>
      <c r="O205" s="60" t="s">
        <v>1676</v>
      </c>
      <c r="P205" s="60" t="s">
        <v>1341</v>
      </c>
      <c r="Q205" s="62"/>
      <c r="R205" s="37" t="s">
        <v>1363</v>
      </c>
    </row>
    <row r="206" spans="1:18" ht="18.95" customHeight="1" x14ac:dyDescent="0.2">
      <c r="A206" s="52" t="s">
        <v>790</v>
      </c>
      <c r="B206" s="66" t="s">
        <v>314</v>
      </c>
      <c r="C206" s="64">
        <v>0</v>
      </c>
      <c r="D206" s="60">
        <v>0</v>
      </c>
      <c r="F206" s="60"/>
      <c r="G206" s="60" t="s">
        <v>1677</v>
      </c>
      <c r="H206" s="60">
        <v>4</v>
      </c>
      <c r="I206" s="60">
        <v>4</v>
      </c>
      <c r="J206" s="61"/>
      <c r="K206" s="60">
        <v>0</v>
      </c>
      <c r="L206" s="60" t="s">
        <v>1377</v>
      </c>
      <c r="M206" s="60">
        <v>0</v>
      </c>
      <c r="N206" s="60">
        <v>0</v>
      </c>
      <c r="O206" s="60" t="s">
        <v>1341</v>
      </c>
      <c r="P206" s="60" t="s">
        <v>1515</v>
      </c>
      <c r="Q206" s="62" t="s">
        <v>1664</v>
      </c>
      <c r="R206" s="37" t="s">
        <v>1430</v>
      </c>
    </row>
    <row r="207" spans="1:18" ht="18.95" customHeight="1" x14ac:dyDescent="0.2">
      <c r="A207" s="52" t="s">
        <v>791</v>
      </c>
      <c r="B207" s="66" t="s">
        <v>66</v>
      </c>
      <c r="C207" s="64" t="s">
        <v>1348</v>
      </c>
      <c r="D207" s="60">
        <v>2</v>
      </c>
      <c r="F207" s="60"/>
      <c r="G207" s="60" t="s">
        <v>1443</v>
      </c>
      <c r="H207" s="60">
        <v>2</v>
      </c>
      <c r="I207" s="60">
        <v>2</v>
      </c>
      <c r="J207" s="61"/>
      <c r="K207" s="60" t="s">
        <v>1529</v>
      </c>
      <c r="L207" s="64" t="s">
        <v>1410</v>
      </c>
      <c r="M207" s="60" t="s">
        <v>1583</v>
      </c>
      <c r="N207" s="60" t="s">
        <v>1344</v>
      </c>
      <c r="O207" s="60" t="s">
        <v>1344</v>
      </c>
      <c r="P207" s="60" t="s">
        <v>1341</v>
      </c>
      <c r="Q207" s="62"/>
      <c r="R207" s="37" t="s">
        <v>1394</v>
      </c>
    </row>
    <row r="208" spans="1:18" ht="18.95" customHeight="1" x14ac:dyDescent="0.2">
      <c r="A208" s="52" t="s">
        <v>792</v>
      </c>
      <c r="B208" s="66" t="s">
        <v>69</v>
      </c>
      <c r="C208" s="60" t="s">
        <v>1359</v>
      </c>
      <c r="D208" s="60" t="s">
        <v>1536</v>
      </c>
      <c r="F208" s="60"/>
      <c r="G208" s="60" t="s">
        <v>1575</v>
      </c>
      <c r="H208" s="60" t="s">
        <v>1678</v>
      </c>
      <c r="I208" s="60" t="s">
        <v>1679</v>
      </c>
      <c r="J208" s="61"/>
      <c r="K208" s="60" t="s">
        <v>1421</v>
      </c>
      <c r="L208" s="60">
        <v>4</v>
      </c>
      <c r="M208" s="60">
        <v>3</v>
      </c>
      <c r="N208" s="60">
        <v>4</v>
      </c>
      <c r="O208" s="60" t="s">
        <v>1341</v>
      </c>
      <c r="P208" s="60" t="s">
        <v>1341</v>
      </c>
      <c r="Q208" s="62"/>
      <c r="R208" s="37" t="s">
        <v>1406</v>
      </c>
    </row>
    <row r="209" spans="1:18" ht="18.95" customHeight="1" x14ac:dyDescent="0.2">
      <c r="A209" s="52" t="s">
        <v>793</v>
      </c>
      <c r="B209" s="66" t="s">
        <v>71</v>
      </c>
      <c r="C209" s="60" t="s">
        <v>1366</v>
      </c>
      <c r="D209" s="60" t="s">
        <v>1680</v>
      </c>
      <c r="F209" s="60"/>
      <c r="G209" s="60">
        <v>2</v>
      </c>
      <c r="H209" s="60">
        <v>4</v>
      </c>
      <c r="I209" s="60" t="s">
        <v>1386</v>
      </c>
      <c r="J209" s="61"/>
      <c r="K209" s="60" t="s">
        <v>1680</v>
      </c>
      <c r="L209" s="60">
        <v>2</v>
      </c>
      <c r="M209" s="60" t="s">
        <v>1344</v>
      </c>
      <c r="N209" s="60" t="s">
        <v>1344</v>
      </c>
      <c r="O209" s="60" t="s">
        <v>1344</v>
      </c>
      <c r="P209" s="60" t="s">
        <v>1341</v>
      </c>
      <c r="Q209" s="62"/>
      <c r="R209" s="37" t="s">
        <v>1433</v>
      </c>
    </row>
    <row r="210" spans="1:18" ht="18.95" customHeight="1" x14ac:dyDescent="0.2">
      <c r="A210" s="52" t="s">
        <v>794</v>
      </c>
      <c r="B210" s="65" t="s">
        <v>591</v>
      </c>
      <c r="C210" s="60">
        <v>4</v>
      </c>
      <c r="D210" s="60">
        <v>4</v>
      </c>
      <c r="F210" s="60"/>
      <c r="G210" s="60">
        <v>4</v>
      </c>
      <c r="H210" s="64" t="s">
        <v>1370</v>
      </c>
      <c r="I210" s="60">
        <v>4</v>
      </c>
      <c r="J210" s="61"/>
      <c r="K210" s="60">
        <v>4</v>
      </c>
      <c r="L210" s="60">
        <v>4</v>
      </c>
      <c r="M210" s="60" t="s">
        <v>1341</v>
      </c>
      <c r="N210" s="60">
        <v>4</v>
      </c>
      <c r="O210" s="60">
        <v>4</v>
      </c>
      <c r="P210" s="60">
        <v>4</v>
      </c>
      <c r="Q210" s="62"/>
      <c r="R210" s="37" t="s">
        <v>1433</v>
      </c>
    </row>
    <row r="211" spans="1:18" ht="18.95" customHeight="1" x14ac:dyDescent="0.2">
      <c r="A211" s="52" t="s">
        <v>795</v>
      </c>
      <c r="B211" s="65" t="s">
        <v>591</v>
      </c>
      <c r="C211" s="60">
        <v>4</v>
      </c>
      <c r="D211" s="60">
        <v>4</v>
      </c>
      <c r="F211" s="60"/>
      <c r="G211" s="60">
        <v>4</v>
      </c>
      <c r="H211" s="60">
        <v>4</v>
      </c>
      <c r="I211" s="60">
        <v>4</v>
      </c>
      <c r="J211" s="61"/>
      <c r="K211" s="60">
        <v>4</v>
      </c>
      <c r="L211" s="60">
        <v>4</v>
      </c>
      <c r="M211" s="60"/>
      <c r="N211" s="60"/>
      <c r="O211" s="60"/>
      <c r="P211" s="60"/>
      <c r="Q211" s="62"/>
      <c r="R211" s="37" t="s">
        <v>1433</v>
      </c>
    </row>
    <row r="212" spans="1:18" ht="18.95" customHeight="1" x14ac:dyDescent="0.2">
      <c r="A212" s="52" t="s">
        <v>796</v>
      </c>
      <c r="B212" s="65" t="s">
        <v>591</v>
      </c>
      <c r="C212" s="60">
        <v>4</v>
      </c>
      <c r="D212" s="60">
        <v>4</v>
      </c>
      <c r="F212" s="60"/>
      <c r="G212" s="60">
        <v>4</v>
      </c>
      <c r="H212" s="60">
        <v>4</v>
      </c>
      <c r="I212" s="60">
        <v>4</v>
      </c>
      <c r="J212" s="61"/>
      <c r="K212" s="64">
        <v>4</v>
      </c>
      <c r="L212" s="60">
        <v>4</v>
      </c>
      <c r="M212" s="60"/>
      <c r="N212" s="60"/>
      <c r="O212" s="60"/>
      <c r="P212" s="60"/>
      <c r="Q212" s="62"/>
      <c r="R212" s="37" t="s">
        <v>1433</v>
      </c>
    </row>
    <row r="213" spans="1:18" ht="18.95" customHeight="1" x14ac:dyDescent="0.2">
      <c r="A213" s="52" t="s">
        <v>797</v>
      </c>
      <c r="B213" s="66" t="s">
        <v>316</v>
      </c>
      <c r="C213" s="60" t="s">
        <v>1377</v>
      </c>
      <c r="D213" s="60" t="s">
        <v>1377</v>
      </c>
      <c r="F213" s="60"/>
      <c r="G213" s="60">
        <v>3</v>
      </c>
      <c r="H213" s="60">
        <v>3</v>
      </c>
      <c r="I213" s="60" t="s">
        <v>1386</v>
      </c>
      <c r="J213" s="61"/>
      <c r="K213" s="60" t="s">
        <v>1377</v>
      </c>
      <c r="L213" s="60" t="s">
        <v>1681</v>
      </c>
      <c r="M213" s="60">
        <v>0</v>
      </c>
      <c r="N213" s="60">
        <v>0</v>
      </c>
      <c r="O213" s="60" t="s">
        <v>1341</v>
      </c>
      <c r="P213" s="60">
        <v>4</v>
      </c>
      <c r="Q213" s="62" t="s">
        <v>1664</v>
      </c>
      <c r="R213" s="37" t="s">
        <v>1433</v>
      </c>
    </row>
    <row r="214" spans="1:18" ht="18.95" customHeight="1" x14ac:dyDescent="0.2">
      <c r="A214" s="52" t="s">
        <v>798</v>
      </c>
      <c r="B214" s="66" t="s">
        <v>318</v>
      </c>
      <c r="C214" s="60" t="s">
        <v>1377</v>
      </c>
      <c r="D214" s="60" t="s">
        <v>1377</v>
      </c>
      <c r="F214" s="60"/>
      <c r="G214" s="60" t="s">
        <v>1613</v>
      </c>
      <c r="H214" s="60">
        <v>2</v>
      </c>
      <c r="I214" s="60">
        <v>2</v>
      </c>
      <c r="J214" s="61"/>
      <c r="K214" s="60" t="s">
        <v>1377</v>
      </c>
      <c r="L214" s="60" t="s">
        <v>1377</v>
      </c>
      <c r="M214" s="60">
        <v>0</v>
      </c>
      <c r="N214" s="60">
        <v>0</v>
      </c>
      <c r="O214" s="60">
        <v>2</v>
      </c>
      <c r="P214" s="60" t="s">
        <v>1353</v>
      </c>
      <c r="Q214" s="62" t="s">
        <v>1682</v>
      </c>
      <c r="R214" s="37" t="s">
        <v>1448</v>
      </c>
    </row>
    <row r="215" spans="1:18" ht="18.95" customHeight="1" x14ac:dyDescent="0.2">
      <c r="A215" s="52" t="s">
        <v>799</v>
      </c>
      <c r="B215" s="66" t="s">
        <v>320</v>
      </c>
      <c r="C215" s="60" t="s">
        <v>1377</v>
      </c>
      <c r="D215" s="60" t="s">
        <v>1377</v>
      </c>
      <c r="F215" s="60"/>
      <c r="G215" s="60" t="s">
        <v>1349</v>
      </c>
      <c r="H215" s="60">
        <v>2</v>
      </c>
      <c r="I215" s="64" t="s">
        <v>1348</v>
      </c>
      <c r="J215" s="61"/>
      <c r="K215" s="60" t="s">
        <v>1377</v>
      </c>
      <c r="L215" s="60" t="s">
        <v>1347</v>
      </c>
      <c r="M215" s="60">
        <v>0</v>
      </c>
      <c r="N215" s="60" t="s">
        <v>1683</v>
      </c>
      <c r="O215" s="60" t="s">
        <v>1419</v>
      </c>
      <c r="P215" s="60" t="s">
        <v>1668</v>
      </c>
      <c r="Q215" s="62" t="s">
        <v>1667</v>
      </c>
      <c r="R215" s="37" t="s">
        <v>1455</v>
      </c>
    </row>
    <row r="216" spans="1:18" ht="18.95" customHeight="1" x14ac:dyDescent="0.2">
      <c r="A216" s="52" t="s">
        <v>800</v>
      </c>
      <c r="B216" s="66" t="s">
        <v>322</v>
      </c>
      <c r="C216" s="60" t="s">
        <v>1684</v>
      </c>
      <c r="D216" s="60">
        <v>0</v>
      </c>
      <c r="F216" s="60"/>
      <c r="G216" s="60" t="s">
        <v>1684</v>
      </c>
      <c r="H216" s="64">
        <v>4</v>
      </c>
      <c r="I216" s="60">
        <v>4</v>
      </c>
      <c r="J216" s="61"/>
      <c r="K216" s="60">
        <v>0</v>
      </c>
      <c r="L216" s="60" t="s">
        <v>1685</v>
      </c>
      <c r="M216" s="60">
        <v>3</v>
      </c>
      <c r="N216" s="64" t="s">
        <v>1468</v>
      </c>
      <c r="O216" s="60">
        <v>3</v>
      </c>
      <c r="P216" s="60" t="s">
        <v>1344</v>
      </c>
      <c r="Q216" s="62"/>
      <c r="R216" s="37" t="s">
        <v>1433</v>
      </c>
    </row>
    <row r="217" spans="1:18" ht="18.95" customHeight="1" x14ac:dyDescent="0.2">
      <c r="A217" s="52" t="s">
        <v>801</v>
      </c>
      <c r="B217" s="66" t="s">
        <v>324</v>
      </c>
      <c r="C217" s="60" t="s">
        <v>1396</v>
      </c>
      <c r="D217" s="60" t="s">
        <v>1396</v>
      </c>
      <c r="F217" s="60"/>
      <c r="G217" s="60" t="s">
        <v>1396</v>
      </c>
      <c r="H217" s="60" t="s">
        <v>1396</v>
      </c>
      <c r="I217" s="60" t="s">
        <v>1396</v>
      </c>
      <c r="J217" s="61"/>
      <c r="K217" s="60" t="s">
        <v>1396</v>
      </c>
      <c r="L217" s="60" t="s">
        <v>1606</v>
      </c>
      <c r="M217" s="60" t="s">
        <v>1515</v>
      </c>
      <c r="N217" s="60">
        <v>4</v>
      </c>
      <c r="O217" s="60" t="s">
        <v>1515</v>
      </c>
      <c r="P217" s="60">
        <v>2</v>
      </c>
      <c r="Q217" s="62"/>
      <c r="R217" s="37" t="s">
        <v>1433</v>
      </c>
    </row>
    <row r="218" spans="1:18" ht="18.95" customHeight="1" x14ac:dyDescent="0.2">
      <c r="A218" s="52" t="s">
        <v>802</v>
      </c>
      <c r="B218" s="66" t="s">
        <v>325</v>
      </c>
      <c r="C218" s="64">
        <v>2</v>
      </c>
      <c r="D218" s="60">
        <v>4</v>
      </c>
      <c r="F218" s="60"/>
      <c r="G218" s="60">
        <v>4</v>
      </c>
      <c r="H218" s="60" t="s">
        <v>1366</v>
      </c>
      <c r="I218" s="60">
        <v>4</v>
      </c>
      <c r="J218" s="61"/>
      <c r="K218" s="60">
        <v>2</v>
      </c>
      <c r="L218" s="60">
        <v>4</v>
      </c>
      <c r="M218" s="60"/>
      <c r="N218" s="60"/>
      <c r="O218" s="60"/>
      <c r="P218" s="60"/>
      <c r="Q218" s="62"/>
      <c r="R218" s="37" t="s">
        <v>1623</v>
      </c>
    </row>
    <row r="219" spans="1:18" ht="18.95" customHeight="1" x14ac:dyDescent="0.2">
      <c r="A219" s="52" t="s">
        <v>803</v>
      </c>
      <c r="B219" s="66" t="s">
        <v>327</v>
      </c>
      <c r="C219" s="60">
        <v>4</v>
      </c>
      <c r="D219" s="64" t="s">
        <v>1384</v>
      </c>
      <c r="F219" s="60"/>
      <c r="G219" s="64" t="s">
        <v>1370</v>
      </c>
      <c r="H219" s="60">
        <v>4</v>
      </c>
      <c r="I219" s="60">
        <v>4</v>
      </c>
      <c r="J219" s="69"/>
      <c r="K219" s="60" t="s">
        <v>1505</v>
      </c>
      <c r="L219" s="64" t="s">
        <v>1367</v>
      </c>
      <c r="M219" s="60" t="s">
        <v>1515</v>
      </c>
      <c r="N219" s="60" t="s">
        <v>1341</v>
      </c>
      <c r="O219" s="60" t="s">
        <v>1515</v>
      </c>
      <c r="P219" s="60">
        <v>4</v>
      </c>
      <c r="Q219" s="62"/>
      <c r="R219" s="37" t="s">
        <v>1686</v>
      </c>
    </row>
    <row r="220" spans="1:18" ht="18.95" customHeight="1" x14ac:dyDescent="0.2">
      <c r="A220" s="52" t="s">
        <v>804</v>
      </c>
      <c r="B220" s="66" t="s">
        <v>329</v>
      </c>
      <c r="C220" s="60">
        <v>4</v>
      </c>
      <c r="D220" s="60">
        <v>4</v>
      </c>
      <c r="F220" s="60"/>
      <c r="G220" s="64" t="s">
        <v>1370</v>
      </c>
      <c r="H220" s="60">
        <v>4</v>
      </c>
      <c r="I220" s="60">
        <v>4</v>
      </c>
      <c r="J220" s="61"/>
      <c r="K220" s="60">
        <v>4</v>
      </c>
      <c r="L220" s="70">
        <v>4</v>
      </c>
      <c r="M220" s="60"/>
      <c r="N220" s="60"/>
      <c r="O220" s="60"/>
      <c r="P220" s="60"/>
      <c r="Q220" s="62"/>
      <c r="R220" s="60" t="s">
        <v>1428</v>
      </c>
    </row>
    <row r="221" spans="1:18" ht="18.95" customHeight="1" x14ac:dyDescent="0.2">
      <c r="A221" s="52" t="s">
        <v>805</v>
      </c>
      <c r="B221" s="66" t="s">
        <v>330</v>
      </c>
      <c r="C221" s="60">
        <v>4</v>
      </c>
      <c r="D221" s="60">
        <v>4</v>
      </c>
      <c r="F221" s="60"/>
      <c r="G221" s="60">
        <v>4</v>
      </c>
      <c r="H221" s="60">
        <v>4</v>
      </c>
      <c r="I221" s="60">
        <v>4</v>
      </c>
      <c r="J221" s="61"/>
      <c r="K221" s="60">
        <v>4</v>
      </c>
      <c r="L221" s="70">
        <v>4</v>
      </c>
      <c r="M221" s="60"/>
      <c r="N221" s="60"/>
      <c r="O221" s="60"/>
      <c r="P221" s="60"/>
      <c r="Q221" s="62"/>
      <c r="R221" s="60" t="s">
        <v>1428</v>
      </c>
    </row>
    <row r="222" spans="1:18" ht="18.95" customHeight="1" x14ac:dyDescent="0.2">
      <c r="A222" s="52" t="s">
        <v>806</v>
      </c>
      <c r="B222" s="66" t="s">
        <v>331</v>
      </c>
      <c r="C222" s="60" t="s">
        <v>1396</v>
      </c>
      <c r="D222" s="60" t="s">
        <v>1377</v>
      </c>
      <c r="F222" s="60"/>
      <c r="G222" s="60">
        <v>4</v>
      </c>
      <c r="H222" s="60">
        <v>4</v>
      </c>
      <c r="I222" s="60">
        <v>4</v>
      </c>
      <c r="J222" s="61"/>
      <c r="K222" s="60">
        <v>0</v>
      </c>
      <c r="L222" s="60" t="s">
        <v>1494</v>
      </c>
      <c r="M222" s="60">
        <v>0</v>
      </c>
      <c r="N222" s="60">
        <v>0</v>
      </c>
      <c r="O222" s="60">
        <v>4</v>
      </c>
      <c r="P222" s="60">
        <v>4</v>
      </c>
      <c r="Q222" s="62" t="s">
        <v>1664</v>
      </c>
      <c r="R222" s="60" t="s">
        <v>1430</v>
      </c>
    </row>
    <row r="223" spans="1:18" ht="18.95" customHeight="1" x14ac:dyDescent="0.2">
      <c r="A223" s="52" t="s">
        <v>807</v>
      </c>
      <c r="B223" s="66" t="s">
        <v>333</v>
      </c>
      <c r="C223" s="60" t="s">
        <v>1377</v>
      </c>
      <c r="D223" s="60" t="s">
        <v>1377</v>
      </c>
      <c r="F223" s="60"/>
      <c r="G223" s="60" t="s">
        <v>1347</v>
      </c>
      <c r="H223" s="60" t="s">
        <v>1377</v>
      </c>
      <c r="I223" s="60">
        <v>3</v>
      </c>
      <c r="J223" s="61"/>
      <c r="K223" s="60" t="s">
        <v>1377</v>
      </c>
      <c r="L223" s="60" t="s">
        <v>1347</v>
      </c>
      <c r="M223" s="60">
        <v>0</v>
      </c>
      <c r="N223" s="60">
        <v>0</v>
      </c>
      <c r="O223" s="60">
        <v>3</v>
      </c>
      <c r="P223" s="60">
        <v>3</v>
      </c>
      <c r="Q223" s="62" t="s">
        <v>1664</v>
      </c>
      <c r="R223" s="60" t="s">
        <v>1448</v>
      </c>
    </row>
    <row r="224" spans="1:18" ht="18.95" customHeight="1" x14ac:dyDescent="0.2">
      <c r="A224" s="52" t="s">
        <v>808</v>
      </c>
      <c r="B224" s="66" t="s">
        <v>335</v>
      </c>
      <c r="C224" s="60" t="s">
        <v>1377</v>
      </c>
      <c r="D224" s="64">
        <v>0</v>
      </c>
      <c r="F224" s="60"/>
      <c r="G224" s="60" t="s">
        <v>1377</v>
      </c>
      <c r="H224" s="60" t="s">
        <v>1377</v>
      </c>
      <c r="I224" s="70">
        <v>0</v>
      </c>
      <c r="J224" s="61"/>
      <c r="K224" s="60">
        <v>0</v>
      </c>
      <c r="L224" s="60" t="s">
        <v>1377</v>
      </c>
      <c r="M224" s="60">
        <v>0</v>
      </c>
      <c r="N224" s="64">
        <v>0</v>
      </c>
      <c r="O224" s="60">
        <v>3</v>
      </c>
      <c r="P224" s="60">
        <v>3</v>
      </c>
      <c r="Q224" s="62" t="s">
        <v>1664</v>
      </c>
      <c r="R224" s="60" t="s">
        <v>1448</v>
      </c>
    </row>
    <row r="225" spans="1:18" ht="18.95" customHeight="1" x14ac:dyDescent="0.2">
      <c r="A225" s="52" t="s">
        <v>809</v>
      </c>
      <c r="B225" s="66" t="s">
        <v>337</v>
      </c>
      <c r="C225" s="60" t="s">
        <v>1377</v>
      </c>
      <c r="D225" s="60">
        <v>0</v>
      </c>
      <c r="F225" s="60"/>
      <c r="G225" s="60" t="s">
        <v>1377</v>
      </c>
      <c r="H225" s="60" t="s">
        <v>1378</v>
      </c>
      <c r="I225" s="60">
        <v>3</v>
      </c>
      <c r="J225" s="61"/>
      <c r="K225" s="60">
        <v>0</v>
      </c>
      <c r="L225" s="60" t="s">
        <v>1347</v>
      </c>
      <c r="M225" s="60">
        <v>3</v>
      </c>
      <c r="N225" s="60">
        <v>0</v>
      </c>
      <c r="O225" s="60" t="s">
        <v>1564</v>
      </c>
      <c r="P225" s="60" t="s">
        <v>1515</v>
      </c>
      <c r="Q225" s="62"/>
      <c r="R225" s="60" t="s">
        <v>1433</v>
      </c>
    </row>
    <row r="226" spans="1:18" ht="18.95" customHeight="1" x14ac:dyDescent="0.2">
      <c r="A226" s="52" t="s">
        <v>810</v>
      </c>
      <c r="B226" s="66" t="s">
        <v>339</v>
      </c>
      <c r="C226" s="64" t="s">
        <v>1348</v>
      </c>
      <c r="D226" s="60">
        <v>3</v>
      </c>
      <c r="F226" s="60"/>
      <c r="G226" s="60" t="s">
        <v>1362</v>
      </c>
      <c r="H226" s="60">
        <v>3</v>
      </c>
      <c r="I226" s="60">
        <v>4</v>
      </c>
      <c r="J226" s="61"/>
      <c r="K226" s="60" t="s">
        <v>1367</v>
      </c>
      <c r="L226" s="60">
        <v>3</v>
      </c>
      <c r="M226" s="60"/>
      <c r="N226" s="60"/>
      <c r="O226" s="60"/>
      <c r="P226" s="60"/>
      <c r="Q226" s="62"/>
      <c r="R226" s="60" t="s">
        <v>1430</v>
      </c>
    </row>
    <row r="227" spans="1:18" ht="18.95" customHeight="1" x14ac:dyDescent="0.2">
      <c r="A227" s="52" t="s">
        <v>811</v>
      </c>
      <c r="B227" s="66" t="s">
        <v>342</v>
      </c>
      <c r="C227" s="60">
        <v>2</v>
      </c>
      <c r="D227" s="60">
        <v>2</v>
      </c>
      <c r="F227" s="60"/>
      <c r="G227" s="60">
        <v>2</v>
      </c>
      <c r="H227" s="60">
        <v>2</v>
      </c>
      <c r="I227" s="60">
        <v>2</v>
      </c>
      <c r="J227" s="61"/>
      <c r="K227" s="60" t="s">
        <v>1687</v>
      </c>
      <c r="L227" s="60" t="s">
        <v>1347</v>
      </c>
      <c r="M227" s="64" t="s">
        <v>1688</v>
      </c>
      <c r="N227" s="60">
        <v>3</v>
      </c>
      <c r="O227" s="60">
        <v>2</v>
      </c>
      <c r="P227" s="60" t="s">
        <v>1374</v>
      </c>
      <c r="Q227" s="62" t="s">
        <v>1424</v>
      </c>
      <c r="R227" s="84" t="s">
        <v>1420</v>
      </c>
    </row>
    <row r="228" spans="1:18" ht="18.95" customHeight="1" x14ac:dyDescent="0.2">
      <c r="A228" s="52" t="s">
        <v>812</v>
      </c>
      <c r="B228" s="66" t="s">
        <v>345</v>
      </c>
      <c r="C228" s="60" t="s">
        <v>1396</v>
      </c>
      <c r="D228" s="60" t="s">
        <v>1396</v>
      </c>
      <c r="F228" s="64"/>
      <c r="G228" s="60" t="s">
        <v>1396</v>
      </c>
      <c r="H228" s="60" t="s">
        <v>1396</v>
      </c>
      <c r="I228" s="60" t="s">
        <v>1421</v>
      </c>
      <c r="J228" s="61"/>
      <c r="K228" s="60" t="s">
        <v>1415</v>
      </c>
      <c r="L228" s="60" t="s">
        <v>1347</v>
      </c>
      <c r="M228" s="60">
        <v>0</v>
      </c>
      <c r="N228" s="60" t="s">
        <v>1468</v>
      </c>
      <c r="O228" s="60">
        <v>2</v>
      </c>
      <c r="P228" s="60" t="s">
        <v>1374</v>
      </c>
      <c r="Q228" s="62"/>
      <c r="R228" s="37" t="s">
        <v>1433</v>
      </c>
    </row>
    <row r="229" spans="1:18" ht="18.95" customHeight="1" x14ac:dyDescent="0.2">
      <c r="A229" s="52" t="s">
        <v>813</v>
      </c>
      <c r="B229" s="66" t="s">
        <v>347</v>
      </c>
      <c r="C229" s="60" t="s">
        <v>1689</v>
      </c>
      <c r="D229" s="60" t="s">
        <v>1690</v>
      </c>
      <c r="F229" s="60"/>
      <c r="G229" s="73" t="s">
        <v>1691</v>
      </c>
      <c r="H229" s="74" t="s">
        <v>1370</v>
      </c>
      <c r="I229" s="74" t="s">
        <v>1370</v>
      </c>
      <c r="J229" s="61"/>
      <c r="K229" s="73" t="s">
        <v>1347</v>
      </c>
      <c r="L229" s="60">
        <v>2</v>
      </c>
      <c r="M229" s="60" t="s">
        <v>1344</v>
      </c>
      <c r="N229" s="60" t="s">
        <v>1353</v>
      </c>
      <c r="O229" s="60">
        <v>23</v>
      </c>
      <c r="P229" s="60" t="s">
        <v>1374</v>
      </c>
      <c r="Q229" s="62"/>
      <c r="R229" s="37" t="s">
        <v>1508</v>
      </c>
    </row>
    <row r="230" spans="1:18" ht="18.95" customHeight="1" x14ac:dyDescent="0.2">
      <c r="A230" s="52" t="s">
        <v>814</v>
      </c>
      <c r="B230" s="66" t="s">
        <v>348</v>
      </c>
      <c r="C230" s="60" t="s">
        <v>1396</v>
      </c>
      <c r="D230" s="60" t="s">
        <v>1396</v>
      </c>
      <c r="F230" s="60"/>
      <c r="G230" s="60" t="s">
        <v>1692</v>
      </c>
      <c r="H230" s="60" t="s">
        <v>1421</v>
      </c>
      <c r="I230" s="60" t="s">
        <v>1693</v>
      </c>
      <c r="J230" s="61"/>
      <c r="K230" s="60" t="s">
        <v>1396</v>
      </c>
      <c r="L230" s="60" t="s">
        <v>1347</v>
      </c>
      <c r="M230" s="60" t="s">
        <v>1374</v>
      </c>
      <c r="N230" s="60">
        <v>3</v>
      </c>
      <c r="O230" s="60" t="s">
        <v>1374</v>
      </c>
      <c r="P230" s="60" t="s">
        <v>1374</v>
      </c>
      <c r="Q230" s="62" t="s">
        <v>1424</v>
      </c>
      <c r="R230" s="37" t="s">
        <v>1694</v>
      </c>
    </row>
    <row r="231" spans="1:18" ht="18.95" customHeight="1" x14ac:dyDescent="0.2">
      <c r="A231" s="52" t="s">
        <v>815</v>
      </c>
      <c r="B231" s="66" t="s">
        <v>350</v>
      </c>
      <c r="C231" s="60" t="s">
        <v>1695</v>
      </c>
      <c r="D231" s="60" t="s">
        <v>1696</v>
      </c>
      <c r="F231" s="60"/>
      <c r="G231" s="60" t="s">
        <v>1697</v>
      </c>
      <c r="H231" s="64" t="s">
        <v>1370</v>
      </c>
      <c r="I231" s="64" t="s">
        <v>1370</v>
      </c>
      <c r="J231" s="61"/>
      <c r="K231" s="64" t="s">
        <v>1348</v>
      </c>
      <c r="L231" s="60" t="s">
        <v>1559</v>
      </c>
      <c r="M231" s="60" t="s">
        <v>1698</v>
      </c>
      <c r="N231" s="60" t="s">
        <v>1341</v>
      </c>
      <c r="O231" s="60" t="s">
        <v>1341</v>
      </c>
      <c r="P231" s="60" t="s">
        <v>1440</v>
      </c>
      <c r="Q231" s="62"/>
      <c r="R231" s="37" t="s">
        <v>1345</v>
      </c>
    </row>
    <row r="232" spans="1:18" ht="18.95" customHeight="1" x14ac:dyDescent="0.2">
      <c r="A232" s="52" t="s">
        <v>816</v>
      </c>
      <c r="B232" s="66" t="s">
        <v>352</v>
      </c>
      <c r="C232" s="60" t="s">
        <v>1421</v>
      </c>
      <c r="D232" s="60" t="s">
        <v>1699</v>
      </c>
      <c r="F232" s="60"/>
      <c r="G232" s="60" t="s">
        <v>1360</v>
      </c>
      <c r="H232" s="60" t="s">
        <v>1489</v>
      </c>
      <c r="I232" s="60">
        <v>3</v>
      </c>
      <c r="J232" s="61"/>
      <c r="K232" s="60" t="s">
        <v>1568</v>
      </c>
      <c r="L232" s="60" t="s">
        <v>1700</v>
      </c>
      <c r="M232" s="60">
        <v>3</v>
      </c>
      <c r="N232" s="60" t="s">
        <v>1515</v>
      </c>
      <c r="O232" s="60" t="s">
        <v>1341</v>
      </c>
      <c r="P232" s="60" t="s">
        <v>1341</v>
      </c>
      <c r="Q232" s="62"/>
      <c r="R232" s="37" t="s">
        <v>1701</v>
      </c>
    </row>
    <row r="233" spans="1:18" ht="18.95" customHeight="1" x14ac:dyDescent="0.2">
      <c r="A233" s="52" t="s">
        <v>817</v>
      </c>
      <c r="B233" s="66" t="s">
        <v>354</v>
      </c>
      <c r="C233" s="60" t="s">
        <v>1421</v>
      </c>
      <c r="D233" s="60" t="s">
        <v>1554</v>
      </c>
      <c r="F233" s="60"/>
      <c r="G233" s="60">
        <v>2</v>
      </c>
      <c r="H233" s="60" t="s">
        <v>1702</v>
      </c>
      <c r="I233" s="60" t="s">
        <v>1347</v>
      </c>
      <c r="J233" s="61"/>
      <c r="K233" s="60" t="s">
        <v>1415</v>
      </c>
      <c r="L233" s="60" t="s">
        <v>1347</v>
      </c>
      <c r="M233" s="60" t="s">
        <v>1374</v>
      </c>
      <c r="N233" s="60">
        <v>2</v>
      </c>
      <c r="O233" s="60">
        <v>2</v>
      </c>
      <c r="P233" s="60" t="s">
        <v>1374</v>
      </c>
      <c r="Q233" s="62"/>
      <c r="R233" s="37" t="s">
        <v>1441</v>
      </c>
    </row>
    <row r="234" spans="1:18" ht="18.95" customHeight="1" x14ac:dyDescent="0.2">
      <c r="A234" s="52" t="s">
        <v>818</v>
      </c>
      <c r="B234" s="66" t="s">
        <v>356</v>
      </c>
      <c r="C234" s="60" t="s">
        <v>1396</v>
      </c>
      <c r="D234" s="60" t="s">
        <v>1703</v>
      </c>
      <c r="F234" s="60"/>
      <c r="G234" s="60" t="s">
        <v>1704</v>
      </c>
      <c r="H234" s="60" t="s">
        <v>1705</v>
      </c>
      <c r="I234" s="60" t="s">
        <v>1396</v>
      </c>
      <c r="J234" s="61"/>
      <c r="K234" s="60" t="s">
        <v>1706</v>
      </c>
      <c r="L234" s="60">
        <v>2</v>
      </c>
      <c r="M234" s="60" t="s">
        <v>1344</v>
      </c>
      <c r="N234" s="60" t="s">
        <v>1344</v>
      </c>
      <c r="O234" s="60" t="s">
        <v>1344</v>
      </c>
      <c r="P234" s="60">
        <v>3</v>
      </c>
      <c r="Q234" s="62"/>
      <c r="R234" s="37" t="s">
        <v>1707</v>
      </c>
    </row>
    <row r="235" spans="1:18" ht="18.95" customHeight="1" x14ac:dyDescent="0.2">
      <c r="A235" s="52" t="s">
        <v>819</v>
      </c>
      <c r="B235" s="66" t="s">
        <v>358</v>
      </c>
      <c r="C235" s="60" t="s">
        <v>1347</v>
      </c>
      <c r="D235" s="60">
        <v>2</v>
      </c>
      <c r="F235" s="60"/>
      <c r="G235" s="60">
        <v>2</v>
      </c>
      <c r="H235" s="60">
        <v>2</v>
      </c>
      <c r="I235" s="60">
        <v>2</v>
      </c>
      <c r="J235" s="61"/>
      <c r="K235" s="60" t="s">
        <v>1371</v>
      </c>
      <c r="L235" s="60" t="s">
        <v>1347</v>
      </c>
      <c r="M235" s="60" t="s">
        <v>1374</v>
      </c>
      <c r="N235" s="60" t="s">
        <v>1598</v>
      </c>
      <c r="O235" s="60" t="s">
        <v>1374</v>
      </c>
      <c r="P235" s="60">
        <v>2</v>
      </c>
      <c r="Q235" s="62" t="s">
        <v>1375</v>
      </c>
      <c r="R235" s="85" t="s">
        <v>1441</v>
      </c>
    </row>
    <row r="236" spans="1:18" ht="18.95" customHeight="1" x14ac:dyDescent="0.2">
      <c r="A236" s="52" t="s">
        <v>820</v>
      </c>
      <c r="B236" s="66" t="s">
        <v>360</v>
      </c>
      <c r="C236" s="60" t="s">
        <v>1708</v>
      </c>
      <c r="D236" s="60" t="s">
        <v>1709</v>
      </c>
      <c r="F236" s="60"/>
      <c r="G236" s="60">
        <v>2</v>
      </c>
      <c r="H236" s="64" t="s">
        <v>1370</v>
      </c>
      <c r="I236" s="60" t="s">
        <v>1367</v>
      </c>
      <c r="J236" s="61"/>
      <c r="K236" s="64">
        <v>2</v>
      </c>
      <c r="L236" s="60" t="s">
        <v>1347</v>
      </c>
      <c r="M236" s="60" t="s">
        <v>1374</v>
      </c>
      <c r="N236" s="60" t="s">
        <v>1353</v>
      </c>
      <c r="O236" s="60">
        <v>2</v>
      </c>
      <c r="P236" s="64" t="s">
        <v>1446</v>
      </c>
      <c r="Q236" s="62" t="s">
        <v>1424</v>
      </c>
      <c r="R236" s="86" t="s">
        <v>1345</v>
      </c>
    </row>
    <row r="237" spans="1:18" ht="18.95" customHeight="1" x14ac:dyDescent="0.2">
      <c r="A237" s="52" t="s">
        <v>821</v>
      </c>
      <c r="B237" s="66" t="s">
        <v>362</v>
      </c>
      <c r="C237" s="60" t="s">
        <v>1533</v>
      </c>
      <c r="D237" s="60" t="s">
        <v>1343</v>
      </c>
      <c r="F237" s="60"/>
      <c r="G237" s="60">
        <v>3</v>
      </c>
      <c r="H237" s="60" t="s">
        <v>1362</v>
      </c>
      <c r="I237" s="60">
        <v>3</v>
      </c>
      <c r="J237" s="61"/>
      <c r="K237" s="60" t="s">
        <v>1362</v>
      </c>
      <c r="L237" s="60">
        <v>4</v>
      </c>
      <c r="M237" s="60"/>
      <c r="N237" s="60"/>
      <c r="O237" s="60"/>
      <c r="P237" s="60"/>
      <c r="Q237" s="62"/>
      <c r="R237" s="86" t="s">
        <v>1686</v>
      </c>
    </row>
    <row r="238" spans="1:18" ht="18.95" customHeight="1" x14ac:dyDescent="0.2">
      <c r="A238" s="52" t="s">
        <v>822</v>
      </c>
      <c r="B238" s="66" t="s">
        <v>364</v>
      </c>
      <c r="C238" s="60" t="s">
        <v>1522</v>
      </c>
      <c r="D238" s="60" t="s">
        <v>1396</v>
      </c>
      <c r="F238" s="60"/>
      <c r="G238" s="60" t="s">
        <v>1396</v>
      </c>
      <c r="H238" s="60" t="s">
        <v>1401</v>
      </c>
      <c r="I238" s="60" t="s">
        <v>1378</v>
      </c>
      <c r="J238" s="61"/>
      <c r="K238" s="60" t="s">
        <v>1396</v>
      </c>
      <c r="L238" s="60">
        <v>4</v>
      </c>
      <c r="M238" s="60">
        <v>3</v>
      </c>
      <c r="N238" s="60">
        <v>3</v>
      </c>
      <c r="O238" s="60">
        <v>3</v>
      </c>
      <c r="P238" s="60" t="s">
        <v>1515</v>
      </c>
      <c r="Q238" s="62" t="s">
        <v>1710</v>
      </c>
      <c r="R238" s="60" t="s">
        <v>1711</v>
      </c>
    </row>
    <row r="239" spans="1:18" ht="18.95" customHeight="1" x14ac:dyDescent="0.2">
      <c r="A239" s="52" t="s">
        <v>823</v>
      </c>
      <c r="B239" s="66" t="s">
        <v>366</v>
      </c>
      <c r="C239" s="60" t="s">
        <v>1712</v>
      </c>
      <c r="D239" s="60" t="s">
        <v>1713</v>
      </c>
      <c r="F239" s="60"/>
      <c r="G239" s="60" t="s">
        <v>1714</v>
      </c>
      <c r="H239" s="60" t="s">
        <v>1715</v>
      </c>
      <c r="I239" s="67" t="s">
        <v>1370</v>
      </c>
      <c r="J239" s="61"/>
      <c r="K239" s="60" t="s">
        <v>1552</v>
      </c>
      <c r="L239" s="64" t="s">
        <v>1716</v>
      </c>
      <c r="M239" s="60" t="s">
        <v>1583</v>
      </c>
      <c r="N239" s="60" t="s">
        <v>1353</v>
      </c>
      <c r="O239" s="60" t="s">
        <v>1353</v>
      </c>
      <c r="P239" s="60">
        <v>3</v>
      </c>
      <c r="Q239" s="62"/>
      <c r="R239" s="60" t="s">
        <v>1345</v>
      </c>
    </row>
    <row r="240" spans="1:18" ht="18.95" customHeight="1" x14ac:dyDescent="0.2">
      <c r="A240" s="52" t="s">
        <v>824</v>
      </c>
      <c r="B240" s="66" t="s">
        <v>368</v>
      </c>
      <c r="C240" s="60" t="s">
        <v>1717</v>
      </c>
      <c r="D240" s="60" t="s">
        <v>1709</v>
      </c>
      <c r="F240" s="60"/>
      <c r="G240" s="60" t="s">
        <v>1352</v>
      </c>
      <c r="H240" s="60">
        <v>4</v>
      </c>
      <c r="I240" s="60" t="s">
        <v>1718</v>
      </c>
      <c r="J240" s="61"/>
      <c r="K240" s="60" t="s">
        <v>1552</v>
      </c>
      <c r="L240" s="60" t="s">
        <v>1411</v>
      </c>
      <c r="M240" s="60" t="s">
        <v>1353</v>
      </c>
      <c r="N240" s="60" t="s">
        <v>1344</v>
      </c>
      <c r="O240" s="60">
        <v>3</v>
      </c>
      <c r="P240" s="60">
        <v>3</v>
      </c>
      <c r="Q240" s="62"/>
      <c r="R240" s="60" t="s">
        <v>1719</v>
      </c>
    </row>
    <row r="241" spans="1:18" ht="18.95" customHeight="1" x14ac:dyDescent="0.2">
      <c r="A241" s="52" t="s">
        <v>825</v>
      </c>
      <c r="B241" s="66" t="s">
        <v>370</v>
      </c>
      <c r="C241" s="60" t="s">
        <v>1377</v>
      </c>
      <c r="D241" s="60" t="s">
        <v>1720</v>
      </c>
      <c r="F241" s="60"/>
      <c r="G241" s="60" t="s">
        <v>1396</v>
      </c>
      <c r="H241" s="60" t="s">
        <v>1421</v>
      </c>
      <c r="I241" s="60" t="s">
        <v>1529</v>
      </c>
      <c r="J241" s="61"/>
      <c r="K241" s="60" t="s">
        <v>1530</v>
      </c>
      <c r="L241" s="60" t="s">
        <v>1389</v>
      </c>
      <c r="M241" s="60" t="s">
        <v>1374</v>
      </c>
      <c r="N241" s="60" t="s">
        <v>1341</v>
      </c>
      <c r="O241" s="60" t="s">
        <v>1374</v>
      </c>
      <c r="P241" s="60" t="s">
        <v>1374</v>
      </c>
      <c r="Q241" s="62" t="s">
        <v>1424</v>
      </c>
      <c r="R241" s="60" t="s">
        <v>1448</v>
      </c>
    </row>
    <row r="242" spans="1:18" ht="18.95" customHeight="1" x14ac:dyDescent="0.2">
      <c r="A242" s="52" t="s">
        <v>826</v>
      </c>
      <c r="B242" s="66" t="s">
        <v>372</v>
      </c>
      <c r="C242" s="60" t="s">
        <v>1396</v>
      </c>
      <c r="D242" s="60" t="s">
        <v>1396</v>
      </c>
      <c r="F242" s="60"/>
      <c r="G242" s="60" t="s">
        <v>1521</v>
      </c>
      <c r="H242" s="60" t="s">
        <v>1631</v>
      </c>
      <c r="I242" s="60">
        <v>3</v>
      </c>
      <c r="J242" s="61"/>
      <c r="K242" s="60" t="s">
        <v>1396</v>
      </c>
      <c r="L242" s="64" t="s">
        <v>1348</v>
      </c>
      <c r="M242" s="60" t="s">
        <v>1341</v>
      </c>
      <c r="N242" s="60" t="s">
        <v>1341</v>
      </c>
      <c r="O242" s="60" t="s">
        <v>1341</v>
      </c>
      <c r="P242" s="60">
        <v>2</v>
      </c>
      <c r="Q242" s="62"/>
      <c r="R242" s="60" t="s">
        <v>1409</v>
      </c>
    </row>
    <row r="243" spans="1:18" ht="18.95" customHeight="1" x14ac:dyDescent="0.2">
      <c r="A243" s="52" t="s">
        <v>827</v>
      </c>
      <c r="B243" s="66" t="s">
        <v>374</v>
      </c>
      <c r="C243" s="60" t="s">
        <v>1712</v>
      </c>
      <c r="D243" s="60" t="s">
        <v>1709</v>
      </c>
      <c r="F243" s="60"/>
      <c r="G243" s="60" t="s">
        <v>1721</v>
      </c>
      <c r="H243" s="60">
        <v>2</v>
      </c>
      <c r="I243" s="60" t="s">
        <v>1559</v>
      </c>
      <c r="J243" s="69"/>
      <c r="K243" s="60" t="s">
        <v>1722</v>
      </c>
      <c r="L243" s="60" t="s">
        <v>1347</v>
      </c>
      <c r="M243" s="60" t="s">
        <v>1374</v>
      </c>
      <c r="N243" s="60">
        <v>2</v>
      </c>
      <c r="O243" s="60" t="s">
        <v>1374</v>
      </c>
      <c r="P243" s="60" t="s">
        <v>1723</v>
      </c>
      <c r="Q243" s="62"/>
      <c r="R243" s="84" t="s">
        <v>1439</v>
      </c>
    </row>
    <row r="244" spans="1:18" ht="18.95" customHeight="1" x14ac:dyDescent="0.2">
      <c r="A244" s="52" t="s">
        <v>828</v>
      </c>
      <c r="B244" s="66" t="s">
        <v>376</v>
      </c>
      <c r="C244" s="60" t="s">
        <v>1709</v>
      </c>
      <c r="D244" s="60" t="s">
        <v>1724</v>
      </c>
      <c r="F244" s="60"/>
      <c r="G244" s="60">
        <v>2</v>
      </c>
      <c r="H244" s="64" t="s">
        <v>1370</v>
      </c>
      <c r="I244" s="60">
        <v>2</v>
      </c>
      <c r="J244" s="61"/>
      <c r="K244" s="60" t="s">
        <v>1680</v>
      </c>
      <c r="L244" s="68" t="s">
        <v>1725</v>
      </c>
      <c r="M244" s="60" t="s">
        <v>1564</v>
      </c>
      <c r="N244" s="60" t="s">
        <v>1515</v>
      </c>
      <c r="O244" s="60" t="s">
        <v>1344</v>
      </c>
      <c r="P244" s="64" t="s">
        <v>1444</v>
      </c>
      <c r="Q244" s="62"/>
      <c r="R244" s="37" t="s">
        <v>1726</v>
      </c>
    </row>
    <row r="245" spans="1:18" ht="18.95" customHeight="1" x14ac:dyDescent="0.2">
      <c r="A245" s="52" t="s">
        <v>829</v>
      </c>
      <c r="B245" s="66" t="s">
        <v>377</v>
      </c>
      <c r="C245" s="60" t="s">
        <v>1522</v>
      </c>
      <c r="D245" s="60" t="s">
        <v>1396</v>
      </c>
      <c r="F245" s="60"/>
      <c r="G245" s="60" t="s">
        <v>1727</v>
      </c>
      <c r="H245" s="60" t="s">
        <v>1728</v>
      </c>
      <c r="I245" s="60">
        <v>3</v>
      </c>
      <c r="J245" s="61"/>
      <c r="K245" s="60" t="s">
        <v>1600</v>
      </c>
      <c r="L245" s="60">
        <v>2</v>
      </c>
      <c r="M245" s="60" t="s">
        <v>1374</v>
      </c>
      <c r="N245" s="60">
        <v>2</v>
      </c>
      <c r="O245" s="60" t="s">
        <v>1583</v>
      </c>
      <c r="P245" s="60" t="s">
        <v>1374</v>
      </c>
      <c r="Q245" s="62"/>
      <c r="R245" s="37" t="s">
        <v>1455</v>
      </c>
    </row>
    <row r="246" spans="1:18" ht="18.95" customHeight="1" x14ac:dyDescent="0.2">
      <c r="A246" s="52" t="s">
        <v>830</v>
      </c>
      <c r="B246" s="66" t="s">
        <v>379</v>
      </c>
      <c r="C246" s="60" t="s">
        <v>1421</v>
      </c>
      <c r="D246" s="60" t="s">
        <v>1396</v>
      </c>
      <c r="F246" s="60"/>
      <c r="G246" s="60" t="s">
        <v>1396</v>
      </c>
      <c r="H246" s="60" t="s">
        <v>1729</v>
      </c>
      <c r="I246" s="60" t="s">
        <v>1730</v>
      </c>
      <c r="J246" s="61"/>
      <c r="K246" s="60" t="s">
        <v>1396</v>
      </c>
      <c r="L246" s="60" t="s">
        <v>1343</v>
      </c>
      <c r="M246" s="60" t="s">
        <v>1598</v>
      </c>
      <c r="N246" s="64" t="s">
        <v>1390</v>
      </c>
      <c r="O246" s="60" t="s">
        <v>1513</v>
      </c>
      <c r="P246" s="64" t="s">
        <v>1446</v>
      </c>
      <c r="Q246" s="62" t="s">
        <v>1710</v>
      </c>
      <c r="R246" s="37" t="s">
        <v>1731</v>
      </c>
    </row>
    <row r="247" spans="1:18" ht="18.95" customHeight="1" x14ac:dyDescent="0.2">
      <c r="A247" s="52" t="s">
        <v>831</v>
      </c>
      <c r="B247" s="66" t="s">
        <v>381</v>
      </c>
      <c r="C247" s="60" t="s">
        <v>1396</v>
      </c>
      <c r="D247" s="60" t="s">
        <v>1396</v>
      </c>
      <c r="F247" s="60"/>
      <c r="G247" s="60" t="s">
        <v>1396</v>
      </c>
      <c r="H247" s="60" t="s">
        <v>1634</v>
      </c>
      <c r="I247" s="60" t="s">
        <v>1732</v>
      </c>
      <c r="J247" s="61"/>
      <c r="K247" s="60" t="s">
        <v>1530</v>
      </c>
      <c r="L247" s="60">
        <v>2</v>
      </c>
      <c r="M247" s="60" t="s">
        <v>1344</v>
      </c>
      <c r="N247" s="60" t="s">
        <v>1344</v>
      </c>
      <c r="O247" s="60" t="s">
        <v>1344</v>
      </c>
      <c r="P247" s="64" t="s">
        <v>1446</v>
      </c>
      <c r="Q247" s="62"/>
      <c r="R247" s="37" t="s">
        <v>1448</v>
      </c>
    </row>
    <row r="248" spans="1:18" ht="18.95" customHeight="1" x14ac:dyDescent="0.2">
      <c r="A248" s="52" t="s">
        <v>832</v>
      </c>
      <c r="B248" s="66" t="s">
        <v>383</v>
      </c>
      <c r="C248" s="60" t="s">
        <v>1554</v>
      </c>
      <c r="D248" s="60" t="s">
        <v>1709</v>
      </c>
      <c r="F248" s="60"/>
      <c r="G248" s="60">
        <v>2</v>
      </c>
      <c r="H248" s="60">
        <v>2</v>
      </c>
      <c r="I248" s="64" t="s">
        <v>1384</v>
      </c>
      <c r="J248" s="61"/>
      <c r="K248" s="60" t="s">
        <v>1709</v>
      </c>
      <c r="L248" s="60">
        <v>2</v>
      </c>
      <c r="M248" s="60" t="s">
        <v>1344</v>
      </c>
      <c r="N248" s="60" t="s">
        <v>1733</v>
      </c>
      <c r="O248" s="60" t="s">
        <v>1341</v>
      </c>
      <c r="P248" s="60" t="s">
        <v>1341</v>
      </c>
      <c r="Q248" s="62"/>
      <c r="R248" s="37" t="s">
        <v>1439</v>
      </c>
    </row>
    <row r="249" spans="1:18" ht="18.95" customHeight="1" x14ac:dyDescent="0.2">
      <c r="A249" s="52" t="s">
        <v>833</v>
      </c>
      <c r="B249" s="66" t="s">
        <v>384</v>
      </c>
      <c r="C249" s="60" t="s">
        <v>1522</v>
      </c>
      <c r="D249" s="60">
        <v>2</v>
      </c>
      <c r="F249" s="60"/>
      <c r="G249" s="60" t="s">
        <v>1734</v>
      </c>
      <c r="H249" s="60" t="s">
        <v>1516</v>
      </c>
      <c r="I249" s="60">
        <v>3</v>
      </c>
      <c r="J249" s="61"/>
      <c r="K249" s="60" t="s">
        <v>1396</v>
      </c>
      <c r="L249" s="60">
        <v>2</v>
      </c>
      <c r="M249" s="60" t="s">
        <v>1344</v>
      </c>
      <c r="N249" s="60">
        <v>2</v>
      </c>
      <c r="O249" s="60" t="s">
        <v>1344</v>
      </c>
      <c r="P249" s="60">
        <v>2</v>
      </c>
      <c r="Q249" s="62"/>
      <c r="R249" s="37" t="s">
        <v>1735</v>
      </c>
    </row>
    <row r="250" spans="1:18" ht="18.95" customHeight="1" x14ac:dyDescent="0.2">
      <c r="A250" s="52" t="s">
        <v>834</v>
      </c>
      <c r="B250" s="66" t="s">
        <v>387</v>
      </c>
      <c r="C250" s="60" t="s">
        <v>1396</v>
      </c>
      <c r="D250" s="60">
        <v>12</v>
      </c>
      <c r="F250" s="60"/>
      <c r="G250" s="60" t="s">
        <v>1347</v>
      </c>
      <c r="H250" s="60" t="s">
        <v>1421</v>
      </c>
      <c r="I250" s="60">
        <v>3</v>
      </c>
      <c r="J250" s="61"/>
      <c r="K250" s="60" t="s">
        <v>1396</v>
      </c>
      <c r="L250" s="60">
        <v>4</v>
      </c>
      <c r="M250" s="60"/>
      <c r="N250" s="60"/>
      <c r="O250" s="60"/>
      <c r="P250" s="60"/>
      <c r="Q250" s="72"/>
      <c r="R250" s="37" t="s">
        <v>1550</v>
      </c>
    </row>
    <row r="251" spans="1:18" ht="18.95" customHeight="1" x14ac:dyDescent="0.2">
      <c r="A251" s="52" t="s">
        <v>835</v>
      </c>
      <c r="B251" s="66" t="s">
        <v>388</v>
      </c>
      <c r="C251" s="60" t="s">
        <v>1522</v>
      </c>
      <c r="D251" s="60" t="s">
        <v>1703</v>
      </c>
      <c r="F251" s="60"/>
      <c r="G251" s="60" t="s">
        <v>1529</v>
      </c>
      <c r="H251" s="60" t="s">
        <v>1736</v>
      </c>
      <c r="I251" s="60" t="s">
        <v>1737</v>
      </c>
      <c r="J251" s="61"/>
      <c r="K251" s="60" t="s">
        <v>1396</v>
      </c>
      <c r="L251" s="60" t="s">
        <v>1347</v>
      </c>
      <c r="M251" s="60" t="s">
        <v>1374</v>
      </c>
      <c r="N251" s="60">
        <v>2</v>
      </c>
      <c r="O251" s="60">
        <v>2</v>
      </c>
      <c r="P251" s="60" t="s">
        <v>1738</v>
      </c>
      <c r="Q251" s="62"/>
      <c r="R251" s="37" t="s">
        <v>1739</v>
      </c>
    </row>
    <row r="252" spans="1:18" ht="18.95" customHeight="1" x14ac:dyDescent="0.2">
      <c r="A252" s="52" t="s">
        <v>836</v>
      </c>
      <c r="B252" s="66" t="s">
        <v>390</v>
      </c>
      <c r="C252" s="60" t="s">
        <v>1740</v>
      </c>
      <c r="D252" s="60">
        <v>2</v>
      </c>
      <c r="F252" s="64"/>
      <c r="G252" s="60" t="s">
        <v>1559</v>
      </c>
      <c r="H252" s="60" t="s">
        <v>1741</v>
      </c>
      <c r="I252" s="64" t="s">
        <v>1384</v>
      </c>
      <c r="J252" s="61"/>
      <c r="K252" s="60" t="s">
        <v>1396</v>
      </c>
      <c r="L252" s="64" t="s">
        <v>1370</v>
      </c>
      <c r="M252" s="60" t="s">
        <v>1341</v>
      </c>
      <c r="N252" s="60" t="s">
        <v>1341</v>
      </c>
      <c r="O252" s="60" t="s">
        <v>1341</v>
      </c>
      <c r="P252" s="60">
        <v>3</v>
      </c>
      <c r="Q252" s="62"/>
      <c r="R252" s="37" t="s">
        <v>1376</v>
      </c>
    </row>
    <row r="253" spans="1:18" ht="18.95" customHeight="1" x14ac:dyDescent="0.2">
      <c r="A253" s="52" t="s">
        <v>837</v>
      </c>
      <c r="B253" s="66" t="s">
        <v>392</v>
      </c>
      <c r="C253" s="60" t="s">
        <v>1530</v>
      </c>
      <c r="D253" s="60">
        <v>2</v>
      </c>
      <c r="F253" s="60"/>
      <c r="G253" s="60" t="s">
        <v>1396</v>
      </c>
      <c r="H253" s="60" t="s">
        <v>1396</v>
      </c>
      <c r="I253" s="75" t="s">
        <v>1396</v>
      </c>
      <c r="J253" s="61"/>
      <c r="K253" s="60" t="s">
        <v>1613</v>
      </c>
      <c r="L253" s="60" t="s">
        <v>1347</v>
      </c>
      <c r="M253" s="60">
        <v>2</v>
      </c>
      <c r="N253" s="60">
        <v>2</v>
      </c>
      <c r="O253" s="60">
        <v>2</v>
      </c>
      <c r="P253" s="60">
        <v>2</v>
      </c>
      <c r="Q253" s="62"/>
      <c r="R253" s="37" t="s">
        <v>1742</v>
      </c>
    </row>
    <row r="254" spans="1:18" ht="18.95" customHeight="1" x14ac:dyDescent="0.2">
      <c r="A254" s="52" t="s">
        <v>838</v>
      </c>
      <c r="B254" s="66" t="s">
        <v>393</v>
      </c>
      <c r="C254" s="60" t="s">
        <v>1743</v>
      </c>
      <c r="D254" s="60" t="s">
        <v>1366</v>
      </c>
      <c r="F254" s="60"/>
      <c r="G254" s="60" t="s">
        <v>1744</v>
      </c>
      <c r="H254" s="60" t="s">
        <v>1745</v>
      </c>
      <c r="I254" s="60" t="s">
        <v>1745</v>
      </c>
      <c r="J254" s="61"/>
      <c r="K254" s="60" t="s">
        <v>1746</v>
      </c>
      <c r="L254" s="60" t="s">
        <v>1350</v>
      </c>
      <c r="M254" s="60">
        <v>2</v>
      </c>
      <c r="N254" s="60">
        <v>2</v>
      </c>
      <c r="O254" s="60" t="s">
        <v>1374</v>
      </c>
      <c r="P254" s="60">
        <v>23</v>
      </c>
      <c r="Q254" s="62"/>
      <c r="R254" s="37" t="s">
        <v>1508</v>
      </c>
    </row>
    <row r="255" spans="1:18" ht="18.95" customHeight="1" x14ac:dyDescent="0.2">
      <c r="A255" s="52" t="s">
        <v>839</v>
      </c>
      <c r="B255" s="66" t="s">
        <v>395</v>
      </c>
      <c r="C255" s="60">
        <v>4</v>
      </c>
      <c r="D255" s="60" t="s">
        <v>1475</v>
      </c>
      <c r="F255" s="60"/>
      <c r="G255" s="60">
        <v>3</v>
      </c>
      <c r="H255" s="60">
        <v>4</v>
      </c>
      <c r="I255" s="60">
        <v>4</v>
      </c>
      <c r="J255" s="61"/>
      <c r="K255" s="60">
        <v>4</v>
      </c>
      <c r="L255" s="60">
        <v>4</v>
      </c>
      <c r="M255" s="60"/>
      <c r="N255" s="60"/>
      <c r="O255" s="60"/>
      <c r="P255" s="60"/>
      <c r="Q255" s="62"/>
      <c r="R255" s="37" t="s">
        <v>1345</v>
      </c>
    </row>
    <row r="256" spans="1:18" ht="18.95" customHeight="1" x14ac:dyDescent="0.2">
      <c r="A256" s="52" t="s">
        <v>840</v>
      </c>
      <c r="B256" s="66" t="s">
        <v>396</v>
      </c>
      <c r="C256" s="60" t="s">
        <v>1522</v>
      </c>
      <c r="D256" s="60" t="s">
        <v>1415</v>
      </c>
      <c r="F256" s="60"/>
      <c r="G256" s="60" t="s">
        <v>1396</v>
      </c>
      <c r="H256" s="60" t="s">
        <v>1421</v>
      </c>
      <c r="I256" s="60" t="s">
        <v>1415</v>
      </c>
      <c r="J256" s="61"/>
      <c r="K256" s="60" t="s">
        <v>1626</v>
      </c>
      <c r="L256" s="60" t="s">
        <v>1347</v>
      </c>
      <c r="M256" s="60" t="s">
        <v>1374</v>
      </c>
      <c r="N256" s="60">
        <v>3</v>
      </c>
      <c r="O256" s="60" t="s">
        <v>1374</v>
      </c>
      <c r="P256" s="60" t="s">
        <v>1738</v>
      </c>
      <c r="Q256" s="62" t="s">
        <v>1424</v>
      </c>
      <c r="R256" s="37" t="s">
        <v>1747</v>
      </c>
    </row>
    <row r="257" spans="1:18" ht="18.95" customHeight="1" x14ac:dyDescent="0.2">
      <c r="A257" s="52" t="s">
        <v>841</v>
      </c>
      <c r="B257" s="66" t="s">
        <v>66</v>
      </c>
      <c r="C257" s="60">
        <v>2</v>
      </c>
      <c r="D257" s="64" t="s">
        <v>1410</v>
      </c>
      <c r="F257" s="60"/>
      <c r="G257" s="60" t="s">
        <v>1748</v>
      </c>
      <c r="H257" s="60">
        <v>2</v>
      </c>
      <c r="I257" s="64" t="s">
        <v>1348</v>
      </c>
      <c r="J257" s="61"/>
      <c r="K257" s="60" t="s">
        <v>1559</v>
      </c>
      <c r="L257" s="60">
        <v>2</v>
      </c>
      <c r="M257" s="60" t="s">
        <v>1344</v>
      </c>
      <c r="N257" s="60">
        <v>2</v>
      </c>
      <c r="O257" s="60">
        <v>2</v>
      </c>
      <c r="P257" s="60">
        <v>3</v>
      </c>
      <c r="Q257" s="62"/>
      <c r="R257" s="37" t="s">
        <v>1342</v>
      </c>
    </row>
    <row r="258" spans="1:18" ht="18.95" customHeight="1" x14ac:dyDescent="0.2">
      <c r="A258" s="52" t="s">
        <v>842</v>
      </c>
      <c r="B258" s="66" t="s">
        <v>69</v>
      </c>
      <c r="C258" s="60" t="s">
        <v>1626</v>
      </c>
      <c r="D258" s="60" t="s">
        <v>1749</v>
      </c>
      <c r="F258" s="60"/>
      <c r="G258" s="60" t="s">
        <v>1359</v>
      </c>
      <c r="H258" s="60" t="s">
        <v>1450</v>
      </c>
      <c r="I258" s="60" t="s">
        <v>1522</v>
      </c>
      <c r="J258" s="61"/>
      <c r="K258" s="60" t="s">
        <v>1522</v>
      </c>
      <c r="L258" s="64">
        <v>4</v>
      </c>
      <c r="M258" s="60"/>
      <c r="N258" s="60"/>
      <c r="O258" s="60"/>
      <c r="P258" s="60"/>
      <c r="Q258" s="62"/>
      <c r="R258" s="37" t="s">
        <v>1750</v>
      </c>
    </row>
    <row r="259" spans="1:18" ht="18.95" customHeight="1" x14ac:dyDescent="0.2">
      <c r="A259" s="52" t="s">
        <v>843</v>
      </c>
      <c r="B259" s="66" t="s">
        <v>71</v>
      </c>
      <c r="C259" s="60" t="s">
        <v>1366</v>
      </c>
      <c r="D259" s="60" t="s">
        <v>1751</v>
      </c>
      <c r="F259" s="60"/>
      <c r="G259" s="60" t="s">
        <v>1552</v>
      </c>
      <c r="H259" s="60">
        <v>4</v>
      </c>
      <c r="I259" s="60">
        <v>4</v>
      </c>
      <c r="J259" s="61"/>
      <c r="K259" s="60" t="s">
        <v>1352</v>
      </c>
      <c r="L259" s="60">
        <v>2</v>
      </c>
      <c r="M259" s="60" t="s">
        <v>1344</v>
      </c>
      <c r="N259" s="60">
        <v>2</v>
      </c>
      <c r="O259" s="60" t="s">
        <v>1344</v>
      </c>
      <c r="P259" s="60" t="s">
        <v>1341</v>
      </c>
      <c r="Q259" s="62"/>
      <c r="R259" s="37" t="s">
        <v>1345</v>
      </c>
    </row>
    <row r="260" spans="1:18" ht="18.95" customHeight="1" x14ac:dyDescent="0.2">
      <c r="A260" s="52" t="s">
        <v>844</v>
      </c>
      <c r="B260" s="65" t="s">
        <v>591</v>
      </c>
      <c r="C260" s="60">
        <v>4</v>
      </c>
      <c r="D260" s="60">
        <v>4</v>
      </c>
      <c r="F260" s="60"/>
      <c r="G260" s="60">
        <v>4</v>
      </c>
      <c r="H260" s="60">
        <v>4</v>
      </c>
      <c r="I260" s="60">
        <v>4</v>
      </c>
      <c r="J260" s="61"/>
      <c r="K260" s="64">
        <v>4</v>
      </c>
      <c r="L260" s="60">
        <v>4</v>
      </c>
      <c r="M260" s="60"/>
      <c r="N260" s="60"/>
      <c r="O260" s="60"/>
      <c r="P260" s="60"/>
      <c r="Q260" s="62"/>
      <c r="R260" s="60" t="s">
        <v>1433</v>
      </c>
    </row>
    <row r="261" spans="1:18" ht="18.95" customHeight="1" x14ac:dyDescent="0.2">
      <c r="A261" s="52" t="s">
        <v>845</v>
      </c>
      <c r="B261" s="65" t="s">
        <v>591</v>
      </c>
      <c r="C261" s="60">
        <v>4</v>
      </c>
      <c r="D261" s="60">
        <v>4</v>
      </c>
      <c r="F261" s="60"/>
      <c r="G261" s="60">
        <v>4</v>
      </c>
      <c r="H261" s="60">
        <v>4</v>
      </c>
      <c r="I261" s="60">
        <v>4</v>
      </c>
      <c r="J261" s="61"/>
      <c r="K261" s="60">
        <v>4</v>
      </c>
      <c r="L261" s="60">
        <v>4</v>
      </c>
      <c r="M261" s="60"/>
      <c r="N261" s="60"/>
      <c r="O261" s="60"/>
      <c r="P261" s="60"/>
      <c r="Q261" s="62"/>
      <c r="R261" s="60" t="s">
        <v>1433</v>
      </c>
    </row>
    <row r="262" spans="1:18" ht="18.95" customHeight="1" x14ac:dyDescent="0.2">
      <c r="A262" s="52" t="s">
        <v>846</v>
      </c>
      <c r="B262" s="65" t="s">
        <v>591</v>
      </c>
      <c r="C262" s="60">
        <v>4</v>
      </c>
      <c r="D262" s="60">
        <v>4</v>
      </c>
      <c r="F262" s="60"/>
      <c r="G262" s="60">
        <v>4</v>
      </c>
      <c r="H262" s="60">
        <v>4</v>
      </c>
      <c r="I262" s="60">
        <v>4</v>
      </c>
      <c r="J262" s="61"/>
      <c r="K262" s="60">
        <v>4</v>
      </c>
      <c r="L262" s="60">
        <v>4</v>
      </c>
      <c r="M262" s="60"/>
      <c r="N262" s="60"/>
      <c r="O262" s="60"/>
      <c r="P262" s="60"/>
      <c r="Q262" s="62"/>
      <c r="R262" s="60" t="s">
        <v>1433</v>
      </c>
    </row>
    <row r="263" spans="1:18" ht="18.95" customHeight="1" x14ac:dyDescent="0.2">
      <c r="A263" s="52" t="s">
        <v>847</v>
      </c>
      <c r="B263" s="66" t="s">
        <v>397</v>
      </c>
      <c r="C263" s="60" t="s">
        <v>1396</v>
      </c>
      <c r="D263" s="60" t="s">
        <v>1752</v>
      </c>
      <c r="F263" s="60"/>
      <c r="G263" s="60" t="s">
        <v>1753</v>
      </c>
      <c r="H263" s="60" t="s">
        <v>1484</v>
      </c>
      <c r="I263" s="60">
        <v>4</v>
      </c>
      <c r="J263" s="61"/>
      <c r="K263" s="60" t="s">
        <v>1396</v>
      </c>
      <c r="L263" s="60" t="s">
        <v>1388</v>
      </c>
      <c r="M263" s="60" t="s">
        <v>1583</v>
      </c>
      <c r="N263" s="60">
        <v>3</v>
      </c>
      <c r="O263" s="60" t="s">
        <v>1564</v>
      </c>
      <c r="P263" s="60">
        <v>3</v>
      </c>
      <c r="Q263" s="62"/>
      <c r="R263" s="60" t="s">
        <v>1439</v>
      </c>
    </row>
    <row r="264" spans="1:18" ht="18.95" customHeight="1" x14ac:dyDescent="0.2">
      <c r="A264" s="52" t="s">
        <v>848</v>
      </c>
      <c r="B264" s="66" t="s">
        <v>398</v>
      </c>
      <c r="C264" s="60" t="s">
        <v>1396</v>
      </c>
      <c r="D264" s="67" t="s">
        <v>1754</v>
      </c>
      <c r="F264" s="60"/>
      <c r="G264" s="60" t="s">
        <v>1396</v>
      </c>
      <c r="H264" s="60">
        <v>3</v>
      </c>
      <c r="I264" s="60">
        <v>2</v>
      </c>
      <c r="J264" s="61"/>
      <c r="K264" s="60" t="s">
        <v>1377</v>
      </c>
      <c r="L264" s="60">
        <v>2</v>
      </c>
      <c r="M264" s="60" t="s">
        <v>1344</v>
      </c>
      <c r="N264" s="60" t="s">
        <v>1344</v>
      </c>
      <c r="O264" s="60" t="s">
        <v>1344</v>
      </c>
      <c r="P264" s="60">
        <v>3</v>
      </c>
      <c r="Q264" s="62"/>
      <c r="R264" s="60" t="s">
        <v>1735</v>
      </c>
    </row>
    <row r="265" spans="1:18" ht="18.95" customHeight="1" x14ac:dyDescent="0.2">
      <c r="A265" s="52" t="s">
        <v>849</v>
      </c>
      <c r="B265" s="66" t="s">
        <v>400</v>
      </c>
      <c r="C265" s="60">
        <v>4</v>
      </c>
      <c r="D265" s="60">
        <v>4</v>
      </c>
      <c r="F265" s="60"/>
      <c r="G265" s="60">
        <v>4</v>
      </c>
      <c r="H265" s="60">
        <v>4</v>
      </c>
      <c r="I265" s="60">
        <v>4</v>
      </c>
      <c r="J265" s="61"/>
      <c r="K265" s="60">
        <v>4</v>
      </c>
      <c r="L265" s="60">
        <v>4</v>
      </c>
      <c r="M265" s="60"/>
      <c r="N265" s="60"/>
      <c r="O265" s="60"/>
      <c r="P265" s="60"/>
      <c r="Q265" s="62"/>
      <c r="R265" s="60" t="s">
        <v>1342</v>
      </c>
    </row>
    <row r="266" spans="1:18" ht="18.95" customHeight="1" x14ac:dyDescent="0.2">
      <c r="A266" s="52" t="s">
        <v>850</v>
      </c>
      <c r="B266" s="66" t="s">
        <v>402</v>
      </c>
      <c r="C266" s="60" t="s">
        <v>1755</v>
      </c>
      <c r="D266" s="60" t="s">
        <v>1756</v>
      </c>
      <c r="F266" s="60"/>
      <c r="G266" s="60" t="s">
        <v>1626</v>
      </c>
      <c r="H266" s="67" t="s">
        <v>1757</v>
      </c>
      <c r="I266" s="60">
        <v>4</v>
      </c>
      <c r="J266" s="61"/>
      <c r="K266" s="60" t="s">
        <v>1530</v>
      </c>
      <c r="L266" s="64" t="s">
        <v>1370</v>
      </c>
      <c r="M266" s="60">
        <v>3</v>
      </c>
      <c r="N266" s="60">
        <v>3</v>
      </c>
      <c r="O266" s="60" t="s">
        <v>1341</v>
      </c>
      <c r="P266" s="60">
        <v>3</v>
      </c>
      <c r="Q266" s="62"/>
      <c r="R266" s="60" t="s">
        <v>1758</v>
      </c>
    </row>
    <row r="267" spans="1:18" ht="18.95" customHeight="1" x14ac:dyDescent="0.2">
      <c r="A267" s="52" t="s">
        <v>851</v>
      </c>
      <c r="B267" s="66" t="s">
        <v>403</v>
      </c>
      <c r="C267" s="60" t="s">
        <v>1396</v>
      </c>
      <c r="D267" s="60" t="s">
        <v>1377</v>
      </c>
      <c r="F267" s="60"/>
      <c r="G267" s="60" t="s">
        <v>1377</v>
      </c>
      <c r="H267" s="60" t="s">
        <v>1631</v>
      </c>
      <c r="I267" s="60" t="s">
        <v>1631</v>
      </c>
      <c r="J267" s="69"/>
      <c r="K267" s="60" t="s">
        <v>1377</v>
      </c>
      <c r="L267" s="60">
        <v>2</v>
      </c>
      <c r="M267" s="60">
        <v>2</v>
      </c>
      <c r="N267" s="60">
        <v>2</v>
      </c>
      <c r="O267" s="60">
        <v>2</v>
      </c>
      <c r="P267" s="60">
        <v>3</v>
      </c>
      <c r="Q267" s="72"/>
      <c r="R267" s="84" t="s">
        <v>1759</v>
      </c>
    </row>
    <row r="268" spans="1:18" ht="18.95" customHeight="1" x14ac:dyDescent="0.2">
      <c r="A268" s="52" t="s">
        <v>852</v>
      </c>
      <c r="B268" s="66" t="s">
        <v>404</v>
      </c>
      <c r="C268" s="60" t="s">
        <v>1681</v>
      </c>
      <c r="D268" s="60">
        <v>3</v>
      </c>
      <c r="F268" s="60"/>
      <c r="G268" s="60" t="s">
        <v>1367</v>
      </c>
      <c r="H268" s="64" t="s">
        <v>1370</v>
      </c>
      <c r="I268" s="60">
        <v>4</v>
      </c>
      <c r="J268" s="61"/>
      <c r="K268" s="60" t="s">
        <v>1505</v>
      </c>
      <c r="L268" s="70">
        <v>4</v>
      </c>
      <c r="M268" s="60"/>
      <c r="N268" s="60"/>
      <c r="O268" s="60"/>
      <c r="P268" s="60"/>
      <c r="Q268" s="62"/>
      <c r="R268" s="37" t="s">
        <v>1759</v>
      </c>
    </row>
    <row r="269" spans="1:18" ht="18.95" customHeight="1" x14ac:dyDescent="0.2">
      <c r="A269" s="52" t="s">
        <v>853</v>
      </c>
      <c r="B269" s="66" t="s">
        <v>504</v>
      </c>
      <c r="C269" s="60" t="s">
        <v>1396</v>
      </c>
      <c r="D269" s="60" t="s">
        <v>1396</v>
      </c>
      <c r="F269" s="60"/>
      <c r="G269" s="60" t="s">
        <v>1626</v>
      </c>
      <c r="H269" s="60" t="s">
        <v>1396</v>
      </c>
      <c r="I269" s="60">
        <v>4</v>
      </c>
      <c r="J269" s="61"/>
      <c r="K269" s="60" t="s">
        <v>1396</v>
      </c>
      <c r="L269" s="60" t="s">
        <v>1760</v>
      </c>
      <c r="M269" s="60" t="s">
        <v>1661</v>
      </c>
      <c r="N269" s="60" t="s">
        <v>1513</v>
      </c>
      <c r="O269" s="60" t="s">
        <v>1761</v>
      </c>
      <c r="P269" s="60">
        <v>4</v>
      </c>
      <c r="Q269" s="62"/>
      <c r="R269" s="37" t="s">
        <v>1455</v>
      </c>
    </row>
    <row r="270" spans="1:18" ht="18.95" customHeight="1" x14ac:dyDescent="0.2">
      <c r="A270" s="52" t="s">
        <v>854</v>
      </c>
      <c r="B270" s="66" t="s">
        <v>505</v>
      </c>
      <c r="C270" s="60" t="s">
        <v>1762</v>
      </c>
      <c r="D270" s="60">
        <v>2</v>
      </c>
      <c r="F270" s="60"/>
      <c r="G270" s="60" t="s">
        <v>1471</v>
      </c>
      <c r="H270" s="60" t="s">
        <v>1471</v>
      </c>
      <c r="I270" s="60" t="s">
        <v>1471</v>
      </c>
      <c r="J270" s="61"/>
      <c r="K270" s="60" t="s">
        <v>1762</v>
      </c>
      <c r="L270" s="60">
        <v>2</v>
      </c>
      <c r="M270" s="60" t="s">
        <v>1433</v>
      </c>
      <c r="N270" s="60">
        <v>2</v>
      </c>
      <c r="O270" s="60" t="s">
        <v>1344</v>
      </c>
      <c r="P270" s="60" t="s">
        <v>1433</v>
      </c>
      <c r="Q270" s="62"/>
      <c r="R270" s="37" t="s">
        <v>1441</v>
      </c>
    </row>
    <row r="271" spans="1:18" ht="18.95" customHeight="1" x14ac:dyDescent="0.2">
      <c r="A271" s="52" t="s">
        <v>855</v>
      </c>
      <c r="B271" s="66" t="s">
        <v>506</v>
      </c>
      <c r="C271" s="60">
        <v>2</v>
      </c>
      <c r="D271" s="60">
        <v>2</v>
      </c>
      <c r="F271" s="60"/>
      <c r="G271" s="60">
        <v>2</v>
      </c>
      <c r="H271" s="60">
        <v>2</v>
      </c>
      <c r="I271" s="60">
        <v>2</v>
      </c>
      <c r="J271" s="61"/>
      <c r="K271" s="60">
        <v>2</v>
      </c>
      <c r="L271" s="60">
        <v>2</v>
      </c>
      <c r="M271" s="60" t="s">
        <v>1374</v>
      </c>
      <c r="N271" s="60" t="s">
        <v>1344</v>
      </c>
      <c r="O271" s="60">
        <v>2</v>
      </c>
      <c r="P271" s="60">
        <v>2</v>
      </c>
      <c r="Q271" s="62" t="s">
        <v>1424</v>
      </c>
      <c r="R271" s="37" t="s">
        <v>1420</v>
      </c>
    </row>
    <row r="272" spans="1:18" ht="18.95" customHeight="1" x14ac:dyDescent="0.2">
      <c r="A272" s="52" t="s">
        <v>856</v>
      </c>
      <c r="B272" s="66" t="s">
        <v>409</v>
      </c>
      <c r="C272" s="60" t="s">
        <v>1396</v>
      </c>
      <c r="D272" s="60" t="s">
        <v>1396</v>
      </c>
      <c r="F272" s="60"/>
      <c r="G272" s="60" t="s">
        <v>1396</v>
      </c>
      <c r="H272" s="60" t="s">
        <v>1396</v>
      </c>
      <c r="I272" s="60" t="s">
        <v>1377</v>
      </c>
      <c r="J272" s="61"/>
      <c r="K272" s="60" t="s">
        <v>1613</v>
      </c>
      <c r="L272" s="60" t="s">
        <v>1763</v>
      </c>
      <c r="M272" s="60" t="s">
        <v>1481</v>
      </c>
      <c r="N272" s="60">
        <v>3</v>
      </c>
      <c r="O272" s="60" t="s">
        <v>1440</v>
      </c>
      <c r="P272" s="64" t="s">
        <v>1390</v>
      </c>
      <c r="Q272" s="62" t="s">
        <v>1375</v>
      </c>
      <c r="R272" s="37" t="s">
        <v>1455</v>
      </c>
    </row>
    <row r="273" spans="1:18" ht="18.95" customHeight="1" x14ac:dyDescent="0.2">
      <c r="A273" s="52" t="s">
        <v>857</v>
      </c>
      <c r="B273" s="66" t="s">
        <v>412</v>
      </c>
      <c r="C273" s="60" t="s">
        <v>1529</v>
      </c>
      <c r="D273" s="60" t="s">
        <v>1347</v>
      </c>
      <c r="F273" s="60"/>
      <c r="G273" s="60" t="s">
        <v>1347</v>
      </c>
      <c r="H273" s="60" t="s">
        <v>1347</v>
      </c>
      <c r="I273" s="60" t="s">
        <v>1347</v>
      </c>
      <c r="J273" s="61"/>
      <c r="K273" s="60" t="s">
        <v>1421</v>
      </c>
      <c r="L273" s="60" t="s">
        <v>1347</v>
      </c>
      <c r="M273" s="60" t="s">
        <v>1374</v>
      </c>
      <c r="N273" s="60">
        <v>2</v>
      </c>
      <c r="O273" s="60" t="s">
        <v>1374</v>
      </c>
      <c r="P273" s="60" t="s">
        <v>1419</v>
      </c>
      <c r="Q273" s="62"/>
      <c r="R273" s="37" t="s">
        <v>1354</v>
      </c>
    </row>
    <row r="274" spans="1:18" ht="18.95" customHeight="1" x14ac:dyDescent="0.2">
      <c r="A274" s="52" t="s">
        <v>858</v>
      </c>
      <c r="B274" s="66" t="s">
        <v>414</v>
      </c>
      <c r="C274" s="60">
        <v>2</v>
      </c>
      <c r="D274" s="64" t="s">
        <v>1370</v>
      </c>
      <c r="F274" s="60"/>
      <c r="G274" s="64" t="s">
        <v>1764</v>
      </c>
      <c r="H274" s="60">
        <v>2</v>
      </c>
      <c r="I274" s="67" t="s">
        <v>1348</v>
      </c>
      <c r="J274" s="61"/>
      <c r="K274" s="60">
        <v>2</v>
      </c>
      <c r="L274" s="60" t="s">
        <v>1347</v>
      </c>
      <c r="M274" s="60" t="s">
        <v>1341</v>
      </c>
      <c r="N274" s="60" t="s">
        <v>1478</v>
      </c>
      <c r="O274" s="64" t="s">
        <v>1390</v>
      </c>
      <c r="P274" s="60" t="s">
        <v>1464</v>
      </c>
      <c r="Q274" s="62"/>
      <c r="R274" s="37" t="s">
        <v>1765</v>
      </c>
    </row>
    <row r="275" spans="1:18" ht="18.95" customHeight="1" x14ac:dyDescent="0.2">
      <c r="A275" s="52" t="s">
        <v>859</v>
      </c>
      <c r="B275" s="66" t="s">
        <v>416</v>
      </c>
      <c r="C275" s="60" t="s">
        <v>1389</v>
      </c>
      <c r="D275" s="60" t="s">
        <v>1347</v>
      </c>
      <c r="F275" s="60"/>
      <c r="G275" s="60" t="s">
        <v>1347</v>
      </c>
      <c r="H275" s="60" t="s">
        <v>1347</v>
      </c>
      <c r="I275" s="60" t="s">
        <v>1347</v>
      </c>
      <c r="J275" s="61"/>
      <c r="K275" s="60" t="s">
        <v>1522</v>
      </c>
      <c r="L275" s="60" t="s">
        <v>1347</v>
      </c>
      <c r="M275" s="60" t="s">
        <v>1374</v>
      </c>
      <c r="N275" s="60" t="s">
        <v>1374</v>
      </c>
      <c r="O275" s="60" t="s">
        <v>1374</v>
      </c>
      <c r="P275" s="60" t="s">
        <v>1419</v>
      </c>
      <c r="Q275" s="62"/>
      <c r="R275" s="85" t="s">
        <v>1354</v>
      </c>
    </row>
    <row r="276" spans="1:18" ht="18.95" customHeight="1" x14ac:dyDescent="0.2">
      <c r="A276" s="52" t="s">
        <v>860</v>
      </c>
      <c r="B276" s="66" t="s">
        <v>417</v>
      </c>
      <c r="C276" s="60" t="s">
        <v>1486</v>
      </c>
      <c r="D276" s="60">
        <v>2</v>
      </c>
      <c r="F276" s="64"/>
      <c r="G276" s="60">
        <v>2</v>
      </c>
      <c r="H276" s="60">
        <v>2</v>
      </c>
      <c r="I276" s="60" t="s">
        <v>1347</v>
      </c>
      <c r="J276" s="61"/>
      <c r="K276" s="60" t="s">
        <v>1386</v>
      </c>
      <c r="L276" s="60" t="s">
        <v>1347</v>
      </c>
      <c r="M276" s="60" t="s">
        <v>1374</v>
      </c>
      <c r="N276" s="60">
        <v>3</v>
      </c>
      <c r="O276" s="60" t="s">
        <v>1374</v>
      </c>
      <c r="P276" s="60" t="s">
        <v>1440</v>
      </c>
      <c r="Q276" s="62" t="s">
        <v>1375</v>
      </c>
      <c r="R276" s="86" t="s">
        <v>1439</v>
      </c>
    </row>
    <row r="277" spans="1:18" ht="18.95" customHeight="1" x14ac:dyDescent="0.2">
      <c r="A277" s="52" t="s">
        <v>861</v>
      </c>
      <c r="B277" s="66" t="s">
        <v>419</v>
      </c>
      <c r="C277" s="60" t="s">
        <v>1529</v>
      </c>
      <c r="D277" s="60" t="s">
        <v>1347</v>
      </c>
      <c r="F277" s="60"/>
      <c r="G277" s="60" t="s">
        <v>1347</v>
      </c>
      <c r="H277" s="60" t="s">
        <v>1347</v>
      </c>
      <c r="I277" s="60" t="s">
        <v>1347</v>
      </c>
      <c r="J277" s="61"/>
      <c r="K277" s="60" t="s">
        <v>1381</v>
      </c>
      <c r="L277" s="60" t="s">
        <v>1350</v>
      </c>
      <c r="M277" s="60" t="s">
        <v>1374</v>
      </c>
      <c r="N277" s="60" t="s">
        <v>1374</v>
      </c>
      <c r="O277" s="60" t="s">
        <v>1418</v>
      </c>
      <c r="P277" s="60">
        <v>2</v>
      </c>
      <c r="Q277" s="62"/>
      <c r="R277" s="86" t="s">
        <v>1420</v>
      </c>
    </row>
    <row r="278" spans="1:18" ht="18.95" customHeight="1" x14ac:dyDescent="0.2">
      <c r="A278" s="52" t="s">
        <v>862</v>
      </c>
      <c r="B278" s="66" t="s">
        <v>421</v>
      </c>
      <c r="C278" s="60" t="s">
        <v>1347</v>
      </c>
      <c r="D278" s="60" t="s">
        <v>1347</v>
      </c>
      <c r="F278" s="60"/>
      <c r="G278" s="60">
        <v>2</v>
      </c>
      <c r="H278" s="60">
        <v>2</v>
      </c>
      <c r="I278" s="60">
        <v>2</v>
      </c>
      <c r="J278" s="61"/>
      <c r="K278" s="60">
        <v>4</v>
      </c>
      <c r="L278" s="60" t="s">
        <v>1347</v>
      </c>
      <c r="M278" s="60" t="s">
        <v>1374</v>
      </c>
      <c r="N278" s="60">
        <v>2</v>
      </c>
      <c r="O278" s="60" t="s">
        <v>1374</v>
      </c>
      <c r="P278" s="60" t="s">
        <v>1374</v>
      </c>
      <c r="Q278" s="62" t="s">
        <v>1375</v>
      </c>
      <c r="R278" s="60" t="s">
        <v>1420</v>
      </c>
    </row>
    <row r="279" spans="1:18" ht="18.95" customHeight="1" x14ac:dyDescent="0.2">
      <c r="A279" s="52" t="s">
        <v>863</v>
      </c>
      <c r="B279" s="66" t="s">
        <v>423</v>
      </c>
      <c r="C279" s="60" t="s">
        <v>1644</v>
      </c>
      <c r="D279" s="60" t="s">
        <v>1766</v>
      </c>
      <c r="F279" s="60"/>
      <c r="G279" s="60">
        <v>4</v>
      </c>
      <c r="H279" s="60" t="s">
        <v>1359</v>
      </c>
      <c r="I279" s="60" t="s">
        <v>1767</v>
      </c>
      <c r="J279" s="61"/>
      <c r="K279" s="60" t="s">
        <v>1421</v>
      </c>
      <c r="L279" s="60">
        <v>4</v>
      </c>
      <c r="M279" s="60"/>
      <c r="N279" s="60"/>
      <c r="O279" s="60"/>
      <c r="P279" s="60"/>
      <c r="Q279" s="62"/>
      <c r="R279" s="60" t="s">
        <v>1719</v>
      </c>
    </row>
    <row r="280" spans="1:18" ht="18.95" customHeight="1" x14ac:dyDescent="0.2">
      <c r="A280" s="52" t="s">
        <v>864</v>
      </c>
      <c r="B280" s="66" t="s">
        <v>425</v>
      </c>
      <c r="C280" s="60" t="s">
        <v>1768</v>
      </c>
      <c r="D280" s="60" t="s">
        <v>1442</v>
      </c>
      <c r="F280" s="60"/>
      <c r="G280" s="60">
        <v>2</v>
      </c>
      <c r="H280" s="64" t="s">
        <v>1410</v>
      </c>
      <c r="I280" s="60">
        <v>2</v>
      </c>
      <c r="J280" s="61"/>
      <c r="K280" s="60" t="s">
        <v>1769</v>
      </c>
      <c r="L280" s="60" t="s">
        <v>1770</v>
      </c>
      <c r="M280" s="60" t="s">
        <v>1771</v>
      </c>
      <c r="N280" s="64" t="s">
        <v>1444</v>
      </c>
      <c r="O280" s="60" t="s">
        <v>1478</v>
      </c>
      <c r="P280" s="60">
        <v>3</v>
      </c>
      <c r="Q280" s="62"/>
      <c r="R280" s="60" t="s">
        <v>1508</v>
      </c>
    </row>
    <row r="281" spans="1:18" ht="18.95" customHeight="1" x14ac:dyDescent="0.2">
      <c r="A281" s="52" t="s">
        <v>865</v>
      </c>
      <c r="B281" s="66" t="s">
        <v>427</v>
      </c>
      <c r="C281" s="60" t="s">
        <v>1347</v>
      </c>
      <c r="D281" s="60">
        <v>2</v>
      </c>
      <c r="F281" s="60"/>
      <c r="G281" s="60">
        <v>2</v>
      </c>
      <c r="H281" s="60">
        <v>2</v>
      </c>
      <c r="I281" s="60">
        <v>2</v>
      </c>
      <c r="J281" s="61"/>
      <c r="K281" s="60" t="s">
        <v>1413</v>
      </c>
      <c r="L281" s="60" t="s">
        <v>1347</v>
      </c>
      <c r="M281" s="60" t="s">
        <v>1452</v>
      </c>
      <c r="N281" s="60">
        <v>3</v>
      </c>
      <c r="O281" s="60" t="s">
        <v>1374</v>
      </c>
      <c r="P281" s="60" t="s">
        <v>1374</v>
      </c>
      <c r="Q281" s="62" t="s">
        <v>1375</v>
      </c>
      <c r="R281" s="60" t="s">
        <v>1439</v>
      </c>
    </row>
    <row r="282" spans="1:18" ht="18.95" customHeight="1" x14ac:dyDescent="0.2">
      <c r="A282" s="52" t="s">
        <v>866</v>
      </c>
      <c r="B282" s="66" t="s">
        <v>428</v>
      </c>
      <c r="C282" s="64" t="s">
        <v>1348</v>
      </c>
      <c r="D282" s="68" t="s">
        <v>1772</v>
      </c>
      <c r="F282" s="60"/>
      <c r="G282" s="64" t="s">
        <v>1348</v>
      </c>
      <c r="H282" s="64" t="s">
        <v>1348</v>
      </c>
      <c r="I282" s="60">
        <v>2</v>
      </c>
      <c r="J282" s="61"/>
      <c r="K282" s="60">
        <v>3</v>
      </c>
      <c r="L282" s="60" t="s">
        <v>1350</v>
      </c>
      <c r="M282" s="60" t="s">
        <v>1374</v>
      </c>
      <c r="N282" s="60" t="s">
        <v>1341</v>
      </c>
      <c r="O282" s="60" t="s">
        <v>1440</v>
      </c>
      <c r="P282" s="60" t="s">
        <v>1440</v>
      </c>
      <c r="Q282" s="62" t="s">
        <v>1375</v>
      </c>
      <c r="R282" s="60" t="s">
        <v>1439</v>
      </c>
    </row>
    <row r="283" spans="1:18" ht="18.95" customHeight="1" x14ac:dyDescent="0.2">
      <c r="A283" s="52" t="s">
        <v>867</v>
      </c>
      <c r="B283" s="66" t="s">
        <v>429</v>
      </c>
      <c r="C283" s="60" t="s">
        <v>1421</v>
      </c>
      <c r="D283" s="64" t="s">
        <v>1348</v>
      </c>
      <c r="F283" s="60"/>
      <c r="G283" s="60">
        <v>4</v>
      </c>
      <c r="H283" s="60" t="s">
        <v>1359</v>
      </c>
      <c r="I283" s="60" t="s">
        <v>1386</v>
      </c>
      <c r="J283" s="61"/>
      <c r="K283" s="60" t="s">
        <v>1359</v>
      </c>
      <c r="L283" s="60" t="s">
        <v>1773</v>
      </c>
      <c r="M283" s="60" t="s">
        <v>1341</v>
      </c>
      <c r="N283" s="60" t="s">
        <v>1341</v>
      </c>
      <c r="O283" s="60" t="s">
        <v>1437</v>
      </c>
      <c r="P283" s="60" t="s">
        <v>1771</v>
      </c>
      <c r="Q283" s="62"/>
      <c r="R283" s="84" t="s">
        <v>1774</v>
      </c>
    </row>
    <row r="284" spans="1:18" ht="18.95" customHeight="1" x14ac:dyDescent="0.2">
      <c r="A284" s="52" t="s">
        <v>868</v>
      </c>
      <c r="B284" s="66" t="s">
        <v>430</v>
      </c>
      <c r="C284" s="60" t="s">
        <v>1775</v>
      </c>
      <c r="D284" s="60" t="s">
        <v>1386</v>
      </c>
      <c r="F284" s="60"/>
      <c r="G284" s="60">
        <v>4</v>
      </c>
      <c r="H284" s="60">
        <v>4</v>
      </c>
      <c r="I284" s="60" t="s">
        <v>1386</v>
      </c>
      <c r="J284" s="61"/>
      <c r="K284" s="64">
        <v>4</v>
      </c>
      <c r="L284" s="60">
        <v>4</v>
      </c>
      <c r="M284" s="60"/>
      <c r="N284" s="60"/>
      <c r="O284" s="60"/>
      <c r="P284" s="60"/>
      <c r="Q284" s="62"/>
      <c r="R284" s="37" t="s">
        <v>1345</v>
      </c>
    </row>
    <row r="285" spans="1:18" ht="18.95" customHeight="1" x14ac:dyDescent="0.2">
      <c r="A285" s="52" t="s">
        <v>869</v>
      </c>
      <c r="B285" s="66" t="s">
        <v>432</v>
      </c>
      <c r="C285" s="60">
        <v>4</v>
      </c>
      <c r="D285" s="60">
        <v>4</v>
      </c>
      <c r="F285" s="60"/>
      <c r="G285" s="60">
        <v>4</v>
      </c>
      <c r="H285" s="60">
        <v>4</v>
      </c>
      <c r="I285" s="60">
        <v>4</v>
      </c>
      <c r="J285" s="61"/>
      <c r="K285" s="60">
        <v>4</v>
      </c>
      <c r="L285" s="60">
        <v>4</v>
      </c>
      <c r="M285" s="60"/>
      <c r="N285" s="60"/>
      <c r="O285" s="60"/>
      <c r="P285" s="60"/>
      <c r="Q285" s="62"/>
      <c r="R285" s="37" t="s">
        <v>1345</v>
      </c>
    </row>
    <row r="286" spans="1:18" ht="18.95" customHeight="1" x14ac:dyDescent="0.2">
      <c r="A286" s="52" t="s">
        <v>870</v>
      </c>
      <c r="B286" s="66" t="s">
        <v>512</v>
      </c>
      <c r="C286" s="60" t="s">
        <v>1396</v>
      </c>
      <c r="D286" s="60">
        <v>2</v>
      </c>
      <c r="F286" s="60"/>
      <c r="G286" s="60" t="s">
        <v>1347</v>
      </c>
      <c r="H286" s="60" t="s">
        <v>1347</v>
      </c>
      <c r="I286" s="60">
        <v>0</v>
      </c>
      <c r="J286" s="61"/>
      <c r="K286" s="60" t="s">
        <v>1359</v>
      </c>
      <c r="L286" s="60" t="s">
        <v>1347</v>
      </c>
      <c r="M286" s="60" t="s">
        <v>1374</v>
      </c>
      <c r="N286" s="60">
        <v>2</v>
      </c>
      <c r="O286" s="60" t="s">
        <v>1374</v>
      </c>
      <c r="P286" s="60" t="s">
        <v>1374</v>
      </c>
      <c r="Q286" s="72"/>
      <c r="R286" s="37" t="s">
        <v>1441</v>
      </c>
    </row>
    <row r="287" spans="1:18" ht="18.95" customHeight="1" x14ac:dyDescent="0.2">
      <c r="A287" s="52" t="s">
        <v>871</v>
      </c>
      <c r="B287" s="66" t="s">
        <v>434</v>
      </c>
      <c r="C287" s="60">
        <v>2</v>
      </c>
      <c r="D287" s="60">
        <v>2</v>
      </c>
      <c r="F287" s="60"/>
      <c r="G287" s="60" t="s">
        <v>1559</v>
      </c>
      <c r="H287" s="64">
        <v>2</v>
      </c>
      <c r="I287" s="60">
        <v>2</v>
      </c>
      <c r="J287" s="61"/>
      <c r="K287" s="60" t="s">
        <v>1415</v>
      </c>
      <c r="L287" s="60" t="s">
        <v>1347</v>
      </c>
      <c r="M287" s="60" t="s">
        <v>1374</v>
      </c>
      <c r="N287" s="60" t="s">
        <v>1344</v>
      </c>
      <c r="O287" s="60" t="s">
        <v>1374</v>
      </c>
      <c r="P287" s="60" t="s">
        <v>1374</v>
      </c>
      <c r="Q287" s="62" t="s">
        <v>1424</v>
      </c>
      <c r="R287" s="37" t="s">
        <v>1439</v>
      </c>
    </row>
    <row r="288" spans="1:18" ht="18.95" customHeight="1" x14ac:dyDescent="0.2">
      <c r="A288" s="52" t="s">
        <v>872</v>
      </c>
      <c r="B288" s="66" t="s">
        <v>436</v>
      </c>
      <c r="C288" s="60" t="s">
        <v>1396</v>
      </c>
      <c r="D288" s="60" t="s">
        <v>1396</v>
      </c>
      <c r="F288" s="60"/>
      <c r="G288" s="60" t="s">
        <v>1396</v>
      </c>
      <c r="H288" s="60" t="s">
        <v>1396</v>
      </c>
      <c r="I288" s="60" t="s">
        <v>1396</v>
      </c>
      <c r="J288" s="61"/>
      <c r="K288" s="60" t="s">
        <v>1396</v>
      </c>
      <c r="L288" s="60" t="s">
        <v>1421</v>
      </c>
      <c r="M288" s="60" t="s">
        <v>1374</v>
      </c>
      <c r="N288" s="60" t="s">
        <v>1374</v>
      </c>
      <c r="O288" s="60" t="s">
        <v>1374</v>
      </c>
      <c r="P288" s="60">
        <v>2</v>
      </c>
      <c r="Q288" s="62"/>
      <c r="R288" s="37" t="s">
        <v>1448</v>
      </c>
    </row>
    <row r="289" spans="1:18" ht="18.95" customHeight="1" x14ac:dyDescent="0.2">
      <c r="A289" s="52" t="s">
        <v>873</v>
      </c>
      <c r="B289" s="66" t="s">
        <v>438</v>
      </c>
      <c r="C289" s="60" t="s">
        <v>1421</v>
      </c>
      <c r="D289" s="60">
        <v>2</v>
      </c>
      <c r="F289" s="60"/>
      <c r="G289" s="60" t="s">
        <v>1347</v>
      </c>
      <c r="H289" s="60">
        <v>2</v>
      </c>
      <c r="I289" s="60" t="s">
        <v>1347</v>
      </c>
      <c r="J289" s="61"/>
      <c r="K289" s="60" t="s">
        <v>1396</v>
      </c>
      <c r="L289" s="60" t="s">
        <v>1347</v>
      </c>
      <c r="M289" s="60" t="s">
        <v>1374</v>
      </c>
      <c r="N289" s="60" t="s">
        <v>1353</v>
      </c>
      <c r="O289" s="60" t="s">
        <v>1374</v>
      </c>
      <c r="P289" s="60" t="s">
        <v>1374</v>
      </c>
      <c r="Q289" s="62" t="s">
        <v>1424</v>
      </c>
      <c r="R289" s="37" t="s">
        <v>1439</v>
      </c>
    </row>
    <row r="290" spans="1:18" ht="18.95" customHeight="1" x14ac:dyDescent="0.2">
      <c r="A290" s="52" t="s">
        <v>874</v>
      </c>
      <c r="B290" s="66" t="s">
        <v>440</v>
      </c>
      <c r="C290" s="60" t="s">
        <v>1347</v>
      </c>
      <c r="D290" s="60">
        <v>2</v>
      </c>
      <c r="F290" s="60"/>
      <c r="G290" s="60">
        <v>2</v>
      </c>
      <c r="H290" s="60">
        <v>2</v>
      </c>
      <c r="I290" s="60" t="s">
        <v>1347</v>
      </c>
      <c r="J290" s="61"/>
      <c r="K290" s="60">
        <v>4</v>
      </c>
      <c r="L290" s="60" t="s">
        <v>1776</v>
      </c>
      <c r="M290" s="60" t="s">
        <v>1374</v>
      </c>
      <c r="N290" s="60">
        <v>3</v>
      </c>
      <c r="O290" s="60">
        <v>2</v>
      </c>
      <c r="P290" s="60" t="s">
        <v>1374</v>
      </c>
      <c r="Q290" s="62" t="s">
        <v>1375</v>
      </c>
      <c r="R290" s="37" t="s">
        <v>1420</v>
      </c>
    </row>
    <row r="291" spans="1:18" ht="18.95" customHeight="1" x14ac:dyDescent="0.2">
      <c r="A291" s="52" t="s">
        <v>875</v>
      </c>
      <c r="B291" s="66" t="s">
        <v>442</v>
      </c>
      <c r="C291" s="60" t="s">
        <v>1396</v>
      </c>
      <c r="D291" s="60" t="s">
        <v>1362</v>
      </c>
      <c r="F291" s="60"/>
      <c r="G291" s="60" t="s">
        <v>1617</v>
      </c>
      <c r="H291" s="60" t="s">
        <v>1377</v>
      </c>
      <c r="I291" s="60" t="s">
        <v>1377</v>
      </c>
      <c r="J291" s="69"/>
      <c r="K291" s="60">
        <v>0</v>
      </c>
      <c r="L291" s="60" t="s">
        <v>1347</v>
      </c>
      <c r="M291" s="60">
        <v>2</v>
      </c>
      <c r="N291" s="64" t="s">
        <v>1390</v>
      </c>
      <c r="O291" s="60">
        <v>2</v>
      </c>
      <c r="P291" s="64" t="s">
        <v>1777</v>
      </c>
      <c r="Q291" s="62"/>
      <c r="R291" s="37" t="s">
        <v>1455</v>
      </c>
    </row>
    <row r="292" spans="1:18" ht="18.95" customHeight="1" x14ac:dyDescent="0.2">
      <c r="A292" s="52" t="s">
        <v>876</v>
      </c>
      <c r="B292" s="66" t="s">
        <v>444</v>
      </c>
      <c r="C292" s="60" t="s">
        <v>1529</v>
      </c>
      <c r="D292" s="60">
        <v>2</v>
      </c>
      <c r="F292" s="60"/>
      <c r="G292" s="60">
        <v>2</v>
      </c>
      <c r="H292" s="60">
        <v>2</v>
      </c>
      <c r="I292" s="60" t="s">
        <v>1396</v>
      </c>
      <c r="J292" s="61"/>
      <c r="K292" s="60">
        <v>4</v>
      </c>
      <c r="L292" s="68" t="s">
        <v>1389</v>
      </c>
      <c r="M292" s="60" t="s">
        <v>1374</v>
      </c>
      <c r="N292" s="60" t="s">
        <v>1353</v>
      </c>
      <c r="O292" s="60" t="s">
        <v>1374</v>
      </c>
      <c r="P292" s="60" t="s">
        <v>1374</v>
      </c>
      <c r="Q292" s="62" t="s">
        <v>1375</v>
      </c>
      <c r="R292" s="37" t="s">
        <v>1455</v>
      </c>
    </row>
    <row r="293" spans="1:18" ht="18.95" customHeight="1" x14ac:dyDescent="0.2">
      <c r="A293" s="52" t="s">
        <v>877</v>
      </c>
      <c r="B293" s="66" t="s">
        <v>446</v>
      </c>
      <c r="C293" s="60" t="s">
        <v>1347</v>
      </c>
      <c r="D293" s="60" t="s">
        <v>1347</v>
      </c>
      <c r="F293" s="60"/>
      <c r="G293" s="60">
        <v>2</v>
      </c>
      <c r="H293" s="60" t="s">
        <v>1347</v>
      </c>
      <c r="I293" s="60" t="s">
        <v>1347</v>
      </c>
      <c r="J293" s="61"/>
      <c r="K293" s="60" t="s">
        <v>1362</v>
      </c>
      <c r="L293" s="60" t="s">
        <v>1350</v>
      </c>
      <c r="M293" s="60">
        <v>2</v>
      </c>
      <c r="N293" s="60">
        <v>2</v>
      </c>
      <c r="O293" s="60" t="s">
        <v>1374</v>
      </c>
      <c r="P293" s="60" t="s">
        <v>1419</v>
      </c>
      <c r="Q293" s="62"/>
      <c r="R293" s="37" t="s">
        <v>1376</v>
      </c>
    </row>
    <row r="294" spans="1:18" ht="18.95" customHeight="1" x14ac:dyDescent="0.2">
      <c r="A294" s="52" t="s">
        <v>878</v>
      </c>
      <c r="B294" s="66" t="s">
        <v>448</v>
      </c>
      <c r="C294" s="60" t="s">
        <v>1529</v>
      </c>
      <c r="D294" s="60">
        <v>2</v>
      </c>
      <c r="F294" s="60"/>
      <c r="G294" s="60" t="s">
        <v>1347</v>
      </c>
      <c r="H294" s="60" t="s">
        <v>1347</v>
      </c>
      <c r="I294" s="60">
        <v>2</v>
      </c>
      <c r="J294" s="61"/>
      <c r="K294" s="60" t="s">
        <v>1421</v>
      </c>
      <c r="L294" s="60">
        <v>2</v>
      </c>
      <c r="M294" s="60">
        <v>2</v>
      </c>
      <c r="N294" s="60">
        <v>2</v>
      </c>
      <c r="O294" s="60" t="s">
        <v>1374</v>
      </c>
      <c r="P294" s="60" t="s">
        <v>1418</v>
      </c>
      <c r="Q294" s="62"/>
      <c r="R294" s="37" t="s">
        <v>1439</v>
      </c>
    </row>
    <row r="295" spans="1:18" ht="18.95" customHeight="1" x14ac:dyDescent="0.2">
      <c r="A295" s="52" t="s">
        <v>879</v>
      </c>
      <c r="B295" s="66" t="s">
        <v>450</v>
      </c>
      <c r="C295" s="60" t="s">
        <v>1529</v>
      </c>
      <c r="D295" s="60" t="s">
        <v>1347</v>
      </c>
      <c r="F295" s="60"/>
      <c r="G295" s="60" t="s">
        <v>1347</v>
      </c>
      <c r="H295" s="60" t="s">
        <v>1362</v>
      </c>
      <c r="I295" s="60" t="s">
        <v>1396</v>
      </c>
      <c r="J295" s="61"/>
      <c r="K295" s="60" t="s">
        <v>1396</v>
      </c>
      <c r="L295" s="60" t="s">
        <v>1347</v>
      </c>
      <c r="M295" s="60">
        <v>2</v>
      </c>
      <c r="N295" s="60">
        <v>2</v>
      </c>
      <c r="O295" s="60">
        <v>2</v>
      </c>
      <c r="P295" s="60" t="s">
        <v>1353</v>
      </c>
      <c r="Q295" s="62" t="s">
        <v>1541</v>
      </c>
      <c r="R295" s="37" t="s">
        <v>1439</v>
      </c>
    </row>
    <row r="296" spans="1:18" ht="18.95" customHeight="1" x14ac:dyDescent="0.2">
      <c r="A296" s="52" t="s">
        <v>880</v>
      </c>
      <c r="B296" s="66" t="s">
        <v>452</v>
      </c>
      <c r="C296" s="60" t="s">
        <v>1587</v>
      </c>
      <c r="D296" s="60">
        <v>2</v>
      </c>
      <c r="F296" s="60"/>
      <c r="G296" s="60">
        <v>2</v>
      </c>
      <c r="H296" s="60">
        <v>2</v>
      </c>
      <c r="I296" s="60" t="s">
        <v>1388</v>
      </c>
      <c r="J296" s="61"/>
      <c r="K296" s="60">
        <v>2</v>
      </c>
      <c r="L296" s="60">
        <v>2</v>
      </c>
      <c r="M296" s="60" t="s">
        <v>1564</v>
      </c>
      <c r="N296" s="60" t="s">
        <v>1344</v>
      </c>
      <c r="O296" s="60" t="s">
        <v>1374</v>
      </c>
      <c r="P296" s="64" t="s">
        <v>1446</v>
      </c>
      <c r="Q296" s="62" t="s">
        <v>1424</v>
      </c>
      <c r="R296" s="37" t="s">
        <v>1420</v>
      </c>
    </row>
    <row r="297" spans="1:18" ht="18.95" customHeight="1" x14ac:dyDescent="0.2">
      <c r="A297" s="52" t="s">
        <v>881</v>
      </c>
      <c r="B297" s="66" t="s">
        <v>454</v>
      </c>
      <c r="C297" s="60" t="s">
        <v>1347</v>
      </c>
      <c r="D297" s="60">
        <v>2</v>
      </c>
      <c r="F297" s="60"/>
      <c r="G297" s="60">
        <v>2</v>
      </c>
      <c r="H297" s="60">
        <v>2</v>
      </c>
      <c r="I297" s="60" t="s">
        <v>1347</v>
      </c>
      <c r="J297" s="61"/>
      <c r="K297" s="60">
        <v>3</v>
      </c>
      <c r="L297" s="60" t="s">
        <v>1347</v>
      </c>
      <c r="M297" s="60" t="s">
        <v>1374</v>
      </c>
      <c r="N297" s="60" t="s">
        <v>1353</v>
      </c>
      <c r="O297" s="60" t="s">
        <v>1374</v>
      </c>
      <c r="P297" s="60" t="s">
        <v>1374</v>
      </c>
      <c r="Q297" s="62" t="s">
        <v>1375</v>
      </c>
      <c r="R297" s="37" t="s">
        <v>1439</v>
      </c>
    </row>
    <row r="298" spans="1:18" ht="18.95" customHeight="1" x14ac:dyDescent="0.2">
      <c r="A298" s="52" t="s">
        <v>882</v>
      </c>
      <c r="B298" s="66" t="s">
        <v>456</v>
      </c>
      <c r="C298" s="60" t="s">
        <v>1377</v>
      </c>
      <c r="D298" s="60" t="s">
        <v>1396</v>
      </c>
      <c r="F298" s="60"/>
      <c r="G298" s="60" t="s">
        <v>1579</v>
      </c>
      <c r="H298" s="60" t="s">
        <v>1359</v>
      </c>
      <c r="I298" s="60">
        <v>0</v>
      </c>
      <c r="J298" s="61"/>
      <c r="K298" s="60" t="s">
        <v>1377</v>
      </c>
      <c r="L298" s="60" t="s">
        <v>1405</v>
      </c>
      <c r="M298" s="60" t="s">
        <v>1422</v>
      </c>
      <c r="N298" s="60">
        <v>3</v>
      </c>
      <c r="O298" s="60" t="s">
        <v>1669</v>
      </c>
      <c r="P298" s="60" t="s">
        <v>1374</v>
      </c>
      <c r="Q298" s="62" t="s">
        <v>1424</v>
      </c>
      <c r="R298" s="37" t="s">
        <v>1448</v>
      </c>
    </row>
    <row r="299" spans="1:18" ht="18.95" customHeight="1" x14ac:dyDescent="0.2">
      <c r="A299" s="52" t="s">
        <v>883</v>
      </c>
      <c r="B299" s="66" t="s">
        <v>458</v>
      </c>
      <c r="C299" s="60" t="s">
        <v>1778</v>
      </c>
      <c r="D299" s="60" t="s">
        <v>1779</v>
      </c>
      <c r="F299" s="60"/>
      <c r="G299" s="60" t="s">
        <v>1561</v>
      </c>
      <c r="H299" s="60" t="s">
        <v>1449</v>
      </c>
      <c r="I299" s="60">
        <v>2</v>
      </c>
      <c r="J299" s="61"/>
      <c r="K299" s="60">
        <v>2</v>
      </c>
      <c r="L299" s="60" t="s">
        <v>1780</v>
      </c>
      <c r="M299" s="60">
        <v>2</v>
      </c>
      <c r="N299" s="60">
        <v>3</v>
      </c>
      <c r="O299" s="60" t="s">
        <v>1733</v>
      </c>
      <c r="P299" s="60" t="s">
        <v>1374</v>
      </c>
      <c r="Q299" s="62" t="s">
        <v>652</v>
      </c>
      <c r="R299" s="37" t="s">
        <v>1455</v>
      </c>
    </row>
    <row r="300" spans="1:18" ht="18.95" customHeight="1" x14ac:dyDescent="0.2">
      <c r="A300" s="52" t="s">
        <v>884</v>
      </c>
      <c r="B300" s="63" t="s">
        <v>460</v>
      </c>
      <c r="C300" s="60" t="s">
        <v>1396</v>
      </c>
      <c r="D300" s="64">
        <v>3</v>
      </c>
      <c r="F300" s="64"/>
      <c r="G300" s="60" t="s">
        <v>1405</v>
      </c>
      <c r="H300" s="60" t="s">
        <v>1386</v>
      </c>
      <c r="I300" s="60" t="s">
        <v>1432</v>
      </c>
      <c r="J300" s="61"/>
      <c r="K300" s="60" t="s">
        <v>1396</v>
      </c>
      <c r="L300" s="64">
        <v>4</v>
      </c>
      <c r="M300" s="60"/>
      <c r="N300" s="60"/>
      <c r="O300" s="60"/>
      <c r="P300" s="60"/>
      <c r="Q300" s="62"/>
      <c r="R300" s="60" t="s">
        <v>1439</v>
      </c>
    </row>
    <row r="301" spans="1:18" ht="18.95" customHeight="1" x14ac:dyDescent="0.2">
      <c r="A301" s="52" t="s">
        <v>885</v>
      </c>
      <c r="B301" s="63" t="s">
        <v>462</v>
      </c>
      <c r="C301" s="60" t="s">
        <v>1529</v>
      </c>
      <c r="D301" s="64" t="s">
        <v>1384</v>
      </c>
      <c r="F301" s="60"/>
      <c r="G301" s="64" t="s">
        <v>1384</v>
      </c>
      <c r="H301" s="60" t="s">
        <v>1442</v>
      </c>
      <c r="I301" s="64" t="s">
        <v>1781</v>
      </c>
      <c r="J301" s="61"/>
      <c r="K301" s="60" t="s">
        <v>1386</v>
      </c>
      <c r="L301" s="64" t="s">
        <v>1370</v>
      </c>
      <c r="M301" s="60" t="s">
        <v>1341</v>
      </c>
      <c r="N301" s="64" t="s">
        <v>1446</v>
      </c>
      <c r="O301" s="60" t="s">
        <v>1437</v>
      </c>
      <c r="P301" s="60">
        <v>3</v>
      </c>
      <c r="Q301" s="62"/>
      <c r="R301" s="60" t="s">
        <v>1782</v>
      </c>
    </row>
    <row r="302" spans="1:18" ht="18.95" customHeight="1" x14ac:dyDescent="0.2">
      <c r="A302" s="52" t="s">
        <v>886</v>
      </c>
      <c r="B302" s="63" t="s">
        <v>464</v>
      </c>
      <c r="C302" s="60" t="s">
        <v>1405</v>
      </c>
      <c r="D302" s="64">
        <v>2</v>
      </c>
      <c r="F302" s="60"/>
      <c r="G302" s="60" t="s">
        <v>1347</v>
      </c>
      <c r="H302" s="60">
        <v>2</v>
      </c>
      <c r="I302" s="60">
        <v>2</v>
      </c>
      <c r="J302" s="61"/>
      <c r="K302" s="60" t="s">
        <v>1359</v>
      </c>
      <c r="L302" s="60" t="s">
        <v>1347</v>
      </c>
      <c r="M302" s="60" t="s">
        <v>1374</v>
      </c>
      <c r="N302" s="60" t="s">
        <v>1353</v>
      </c>
      <c r="O302" s="60" t="s">
        <v>1374</v>
      </c>
      <c r="P302" s="60" t="s">
        <v>1374</v>
      </c>
      <c r="Q302" s="62" t="s">
        <v>1424</v>
      </c>
      <c r="R302" s="60" t="s">
        <v>1455</v>
      </c>
    </row>
    <row r="303" spans="1:18" ht="18.95" customHeight="1" x14ac:dyDescent="0.2">
      <c r="A303" s="52" t="s">
        <v>887</v>
      </c>
      <c r="B303" s="63" t="s">
        <v>467</v>
      </c>
      <c r="C303" s="60" t="s">
        <v>1783</v>
      </c>
      <c r="D303" s="60" t="s">
        <v>1784</v>
      </c>
      <c r="F303" s="60"/>
      <c r="G303" s="60" t="s">
        <v>1396</v>
      </c>
      <c r="H303" s="60">
        <v>2</v>
      </c>
      <c r="I303" s="60" t="s">
        <v>1443</v>
      </c>
      <c r="J303" s="61"/>
      <c r="K303" s="60" t="s">
        <v>1396</v>
      </c>
      <c r="L303" s="60" t="s">
        <v>1347</v>
      </c>
      <c r="M303" s="60" t="s">
        <v>1374</v>
      </c>
      <c r="N303" s="64">
        <v>3</v>
      </c>
      <c r="O303" s="60" t="s">
        <v>1374</v>
      </c>
      <c r="P303" s="60" t="s">
        <v>1374</v>
      </c>
      <c r="Q303" s="62" t="s">
        <v>1424</v>
      </c>
      <c r="R303" s="60" t="s">
        <v>1439</v>
      </c>
    </row>
    <row r="304" spans="1:18" ht="18.95" customHeight="1" x14ac:dyDescent="0.2">
      <c r="A304" s="52" t="s">
        <v>888</v>
      </c>
      <c r="B304" s="63" t="s">
        <v>469</v>
      </c>
      <c r="C304" s="60">
        <v>2</v>
      </c>
      <c r="D304" s="60">
        <v>3</v>
      </c>
      <c r="F304" s="60"/>
      <c r="G304" s="60">
        <v>3</v>
      </c>
      <c r="H304" s="60" t="s">
        <v>1343</v>
      </c>
      <c r="I304" s="60" t="s">
        <v>1343</v>
      </c>
      <c r="J304" s="61"/>
      <c r="K304" s="60">
        <v>3</v>
      </c>
      <c r="L304" s="60">
        <v>4</v>
      </c>
      <c r="M304" s="60"/>
      <c r="N304" s="60"/>
      <c r="O304" s="60"/>
      <c r="P304" s="60"/>
      <c r="Q304" s="62"/>
      <c r="R304" s="60" t="s">
        <v>1345</v>
      </c>
    </row>
    <row r="305" spans="1:18" ht="18.95" customHeight="1" x14ac:dyDescent="0.2">
      <c r="A305" s="52" t="s">
        <v>889</v>
      </c>
      <c r="B305" s="63" t="s">
        <v>471</v>
      </c>
      <c r="C305" s="60" t="s">
        <v>1359</v>
      </c>
      <c r="D305" s="60" t="s">
        <v>1359</v>
      </c>
      <c r="F305" s="60"/>
      <c r="G305" s="60" t="s">
        <v>1396</v>
      </c>
      <c r="H305" s="60" t="s">
        <v>1785</v>
      </c>
      <c r="I305" s="60" t="s">
        <v>1786</v>
      </c>
      <c r="J305" s="61"/>
      <c r="K305" s="60" t="s">
        <v>1415</v>
      </c>
      <c r="L305" s="60">
        <v>4</v>
      </c>
      <c r="M305" s="60"/>
      <c r="N305" s="60"/>
      <c r="O305" s="60"/>
      <c r="P305" s="60"/>
      <c r="Q305" s="62"/>
      <c r="R305" s="60" t="s">
        <v>1787</v>
      </c>
    </row>
    <row r="306" spans="1:18" ht="18.95" customHeight="1" x14ac:dyDescent="0.2">
      <c r="A306" s="52" t="s">
        <v>890</v>
      </c>
      <c r="B306" s="63" t="s">
        <v>473</v>
      </c>
      <c r="C306" s="60" t="s">
        <v>1389</v>
      </c>
      <c r="D306" s="60">
        <v>2</v>
      </c>
      <c r="F306" s="60"/>
      <c r="G306" s="60" t="s">
        <v>1347</v>
      </c>
      <c r="H306" s="60">
        <v>2</v>
      </c>
      <c r="I306" s="60">
        <v>2</v>
      </c>
      <c r="J306" s="61"/>
      <c r="K306" s="60" t="s">
        <v>1396</v>
      </c>
      <c r="L306" s="60" t="s">
        <v>1347</v>
      </c>
      <c r="M306" s="60" t="s">
        <v>1374</v>
      </c>
      <c r="N306" s="60">
        <v>3</v>
      </c>
      <c r="O306" s="60" t="s">
        <v>1374</v>
      </c>
      <c r="P306" s="60" t="s">
        <v>1374</v>
      </c>
      <c r="Q306" s="62" t="s">
        <v>1424</v>
      </c>
      <c r="R306" s="60" t="s">
        <v>1448</v>
      </c>
    </row>
    <row r="307" spans="1:18" ht="18.95" customHeight="1" x14ac:dyDescent="0.2">
      <c r="A307" s="52" t="s">
        <v>891</v>
      </c>
      <c r="B307" s="63" t="s">
        <v>66</v>
      </c>
      <c r="C307" s="60">
        <v>2</v>
      </c>
      <c r="D307" s="60">
        <v>2</v>
      </c>
      <c r="F307" s="60"/>
      <c r="G307" s="60" t="s">
        <v>1788</v>
      </c>
      <c r="H307" s="60" t="s">
        <v>1789</v>
      </c>
      <c r="I307" s="60">
        <v>2</v>
      </c>
      <c r="J307" s="61"/>
      <c r="K307" s="60" t="s">
        <v>1359</v>
      </c>
      <c r="L307" s="60">
        <v>2</v>
      </c>
      <c r="M307" s="60">
        <v>2</v>
      </c>
      <c r="N307" s="60">
        <v>2</v>
      </c>
      <c r="O307" s="60" t="s">
        <v>1478</v>
      </c>
      <c r="P307" s="60">
        <v>3</v>
      </c>
      <c r="Q307" s="62" t="s">
        <v>631</v>
      </c>
      <c r="R307" s="84" t="s">
        <v>1420</v>
      </c>
    </row>
    <row r="308" spans="1:18" ht="18.95" customHeight="1" x14ac:dyDescent="0.2">
      <c r="A308" s="52" t="s">
        <v>892</v>
      </c>
      <c r="B308" s="63" t="s">
        <v>69</v>
      </c>
      <c r="C308" s="60" t="s">
        <v>1421</v>
      </c>
      <c r="D308" s="60" t="s">
        <v>1377</v>
      </c>
      <c r="F308" s="60"/>
      <c r="G308" s="60" t="s">
        <v>1396</v>
      </c>
      <c r="H308" s="60" t="s">
        <v>1378</v>
      </c>
      <c r="I308" s="64">
        <v>0</v>
      </c>
      <c r="J308" s="61"/>
      <c r="K308" s="60" t="s">
        <v>1377</v>
      </c>
      <c r="L308" s="60">
        <v>4</v>
      </c>
      <c r="M308" s="60" t="s">
        <v>1341</v>
      </c>
      <c r="N308" s="60" t="s">
        <v>1341</v>
      </c>
      <c r="O308" s="60" t="s">
        <v>1341</v>
      </c>
      <c r="P308" s="60">
        <v>3</v>
      </c>
      <c r="Q308" s="62"/>
      <c r="R308" s="37" t="s">
        <v>1455</v>
      </c>
    </row>
    <row r="309" spans="1:18" ht="18.95" customHeight="1" x14ac:dyDescent="0.2">
      <c r="A309" s="52" t="s">
        <v>893</v>
      </c>
      <c r="B309" s="63" t="s">
        <v>71</v>
      </c>
      <c r="C309" s="60" t="s">
        <v>1366</v>
      </c>
      <c r="D309" s="60" t="s">
        <v>1790</v>
      </c>
      <c r="F309" s="60"/>
      <c r="G309" s="60" t="s">
        <v>1388</v>
      </c>
      <c r="H309" s="60" t="s">
        <v>1386</v>
      </c>
      <c r="I309" s="60" t="s">
        <v>1475</v>
      </c>
      <c r="J309" s="61"/>
      <c r="K309" s="60">
        <v>2</v>
      </c>
      <c r="L309" s="60">
        <v>2</v>
      </c>
      <c r="M309" s="60" t="s">
        <v>1344</v>
      </c>
      <c r="N309" s="60" t="s">
        <v>1344</v>
      </c>
      <c r="O309" s="60" t="s">
        <v>1344</v>
      </c>
      <c r="P309" s="60">
        <v>3</v>
      </c>
      <c r="Q309" s="62" t="s">
        <v>1608</v>
      </c>
      <c r="R309" s="37" t="s">
        <v>1345</v>
      </c>
    </row>
    <row r="310" spans="1:18" ht="18.95" customHeight="1" x14ac:dyDescent="0.2">
      <c r="A310" s="52" t="s">
        <v>894</v>
      </c>
      <c r="B310" s="59" t="s">
        <v>591</v>
      </c>
      <c r="C310" s="60">
        <v>4</v>
      </c>
      <c r="D310" s="60">
        <v>3</v>
      </c>
      <c r="F310" s="60"/>
      <c r="G310" s="60">
        <v>3</v>
      </c>
      <c r="H310" s="60">
        <v>4</v>
      </c>
      <c r="I310" s="60" t="s">
        <v>1432</v>
      </c>
      <c r="J310" s="61"/>
      <c r="K310" s="60">
        <v>4</v>
      </c>
      <c r="L310" s="60">
        <v>4</v>
      </c>
      <c r="M310" s="60"/>
      <c r="N310" s="60"/>
      <c r="O310" s="60"/>
      <c r="P310" s="60"/>
      <c r="Q310" s="62"/>
      <c r="R310" s="37" t="s">
        <v>1433</v>
      </c>
    </row>
    <row r="311" spans="1:18" ht="18.95" customHeight="1" x14ac:dyDescent="0.2">
      <c r="A311" s="52" t="s">
        <v>895</v>
      </c>
      <c r="B311" s="59" t="s">
        <v>591</v>
      </c>
      <c r="C311" s="60">
        <v>4</v>
      </c>
      <c r="D311" s="60" t="s">
        <v>1386</v>
      </c>
      <c r="F311" s="60"/>
      <c r="G311" s="60" t="s">
        <v>1432</v>
      </c>
      <c r="H311" s="60">
        <v>4</v>
      </c>
      <c r="I311" s="60">
        <v>3</v>
      </c>
      <c r="J311" s="61"/>
      <c r="K311" s="60">
        <v>4</v>
      </c>
      <c r="L311" s="60">
        <v>4</v>
      </c>
      <c r="M311" s="60"/>
      <c r="N311" s="60"/>
      <c r="O311" s="60"/>
      <c r="P311" s="60"/>
      <c r="Q311" s="62"/>
      <c r="R311" s="37" t="s">
        <v>1433</v>
      </c>
    </row>
    <row r="312" spans="1:18" ht="18.95" customHeight="1" x14ac:dyDescent="0.2">
      <c r="A312" s="52" t="s">
        <v>896</v>
      </c>
      <c r="B312" s="59" t="s">
        <v>591</v>
      </c>
      <c r="C312" s="60">
        <v>4</v>
      </c>
      <c r="D312" s="60" t="s">
        <v>1386</v>
      </c>
      <c r="F312" s="60"/>
      <c r="G312" s="60">
        <v>4</v>
      </c>
      <c r="H312" s="60" t="s">
        <v>1386</v>
      </c>
      <c r="I312" s="60">
        <v>3</v>
      </c>
      <c r="J312" s="61"/>
      <c r="K312" s="60" t="s">
        <v>1386</v>
      </c>
      <c r="L312" s="60">
        <v>4</v>
      </c>
      <c r="M312" s="60"/>
      <c r="N312" s="60"/>
      <c r="O312" s="60"/>
      <c r="P312" s="60"/>
      <c r="Q312" s="62"/>
      <c r="R312" s="37" t="s">
        <v>1433</v>
      </c>
    </row>
    <row r="313" spans="1:18" ht="18.95" customHeight="1" x14ac:dyDescent="0.2">
      <c r="A313" s="52" t="s">
        <v>897</v>
      </c>
      <c r="B313" s="63" t="s">
        <v>474</v>
      </c>
      <c r="C313" s="60" t="s">
        <v>1389</v>
      </c>
      <c r="D313" s="60">
        <v>2</v>
      </c>
      <c r="F313" s="60"/>
      <c r="G313" s="60" t="s">
        <v>1347</v>
      </c>
      <c r="H313" s="60">
        <v>2</v>
      </c>
      <c r="I313" s="60">
        <v>2</v>
      </c>
      <c r="J313" s="61"/>
      <c r="K313" s="60" t="s">
        <v>1396</v>
      </c>
      <c r="L313" s="60" t="s">
        <v>1347</v>
      </c>
      <c r="M313" s="60" t="s">
        <v>1374</v>
      </c>
      <c r="N313" s="60" t="s">
        <v>1353</v>
      </c>
      <c r="O313" s="60" t="s">
        <v>1374</v>
      </c>
      <c r="P313" s="60" t="s">
        <v>1564</v>
      </c>
      <c r="Q313" s="62" t="s">
        <v>1424</v>
      </c>
      <c r="R313" s="37" t="s">
        <v>1439</v>
      </c>
    </row>
    <row r="314" spans="1:18" ht="18.95" customHeight="1" x14ac:dyDescent="0.2">
      <c r="A314" s="52" t="s">
        <v>898</v>
      </c>
      <c r="B314" s="63" t="s">
        <v>475</v>
      </c>
      <c r="C314" s="60" t="s">
        <v>1569</v>
      </c>
      <c r="D314" s="60">
        <v>2</v>
      </c>
      <c r="F314" s="60"/>
      <c r="G314" s="60">
        <v>2</v>
      </c>
      <c r="H314" s="60">
        <v>2</v>
      </c>
      <c r="I314" s="60" t="s">
        <v>1772</v>
      </c>
      <c r="J314" s="61"/>
      <c r="K314" s="60" t="s">
        <v>1791</v>
      </c>
      <c r="L314" s="64" t="s">
        <v>1367</v>
      </c>
      <c r="M314" s="60">
        <v>2</v>
      </c>
      <c r="N314" s="60">
        <v>3</v>
      </c>
      <c r="O314" s="60" t="s">
        <v>1341</v>
      </c>
      <c r="P314" s="60" t="s">
        <v>1341</v>
      </c>
      <c r="Q314" s="62"/>
      <c r="R314" s="37" t="s">
        <v>1439</v>
      </c>
    </row>
    <row r="315" spans="1:18" ht="18.95" customHeight="1" x14ac:dyDescent="0.2">
      <c r="A315" s="52" t="s">
        <v>899</v>
      </c>
      <c r="B315" s="63" t="s">
        <v>476</v>
      </c>
      <c r="C315" s="60" t="s">
        <v>1699</v>
      </c>
      <c r="D315" s="60" t="s">
        <v>1475</v>
      </c>
      <c r="F315" s="60"/>
      <c r="G315" s="60" t="s">
        <v>1343</v>
      </c>
      <c r="H315" s="60">
        <v>2</v>
      </c>
      <c r="I315" s="60">
        <v>3</v>
      </c>
      <c r="J315" s="69"/>
      <c r="K315" s="60" t="s">
        <v>1792</v>
      </c>
      <c r="L315" s="64" t="s">
        <v>1370</v>
      </c>
      <c r="M315" s="60" t="s">
        <v>1341</v>
      </c>
      <c r="N315" s="60" t="s">
        <v>1341</v>
      </c>
      <c r="O315" s="60">
        <v>3</v>
      </c>
      <c r="P315" s="60">
        <v>3</v>
      </c>
      <c r="Q315" s="62"/>
      <c r="R315" s="85" t="s">
        <v>1376</v>
      </c>
    </row>
    <row r="316" spans="1:18" ht="18.95" customHeight="1" x14ac:dyDescent="0.2">
      <c r="A316" s="52" t="s">
        <v>900</v>
      </c>
      <c r="B316" s="63" t="s">
        <v>477</v>
      </c>
      <c r="C316" s="60" t="s">
        <v>1396</v>
      </c>
      <c r="D316" s="60" t="s">
        <v>1789</v>
      </c>
      <c r="F316" s="60"/>
      <c r="G316" s="60" t="s">
        <v>1793</v>
      </c>
      <c r="H316" s="60">
        <v>2</v>
      </c>
      <c r="I316" s="60" t="s">
        <v>1359</v>
      </c>
      <c r="J316" s="61"/>
      <c r="K316" s="60" t="s">
        <v>1794</v>
      </c>
      <c r="L316" s="68" t="s">
        <v>1600</v>
      </c>
      <c r="M316" s="60" t="s">
        <v>1453</v>
      </c>
      <c r="N316" s="60">
        <v>3</v>
      </c>
      <c r="O316" s="60" t="s">
        <v>1374</v>
      </c>
      <c r="P316" s="60" t="s">
        <v>1374</v>
      </c>
      <c r="Q316" s="62" t="s">
        <v>1424</v>
      </c>
      <c r="R316" s="86" t="s">
        <v>1433</v>
      </c>
    </row>
    <row r="317" spans="1:18" ht="18.95" customHeight="1" x14ac:dyDescent="0.2">
      <c r="A317" s="52" t="s">
        <v>901</v>
      </c>
      <c r="B317" s="63" t="s">
        <v>479</v>
      </c>
      <c r="C317" s="60" t="s">
        <v>1529</v>
      </c>
      <c r="D317" s="60" t="s">
        <v>1388</v>
      </c>
      <c r="F317" s="60"/>
      <c r="G317" s="60" t="s">
        <v>1795</v>
      </c>
      <c r="H317" s="60" t="s">
        <v>1343</v>
      </c>
      <c r="I317" s="60">
        <v>3</v>
      </c>
      <c r="J317" s="61"/>
      <c r="K317" s="60" t="s">
        <v>1396</v>
      </c>
      <c r="L317" s="60">
        <v>4</v>
      </c>
      <c r="M317" s="60"/>
      <c r="N317" s="60"/>
      <c r="O317" s="60"/>
      <c r="P317" s="60"/>
      <c r="Q317" s="62"/>
      <c r="R317" s="86" t="s">
        <v>1454</v>
      </c>
    </row>
    <row r="318" spans="1:18" ht="18.95" customHeight="1" x14ac:dyDescent="0.2">
      <c r="A318" s="52" t="s">
        <v>902</v>
      </c>
      <c r="B318" s="63" t="s">
        <v>481</v>
      </c>
      <c r="C318" s="60">
        <v>2</v>
      </c>
      <c r="D318" s="64" t="s">
        <v>1410</v>
      </c>
      <c r="F318" s="60"/>
      <c r="G318" s="60">
        <v>4</v>
      </c>
      <c r="H318" s="60">
        <v>2</v>
      </c>
      <c r="I318" s="60">
        <v>3</v>
      </c>
      <c r="J318" s="61"/>
      <c r="K318" s="60" t="s">
        <v>1459</v>
      </c>
      <c r="L318" s="60">
        <v>4</v>
      </c>
      <c r="M318" s="60"/>
      <c r="N318" s="60"/>
      <c r="O318" s="60"/>
      <c r="P318" s="60"/>
      <c r="Q318" s="62"/>
      <c r="R318" s="60" t="s">
        <v>1742</v>
      </c>
    </row>
    <row r="319" spans="1:18" ht="18.95" customHeight="1" x14ac:dyDescent="0.2">
      <c r="A319" s="52" t="s">
        <v>903</v>
      </c>
      <c r="B319" s="63" t="s">
        <v>483</v>
      </c>
      <c r="C319" s="60">
        <v>2</v>
      </c>
      <c r="D319" s="60" t="s">
        <v>1388</v>
      </c>
      <c r="F319" s="60"/>
      <c r="G319" s="60" t="s">
        <v>1343</v>
      </c>
      <c r="H319" s="60" t="s">
        <v>1388</v>
      </c>
      <c r="I319" s="60" t="s">
        <v>1796</v>
      </c>
      <c r="J319" s="61"/>
      <c r="K319" s="60" t="s">
        <v>1797</v>
      </c>
      <c r="L319" s="60">
        <v>3</v>
      </c>
      <c r="M319" s="60" t="s">
        <v>1353</v>
      </c>
      <c r="N319" s="60" t="s">
        <v>1353</v>
      </c>
      <c r="O319" s="60" t="s">
        <v>1353</v>
      </c>
      <c r="P319" s="60" t="s">
        <v>1341</v>
      </c>
      <c r="Q319" s="62"/>
      <c r="R319" s="60" t="s">
        <v>1433</v>
      </c>
    </row>
    <row r="320" spans="1:18" ht="18.95" customHeight="1" x14ac:dyDescent="0.2">
      <c r="A320" s="52" t="s">
        <v>904</v>
      </c>
      <c r="B320" s="63" t="s">
        <v>485</v>
      </c>
      <c r="C320" s="60" t="s">
        <v>1558</v>
      </c>
      <c r="D320" s="60" t="s">
        <v>1382</v>
      </c>
      <c r="F320" s="60"/>
      <c r="G320" s="60" t="s">
        <v>1798</v>
      </c>
      <c r="H320" s="64">
        <v>2</v>
      </c>
      <c r="I320" s="60" t="s">
        <v>1799</v>
      </c>
      <c r="J320" s="61"/>
      <c r="K320" s="60">
        <v>4</v>
      </c>
      <c r="L320" s="60" t="s">
        <v>1800</v>
      </c>
      <c r="M320" s="60">
        <v>3</v>
      </c>
      <c r="N320" s="60" t="s">
        <v>1341</v>
      </c>
      <c r="O320" s="60" t="s">
        <v>1481</v>
      </c>
      <c r="P320" s="60" t="s">
        <v>1374</v>
      </c>
      <c r="Q320" s="62" t="s">
        <v>1801</v>
      </c>
      <c r="R320" s="60" t="s">
        <v>1508</v>
      </c>
    </row>
    <row r="321" spans="1:18" ht="18.95" customHeight="1" x14ac:dyDescent="0.2">
      <c r="A321" s="52" t="s">
        <v>905</v>
      </c>
      <c r="B321" s="63" t="s">
        <v>487</v>
      </c>
      <c r="C321" s="60" t="s">
        <v>1377</v>
      </c>
      <c r="D321" s="60" t="s">
        <v>1396</v>
      </c>
      <c r="F321" s="60"/>
      <c r="G321" s="60" t="s">
        <v>1396</v>
      </c>
      <c r="H321" s="60" t="s">
        <v>1396</v>
      </c>
      <c r="I321" s="60" t="s">
        <v>1396</v>
      </c>
      <c r="J321" s="61"/>
      <c r="K321" s="60" t="s">
        <v>1359</v>
      </c>
      <c r="L321" s="60" t="s">
        <v>1607</v>
      </c>
      <c r="M321" s="60">
        <v>3</v>
      </c>
      <c r="N321" s="60" t="s">
        <v>1515</v>
      </c>
      <c r="O321" s="60">
        <v>3</v>
      </c>
      <c r="P321" s="60" t="s">
        <v>1419</v>
      </c>
      <c r="Q321" s="62"/>
      <c r="R321" s="60" t="s">
        <v>1448</v>
      </c>
    </row>
    <row r="322" spans="1:18" ht="18.95" customHeight="1" x14ac:dyDescent="0.2">
      <c r="A322" s="52" t="s">
        <v>906</v>
      </c>
      <c r="B322" s="63" t="s">
        <v>489</v>
      </c>
      <c r="C322" s="67" t="s">
        <v>1556</v>
      </c>
      <c r="D322" s="60" t="s">
        <v>1362</v>
      </c>
      <c r="F322" s="60"/>
      <c r="G322" s="60" t="s">
        <v>1359</v>
      </c>
      <c r="H322" s="60" t="s">
        <v>1359</v>
      </c>
      <c r="I322" s="60">
        <v>2</v>
      </c>
      <c r="J322" s="61"/>
      <c r="K322" s="60" t="s">
        <v>1396</v>
      </c>
      <c r="L322" s="64" t="s">
        <v>1671</v>
      </c>
      <c r="M322" s="60">
        <v>3</v>
      </c>
      <c r="N322" s="60">
        <v>3</v>
      </c>
      <c r="O322" s="60" t="s">
        <v>1341</v>
      </c>
      <c r="P322" s="60" t="s">
        <v>1802</v>
      </c>
      <c r="Q322" s="62"/>
      <c r="R322" s="60" t="s">
        <v>1433</v>
      </c>
    </row>
    <row r="323" spans="1:18" ht="18.95" customHeight="1" x14ac:dyDescent="0.2">
      <c r="A323" s="52" t="s">
        <v>907</v>
      </c>
      <c r="B323" s="63" t="s">
        <v>491</v>
      </c>
      <c r="C323" s="64" t="s">
        <v>1370</v>
      </c>
      <c r="D323" s="60" t="s">
        <v>1388</v>
      </c>
      <c r="F323" s="60"/>
      <c r="G323" s="60">
        <v>4</v>
      </c>
      <c r="H323" s="60" t="s">
        <v>1386</v>
      </c>
      <c r="I323" s="60" t="s">
        <v>1386</v>
      </c>
      <c r="J323" s="61"/>
      <c r="K323" s="60">
        <v>4</v>
      </c>
      <c r="L323" s="64">
        <v>4</v>
      </c>
      <c r="M323" s="60"/>
      <c r="N323" s="60"/>
      <c r="O323" s="60"/>
      <c r="P323" s="60"/>
      <c r="Q323" s="62"/>
      <c r="R323" s="84" t="s">
        <v>1345</v>
      </c>
    </row>
    <row r="324" spans="1:18" ht="18.95" customHeight="1" x14ac:dyDescent="0.2">
      <c r="A324" s="52" t="s">
        <v>908</v>
      </c>
      <c r="B324" s="63" t="s">
        <v>493</v>
      </c>
      <c r="C324" s="60">
        <v>3</v>
      </c>
      <c r="D324" s="60">
        <v>4</v>
      </c>
      <c r="F324" s="64"/>
      <c r="G324" s="60">
        <v>4</v>
      </c>
      <c r="H324" s="60">
        <v>4</v>
      </c>
      <c r="I324" s="60" t="s">
        <v>1386</v>
      </c>
      <c r="J324" s="61"/>
      <c r="K324" s="60">
        <v>4</v>
      </c>
      <c r="L324" s="60">
        <v>4</v>
      </c>
      <c r="M324" s="60"/>
      <c r="N324" s="60"/>
      <c r="O324" s="60"/>
      <c r="P324" s="60"/>
      <c r="Q324" s="62"/>
      <c r="R324" s="37" t="s">
        <v>1345</v>
      </c>
    </row>
    <row r="325" spans="1:18" ht="18.95" customHeight="1" x14ac:dyDescent="0.2">
      <c r="A325" s="52" t="s">
        <v>909</v>
      </c>
      <c r="B325" s="63" t="s">
        <v>495</v>
      </c>
      <c r="C325" s="60" t="s">
        <v>1803</v>
      </c>
      <c r="D325" s="60">
        <v>2</v>
      </c>
      <c r="F325" s="60"/>
      <c r="G325" s="60" t="s">
        <v>1804</v>
      </c>
      <c r="H325" s="60">
        <v>2</v>
      </c>
      <c r="I325" s="60">
        <v>2</v>
      </c>
      <c r="J325" s="61"/>
      <c r="K325" s="60">
        <v>2</v>
      </c>
      <c r="L325" s="60" t="s">
        <v>1421</v>
      </c>
      <c r="M325" s="60" t="s">
        <v>1374</v>
      </c>
      <c r="N325" s="60" t="s">
        <v>1353</v>
      </c>
      <c r="O325" s="60" t="s">
        <v>1419</v>
      </c>
      <c r="P325" s="60">
        <v>2</v>
      </c>
      <c r="Q325" s="62" t="s">
        <v>1424</v>
      </c>
      <c r="R325" s="37" t="s">
        <v>1448</v>
      </c>
    </row>
    <row r="326" spans="1:18" ht="18.95" customHeight="1" x14ac:dyDescent="0.2">
      <c r="A326" s="52" t="s">
        <v>910</v>
      </c>
      <c r="B326" s="63" t="s">
        <v>496</v>
      </c>
      <c r="C326" s="60" t="s">
        <v>1421</v>
      </c>
      <c r="D326" s="60">
        <v>2</v>
      </c>
      <c r="F326" s="60"/>
      <c r="G326" s="60" t="s">
        <v>1347</v>
      </c>
      <c r="H326" s="60">
        <v>2</v>
      </c>
      <c r="I326" s="60">
        <v>2</v>
      </c>
      <c r="J326" s="61"/>
      <c r="K326" s="60" t="s">
        <v>1396</v>
      </c>
      <c r="L326" s="60" t="s">
        <v>1347</v>
      </c>
      <c r="M326" s="60" t="s">
        <v>1374</v>
      </c>
      <c r="N326" s="60" t="s">
        <v>1344</v>
      </c>
      <c r="O326" s="60" t="s">
        <v>1374</v>
      </c>
      <c r="P326" s="60" t="s">
        <v>1374</v>
      </c>
      <c r="Q326" s="62" t="s">
        <v>1424</v>
      </c>
      <c r="R326" s="37" t="s">
        <v>1433</v>
      </c>
    </row>
    <row r="327" spans="1:18" ht="18.95" customHeight="1" x14ac:dyDescent="0.2">
      <c r="A327" s="52" t="s">
        <v>911</v>
      </c>
      <c r="B327" s="63" t="s">
        <v>498</v>
      </c>
      <c r="C327" s="60" t="s">
        <v>1421</v>
      </c>
      <c r="D327" s="60" t="s">
        <v>1347</v>
      </c>
      <c r="F327" s="60"/>
      <c r="G327" s="60" t="s">
        <v>1396</v>
      </c>
      <c r="H327" s="60" t="s">
        <v>1347</v>
      </c>
      <c r="I327" s="60" t="s">
        <v>1382</v>
      </c>
      <c r="J327" s="61"/>
      <c r="K327" s="60" t="s">
        <v>1381</v>
      </c>
      <c r="L327" s="60">
        <v>4</v>
      </c>
      <c r="M327" s="60"/>
      <c r="N327" s="60"/>
      <c r="O327" s="60"/>
      <c r="P327" s="60"/>
      <c r="Q327" s="62"/>
      <c r="R327" s="37" t="s">
        <v>1433</v>
      </c>
    </row>
    <row r="328" spans="1:18" ht="18.95" customHeight="1" x14ac:dyDescent="0.2">
      <c r="A328" s="52" t="s">
        <v>912</v>
      </c>
      <c r="B328" s="63" t="s">
        <v>500</v>
      </c>
      <c r="C328" s="60" t="s">
        <v>1377</v>
      </c>
      <c r="D328" s="60" t="s">
        <v>1347</v>
      </c>
      <c r="F328" s="60"/>
      <c r="G328" s="60" t="s">
        <v>1613</v>
      </c>
      <c r="H328" s="60" t="s">
        <v>1362</v>
      </c>
      <c r="I328" s="60" t="s">
        <v>1377</v>
      </c>
      <c r="J328" s="61"/>
      <c r="K328" s="60" t="s">
        <v>1377</v>
      </c>
      <c r="L328" s="60">
        <v>4</v>
      </c>
      <c r="M328" s="60"/>
      <c r="N328" s="60"/>
      <c r="O328" s="60"/>
      <c r="P328" s="60"/>
      <c r="Q328" s="62"/>
      <c r="R328" s="37" t="s">
        <v>1433</v>
      </c>
    </row>
    <row r="329" spans="1:18" ht="18.95" customHeight="1" x14ac:dyDescent="0.2">
      <c r="A329" s="52" t="s">
        <v>913</v>
      </c>
      <c r="B329" s="63" t="s">
        <v>502</v>
      </c>
      <c r="C329" s="60" t="s">
        <v>1805</v>
      </c>
      <c r="D329" s="60" t="s">
        <v>1805</v>
      </c>
      <c r="F329" s="60"/>
      <c r="G329" s="60">
        <v>4</v>
      </c>
      <c r="H329" s="60">
        <v>4</v>
      </c>
      <c r="I329" s="76" t="s">
        <v>1377</v>
      </c>
      <c r="J329" s="61"/>
      <c r="K329" s="60">
        <v>4</v>
      </c>
      <c r="L329" s="64" t="s">
        <v>1370</v>
      </c>
      <c r="M329" s="60" t="s">
        <v>1341</v>
      </c>
      <c r="N329" s="60" t="s">
        <v>1341</v>
      </c>
      <c r="O329" s="60">
        <v>3</v>
      </c>
      <c r="P329" s="60">
        <v>3</v>
      </c>
      <c r="Q329" s="62"/>
      <c r="R329" s="37" t="s">
        <v>1345</v>
      </c>
    </row>
    <row r="330" spans="1:18" ht="18.95" customHeight="1" x14ac:dyDescent="0.2">
      <c r="A330" s="52" t="s">
        <v>914</v>
      </c>
      <c r="B330" s="63" t="s">
        <v>66</v>
      </c>
      <c r="C330" s="64">
        <v>2</v>
      </c>
      <c r="D330" s="60">
        <v>2</v>
      </c>
      <c r="F330" s="60"/>
      <c r="G330" s="60" t="s">
        <v>1725</v>
      </c>
      <c r="H330" s="60" t="s">
        <v>1772</v>
      </c>
      <c r="I330" s="64">
        <v>2</v>
      </c>
      <c r="J330" s="61"/>
      <c r="K330" s="60" t="s">
        <v>1389</v>
      </c>
      <c r="L330" s="64" t="s">
        <v>1348</v>
      </c>
      <c r="M330" s="60" t="s">
        <v>1806</v>
      </c>
      <c r="N330" s="60">
        <v>2</v>
      </c>
      <c r="O330" s="60">
        <v>2</v>
      </c>
      <c r="P330" s="60">
        <v>3</v>
      </c>
      <c r="Q330" s="62"/>
      <c r="R330" s="37" t="s">
        <v>1739</v>
      </c>
    </row>
    <row r="331" spans="1:18" ht="18.95" customHeight="1" x14ac:dyDescent="0.2">
      <c r="A331" s="52" t="s">
        <v>915</v>
      </c>
      <c r="B331" s="63" t="s">
        <v>69</v>
      </c>
      <c r="C331" s="60" t="s">
        <v>1377</v>
      </c>
      <c r="D331" s="60" t="s">
        <v>1396</v>
      </c>
      <c r="F331" s="60"/>
      <c r="G331" s="60" t="s">
        <v>1401</v>
      </c>
      <c r="H331" s="60" t="s">
        <v>1807</v>
      </c>
      <c r="I331" s="60" t="s">
        <v>1377</v>
      </c>
      <c r="J331" s="61"/>
      <c r="K331" s="60" t="s">
        <v>1401</v>
      </c>
      <c r="L331" s="60">
        <v>4</v>
      </c>
      <c r="M331" s="60" t="s">
        <v>1341</v>
      </c>
      <c r="N331" s="60" t="s">
        <v>1341</v>
      </c>
      <c r="O331" s="60" t="s">
        <v>1341</v>
      </c>
      <c r="P331" s="60">
        <v>3</v>
      </c>
      <c r="Q331" s="62"/>
      <c r="R331" s="37" t="s">
        <v>1500</v>
      </c>
    </row>
    <row r="332" spans="1:18" ht="18.95" customHeight="1" x14ac:dyDescent="0.2">
      <c r="A332" s="52" t="s">
        <v>916</v>
      </c>
      <c r="B332" s="63" t="s">
        <v>71</v>
      </c>
      <c r="C332" s="60" t="s">
        <v>1366</v>
      </c>
      <c r="D332" s="60" t="s">
        <v>1790</v>
      </c>
      <c r="F332" s="60"/>
      <c r="G332" s="60">
        <v>2</v>
      </c>
      <c r="H332" s="60" t="s">
        <v>1386</v>
      </c>
      <c r="I332" s="60" t="s">
        <v>1386</v>
      </c>
      <c r="J332" s="61"/>
      <c r="K332" s="64" t="s">
        <v>1808</v>
      </c>
      <c r="L332" s="60" t="s">
        <v>1388</v>
      </c>
      <c r="M332" s="64" t="s">
        <v>1433</v>
      </c>
      <c r="N332" s="64" t="s">
        <v>1433</v>
      </c>
      <c r="O332" s="64" t="s">
        <v>1433</v>
      </c>
      <c r="P332" s="64" t="s">
        <v>1433</v>
      </c>
      <c r="Q332" s="62"/>
      <c r="R332" s="37" t="s">
        <v>1345</v>
      </c>
    </row>
    <row r="334" spans="1:18" ht="18.95" customHeight="1" x14ac:dyDescent="0.2">
      <c r="A334" s="63"/>
      <c r="B334" s="63"/>
      <c r="C334" s="63"/>
      <c r="D334" s="63"/>
      <c r="E334" s="63"/>
      <c r="F334" s="63"/>
      <c r="G334" s="63"/>
      <c r="H334" s="63"/>
      <c r="I334" s="63"/>
      <c r="J334" s="63"/>
      <c r="K334" s="63"/>
      <c r="M334" s="63"/>
    </row>
    <row r="335" spans="1:18" ht="18.95" customHeight="1" x14ac:dyDescent="0.2">
      <c r="A335" s="63"/>
      <c r="B335" s="63"/>
      <c r="C335" s="63"/>
      <c r="D335" s="63"/>
      <c r="E335" s="63"/>
      <c r="F335" s="63"/>
      <c r="G335" s="63"/>
      <c r="H335" s="63"/>
      <c r="I335" s="63"/>
      <c r="J335" s="63"/>
      <c r="K335" s="63"/>
      <c r="M335" s="63"/>
    </row>
    <row r="336" spans="1:18" ht="18.95" customHeight="1" x14ac:dyDescent="0.2">
      <c r="A336" s="63"/>
      <c r="B336" s="63"/>
      <c r="C336" s="63"/>
      <c r="D336" s="63"/>
      <c r="E336" s="63"/>
      <c r="F336" s="63"/>
      <c r="G336" s="63"/>
      <c r="H336" s="63"/>
      <c r="I336" s="63"/>
      <c r="J336" s="63"/>
      <c r="K336" s="63"/>
      <c r="M336" s="63"/>
    </row>
    <row r="337" spans="1:18" ht="18.95" customHeight="1" x14ac:dyDescent="0.2">
      <c r="A337" s="63"/>
      <c r="B337" s="63"/>
      <c r="C337" s="63"/>
      <c r="D337" s="63"/>
      <c r="E337" s="63"/>
      <c r="F337" s="63"/>
      <c r="G337" s="63"/>
      <c r="H337" s="63"/>
      <c r="I337" s="63"/>
      <c r="J337" s="63"/>
      <c r="K337" s="63"/>
      <c r="M337" s="63"/>
    </row>
    <row r="338" spans="1:18" ht="18.95" customHeight="1" x14ac:dyDescent="0.2">
      <c r="A338" s="63"/>
      <c r="B338" s="63"/>
      <c r="C338" s="63"/>
      <c r="D338" s="63"/>
      <c r="E338" s="63"/>
      <c r="F338" s="63"/>
      <c r="G338" s="63"/>
      <c r="H338" s="63"/>
      <c r="I338" s="63"/>
      <c r="J338" s="63"/>
      <c r="K338" s="63"/>
      <c r="M338" s="63"/>
    </row>
    <row r="339" spans="1:18" s="73" customFormat="1" ht="18.95" customHeight="1" x14ac:dyDescent="0.2">
      <c r="Q339" s="58"/>
      <c r="R339" s="60"/>
    </row>
    <row r="340" spans="1:18" s="73" customFormat="1" ht="18.95" customHeight="1" x14ac:dyDescent="0.2">
      <c r="Q340" s="58"/>
      <c r="R340" s="60"/>
    </row>
    <row r="341" spans="1:18" s="73" customFormat="1" ht="18.95" customHeight="1" x14ac:dyDescent="0.2">
      <c r="Q341" s="58"/>
      <c r="R341" s="60"/>
    </row>
    <row r="342" spans="1:18" s="73" customFormat="1" ht="18.95" customHeight="1" x14ac:dyDescent="0.2">
      <c r="Q342" s="58"/>
      <c r="R342" s="60"/>
    </row>
    <row r="343" spans="1:18" s="73" customFormat="1" ht="18.95" customHeight="1" x14ac:dyDescent="0.2">
      <c r="Q343" s="58"/>
      <c r="R343" s="60"/>
    </row>
    <row r="344" spans="1:18" s="73" customFormat="1" ht="18.95" customHeight="1" x14ac:dyDescent="0.2">
      <c r="Q344" s="58"/>
      <c r="R344" s="60"/>
    </row>
    <row r="345" spans="1:18" s="73" customFormat="1" ht="18.95" customHeight="1" x14ac:dyDescent="0.2">
      <c r="Q345" s="58"/>
      <c r="R345" s="60"/>
    </row>
    <row r="346" spans="1:18" s="73" customFormat="1" ht="18.95" customHeight="1" x14ac:dyDescent="0.2">
      <c r="Q346" s="58"/>
      <c r="R346" s="60"/>
    </row>
    <row r="347" spans="1:18" s="73" customFormat="1" ht="18.95" customHeight="1" x14ac:dyDescent="0.2">
      <c r="Q347" s="58"/>
      <c r="R347" s="60"/>
    </row>
    <row r="348" spans="1:18" s="73" customFormat="1" ht="18.95" customHeight="1" x14ac:dyDescent="0.2">
      <c r="Q348" s="58"/>
      <c r="R348" s="60"/>
    </row>
    <row r="349" spans="1:18" s="73" customFormat="1" ht="18.95" customHeight="1" x14ac:dyDescent="0.2">
      <c r="Q349" s="58"/>
      <c r="R349" s="60"/>
    </row>
    <row r="350" spans="1:18" s="73" customFormat="1" ht="18.95" customHeight="1" x14ac:dyDescent="0.2">
      <c r="Q350" s="58"/>
      <c r="R350" s="60"/>
    </row>
    <row r="351" spans="1:18" s="73" customFormat="1" ht="18.95" customHeight="1" x14ac:dyDescent="0.2">
      <c r="Q351" s="58"/>
      <c r="R351" s="60"/>
    </row>
    <row r="352" spans="1:18" s="73" customFormat="1" ht="18.95" customHeight="1" x14ac:dyDescent="0.2">
      <c r="Q352" s="58"/>
      <c r="R352" s="60"/>
    </row>
    <row r="353" spans="17:18" s="73" customFormat="1" ht="18.95" customHeight="1" x14ac:dyDescent="0.2">
      <c r="Q353" s="58"/>
      <c r="R353" s="60"/>
    </row>
    <row r="354" spans="17:18" s="73" customFormat="1" ht="18.95" customHeight="1" x14ac:dyDescent="0.2">
      <c r="Q354" s="58"/>
      <c r="R354" s="60"/>
    </row>
    <row r="355" spans="17:18" s="73" customFormat="1" ht="18.95" customHeight="1" x14ac:dyDescent="0.2">
      <c r="Q355" s="58"/>
      <c r="R355" s="60"/>
    </row>
    <row r="356" spans="17:18" s="73" customFormat="1" ht="18.95" customHeight="1" x14ac:dyDescent="0.2">
      <c r="Q356" s="58"/>
      <c r="R356" s="60"/>
    </row>
    <row r="357" spans="17:18" s="73" customFormat="1" ht="18.95" customHeight="1" x14ac:dyDescent="0.2">
      <c r="Q357" s="58"/>
      <c r="R357" s="60"/>
    </row>
    <row r="358" spans="17:18" s="73" customFormat="1" ht="18.95" customHeight="1" x14ac:dyDescent="0.2">
      <c r="Q358" s="58"/>
      <c r="R358" s="60"/>
    </row>
    <row r="359" spans="17:18" s="73" customFormat="1" ht="18.95" customHeight="1" x14ac:dyDescent="0.2">
      <c r="Q359" s="58"/>
      <c r="R359" s="60"/>
    </row>
    <row r="360" spans="17:18" s="73" customFormat="1" ht="18.95" customHeight="1" x14ac:dyDescent="0.2">
      <c r="Q360" s="58"/>
      <c r="R360" s="60"/>
    </row>
    <row r="361" spans="17:18" s="73" customFormat="1" ht="18.95" customHeight="1" x14ac:dyDescent="0.2">
      <c r="Q361" s="58"/>
      <c r="R361" s="60"/>
    </row>
    <row r="362" spans="17:18" s="73" customFormat="1" ht="18.95" customHeight="1" x14ac:dyDescent="0.2">
      <c r="Q362" s="58"/>
      <c r="R362" s="60"/>
    </row>
    <row r="363" spans="17:18" s="73" customFormat="1" ht="18.95" customHeight="1" x14ac:dyDescent="0.2">
      <c r="Q363" s="58"/>
      <c r="R363" s="60"/>
    </row>
    <row r="364" spans="17:18" s="73" customFormat="1" ht="18.95" customHeight="1" x14ac:dyDescent="0.2">
      <c r="Q364" s="58"/>
      <c r="R364" s="60"/>
    </row>
    <row r="365" spans="17:18" s="73" customFormat="1" ht="18.95" customHeight="1" x14ac:dyDescent="0.2">
      <c r="Q365" s="58"/>
      <c r="R365" s="60"/>
    </row>
    <row r="366" spans="17:18" s="73" customFormat="1" ht="18.95" customHeight="1" x14ac:dyDescent="0.2">
      <c r="Q366" s="58"/>
      <c r="R366" s="60"/>
    </row>
    <row r="367" spans="17:18" s="73" customFormat="1" ht="18.95" customHeight="1" x14ac:dyDescent="0.2">
      <c r="Q367" s="58"/>
      <c r="R367" s="60"/>
    </row>
    <row r="369" spans="17:18" s="73" customFormat="1" ht="18.95" customHeight="1" x14ac:dyDescent="0.2">
      <c r="Q369" s="58"/>
      <c r="R369" s="60"/>
    </row>
  </sheetData>
  <mergeCells count="3">
    <mergeCell ref="C5:Q5"/>
    <mergeCell ref="C2:P2"/>
    <mergeCell ref="A1:R1"/>
  </mergeCells>
  <printOptions gridLines="1"/>
  <pageMargins left="0.5" right="0.2" top="1" bottom="0.3" header="0.75" footer="0.25"/>
  <pageSetup orientation="landscape" horizontalDpi="4294967292" verticalDpi="4294967292"/>
  <headerFooter alignWithMargins="0">
    <oddHeader>&amp;C&amp;"Times New Roman Bold,Regular"&amp;12Seedling Testing of 2012-13 Nurseries   Page &amp;P of &amp;N</oddHeader>
  </headerFooter>
  <rowBreaks count="1" manualBreakCount="1">
    <brk id="316" max="16383" man="1"/>
  </rowBreak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3"/>
  <sheetViews>
    <sheetView workbookViewId="0">
      <selection activeCell="A2" sqref="A2"/>
    </sheetView>
  </sheetViews>
  <sheetFormatPr defaultRowHeight="12.75" x14ac:dyDescent="0.2"/>
  <cols>
    <col min="1" max="1" width="9.140625" style="158"/>
    <col min="2" max="2" width="22.28515625" customWidth="1"/>
    <col min="3" max="5" width="11.140625" style="159" bestFit="1" customWidth="1"/>
  </cols>
  <sheetData>
    <row r="1" spans="1:18" ht="28.5" customHeight="1" x14ac:dyDescent="0.2">
      <c r="A1" s="162" t="s">
        <v>1877</v>
      </c>
      <c r="B1" s="162"/>
      <c r="C1" s="162"/>
      <c r="D1" s="162"/>
      <c r="E1" s="162"/>
      <c r="F1" s="161"/>
      <c r="G1" s="161"/>
      <c r="H1" s="161"/>
      <c r="I1" s="161"/>
      <c r="J1" s="161"/>
      <c r="K1" s="161"/>
      <c r="L1" s="161"/>
      <c r="M1" s="161"/>
      <c r="N1" s="161"/>
      <c r="O1" s="161"/>
      <c r="P1" s="161"/>
      <c r="Q1" s="161"/>
      <c r="R1" s="161"/>
    </row>
    <row r="2" spans="1:18" x14ac:dyDescent="0.2">
      <c r="A2" s="163"/>
      <c r="B2" s="164"/>
      <c r="C2" s="165" t="s">
        <v>1872</v>
      </c>
      <c r="D2" s="165"/>
      <c r="E2" s="165"/>
    </row>
    <row r="3" spans="1:18" x14ac:dyDescent="0.2">
      <c r="A3" s="166" t="s">
        <v>0</v>
      </c>
      <c r="B3" s="167" t="s">
        <v>1815</v>
      </c>
      <c r="C3" s="168" t="s">
        <v>1826</v>
      </c>
      <c r="D3" s="168" t="s">
        <v>1827</v>
      </c>
      <c r="E3" s="168" t="s">
        <v>1828</v>
      </c>
    </row>
    <row r="4" spans="1:18" x14ac:dyDescent="0.2">
      <c r="A4" s="158">
        <v>1</v>
      </c>
      <c r="B4" t="s">
        <v>66</v>
      </c>
      <c r="C4" s="159" t="s">
        <v>550</v>
      </c>
      <c r="D4" s="159" t="s">
        <v>566</v>
      </c>
      <c r="E4" s="159" t="s">
        <v>543</v>
      </c>
    </row>
    <row r="5" spans="1:18" x14ac:dyDescent="0.2">
      <c r="A5" s="158">
        <v>2</v>
      </c>
      <c r="B5" t="s">
        <v>69</v>
      </c>
      <c r="C5" s="159" t="s">
        <v>1829</v>
      </c>
      <c r="D5" s="159" t="s">
        <v>1830</v>
      </c>
      <c r="E5" s="159" t="s">
        <v>1831</v>
      </c>
    </row>
    <row r="6" spans="1:18" x14ac:dyDescent="0.2">
      <c r="A6" s="158">
        <v>3</v>
      </c>
      <c r="B6" t="s">
        <v>71</v>
      </c>
      <c r="C6" s="159" t="s">
        <v>1832</v>
      </c>
      <c r="D6" s="159" t="s">
        <v>1832</v>
      </c>
      <c r="E6" s="159">
        <v>0</v>
      </c>
    </row>
    <row r="7" spans="1:18" x14ac:dyDescent="0.2">
      <c r="A7" s="158">
        <v>7</v>
      </c>
      <c r="B7" t="s">
        <v>17</v>
      </c>
      <c r="C7" s="159" t="s">
        <v>1829</v>
      </c>
      <c r="D7" s="159" t="s">
        <v>1830</v>
      </c>
      <c r="E7" s="159" t="s">
        <v>1829</v>
      </c>
    </row>
    <row r="8" spans="1:18" x14ac:dyDescent="0.2">
      <c r="A8" s="158">
        <v>8</v>
      </c>
      <c r="B8" t="s">
        <v>11</v>
      </c>
      <c r="C8" s="159" t="s">
        <v>1833</v>
      </c>
      <c r="D8" s="159" t="s">
        <v>1834</v>
      </c>
      <c r="E8" s="159" t="s">
        <v>1835</v>
      </c>
    </row>
    <row r="9" spans="1:18" x14ac:dyDescent="0.2">
      <c r="A9" s="158">
        <v>9</v>
      </c>
      <c r="B9" t="s">
        <v>18</v>
      </c>
      <c r="C9" s="159" t="s">
        <v>1830</v>
      </c>
      <c r="D9" s="159" t="s">
        <v>1834</v>
      </c>
      <c r="E9" s="159" t="s">
        <v>1835</v>
      </c>
    </row>
    <row r="10" spans="1:18" x14ac:dyDescent="0.2">
      <c r="A10" s="158">
        <v>10</v>
      </c>
      <c r="B10" t="s">
        <v>20</v>
      </c>
      <c r="C10" s="159" t="s">
        <v>1836</v>
      </c>
      <c r="D10" s="159" t="s">
        <v>1837</v>
      </c>
      <c r="E10" s="159" t="s">
        <v>1835</v>
      </c>
    </row>
    <row r="11" spans="1:18" x14ac:dyDescent="0.2">
      <c r="A11" s="158">
        <v>11</v>
      </c>
      <c r="B11" t="s">
        <v>14</v>
      </c>
      <c r="C11" s="159" t="s">
        <v>1836</v>
      </c>
      <c r="D11" s="159" t="s">
        <v>1837</v>
      </c>
      <c r="E11" s="159" t="s">
        <v>1835</v>
      </c>
    </row>
    <row r="12" spans="1:18" x14ac:dyDescent="0.2">
      <c r="A12" s="158">
        <v>12</v>
      </c>
      <c r="B12" t="s">
        <v>511</v>
      </c>
      <c r="C12" s="159" t="s">
        <v>1829</v>
      </c>
      <c r="D12" s="159" t="s">
        <v>1837</v>
      </c>
      <c r="E12" s="159" t="s">
        <v>1835</v>
      </c>
    </row>
    <row r="13" spans="1:18" x14ac:dyDescent="0.2">
      <c r="A13" s="158">
        <v>13</v>
      </c>
      <c r="B13" t="s">
        <v>21</v>
      </c>
      <c r="C13" s="159" t="s">
        <v>1833</v>
      </c>
      <c r="D13" s="159" t="s">
        <v>1834</v>
      </c>
      <c r="E13" s="159" t="s">
        <v>1831</v>
      </c>
    </row>
    <row r="14" spans="1:18" x14ac:dyDescent="0.2">
      <c r="A14" s="158">
        <v>14</v>
      </c>
      <c r="B14" t="s">
        <v>23</v>
      </c>
      <c r="C14" s="159" t="s">
        <v>1838</v>
      </c>
      <c r="D14" s="159" t="s">
        <v>1830</v>
      </c>
      <c r="E14" s="159" t="s">
        <v>1839</v>
      </c>
    </row>
    <row r="15" spans="1:18" x14ac:dyDescent="0.2">
      <c r="A15" s="158" t="s">
        <v>1840</v>
      </c>
      <c r="B15" t="s">
        <v>1841</v>
      </c>
      <c r="C15" s="159" t="s">
        <v>541</v>
      </c>
      <c r="D15" s="159" t="s">
        <v>1842</v>
      </c>
      <c r="E15" s="159" t="s">
        <v>1835</v>
      </c>
    </row>
    <row r="16" spans="1:18" x14ac:dyDescent="0.2">
      <c r="A16" s="158">
        <v>16</v>
      </c>
      <c r="B16" t="s">
        <v>26</v>
      </c>
      <c r="C16" s="159" t="s">
        <v>1829</v>
      </c>
      <c r="D16" s="159" t="s">
        <v>1842</v>
      </c>
      <c r="E16" s="159" t="s">
        <v>1835</v>
      </c>
    </row>
    <row r="17" spans="1:5" x14ac:dyDescent="0.2">
      <c r="A17" s="158">
        <v>17</v>
      </c>
      <c r="B17" t="s">
        <v>29</v>
      </c>
      <c r="C17" s="159" t="s">
        <v>1843</v>
      </c>
      <c r="D17" s="159" t="s">
        <v>1839</v>
      </c>
      <c r="E17" s="159" t="s">
        <v>1831</v>
      </c>
    </row>
    <row r="18" spans="1:5" x14ac:dyDescent="0.2">
      <c r="A18" s="158">
        <v>18</v>
      </c>
      <c r="B18" t="s">
        <v>31</v>
      </c>
      <c r="C18" s="159" t="s">
        <v>1833</v>
      </c>
      <c r="D18" s="159" t="s">
        <v>1830</v>
      </c>
      <c r="E18" s="159" t="s">
        <v>1831</v>
      </c>
    </row>
    <row r="19" spans="1:5" x14ac:dyDescent="0.2">
      <c r="A19" s="158">
        <v>19</v>
      </c>
      <c r="B19" t="s">
        <v>33</v>
      </c>
      <c r="C19" s="159" t="s">
        <v>1844</v>
      </c>
      <c r="D19" s="159" t="s">
        <v>1829</v>
      </c>
      <c r="E19" s="159" t="s">
        <v>1831</v>
      </c>
    </row>
    <row r="20" spans="1:5" x14ac:dyDescent="0.2">
      <c r="A20" s="158">
        <v>20</v>
      </c>
      <c r="B20" t="s">
        <v>35</v>
      </c>
      <c r="C20" s="159" t="s">
        <v>1829</v>
      </c>
      <c r="D20" s="159" t="s">
        <v>1842</v>
      </c>
      <c r="E20" s="159" t="s">
        <v>1842</v>
      </c>
    </row>
    <row r="21" spans="1:5" x14ac:dyDescent="0.2">
      <c r="A21" s="158">
        <v>21</v>
      </c>
      <c r="B21" t="s">
        <v>37</v>
      </c>
      <c r="C21" s="159" t="s">
        <v>1838</v>
      </c>
      <c r="D21" s="159" t="s">
        <v>1838</v>
      </c>
      <c r="E21" s="159" t="s">
        <v>543</v>
      </c>
    </row>
    <row r="22" spans="1:5" x14ac:dyDescent="0.2">
      <c r="A22" s="158" t="s">
        <v>68</v>
      </c>
      <c r="B22" t="s">
        <v>1841</v>
      </c>
      <c r="C22" s="159" t="s">
        <v>1831</v>
      </c>
      <c r="D22" s="159" t="s">
        <v>1842</v>
      </c>
      <c r="E22" s="159" t="s">
        <v>1835</v>
      </c>
    </row>
    <row r="23" spans="1:5" x14ac:dyDescent="0.2">
      <c r="A23" s="158">
        <v>22</v>
      </c>
      <c r="B23" t="s">
        <v>39</v>
      </c>
      <c r="C23" s="159" t="s">
        <v>550</v>
      </c>
      <c r="D23" s="159" t="s">
        <v>547</v>
      </c>
      <c r="E23" s="159" t="s">
        <v>539</v>
      </c>
    </row>
    <row r="24" spans="1:5" x14ac:dyDescent="0.2">
      <c r="A24" s="158">
        <v>23</v>
      </c>
      <c r="B24" t="s">
        <v>41</v>
      </c>
      <c r="C24" s="159" t="s">
        <v>547</v>
      </c>
      <c r="D24" s="159" t="s">
        <v>1845</v>
      </c>
      <c r="E24" s="159" t="s">
        <v>1831</v>
      </c>
    </row>
    <row r="25" spans="1:5" x14ac:dyDescent="0.2">
      <c r="A25" s="158">
        <v>24</v>
      </c>
      <c r="B25" t="s">
        <v>42</v>
      </c>
      <c r="C25" s="159" t="s">
        <v>524</v>
      </c>
      <c r="D25" s="159" t="s">
        <v>547</v>
      </c>
      <c r="E25" s="159" t="s">
        <v>1831</v>
      </c>
    </row>
    <row r="26" spans="1:5" x14ac:dyDescent="0.2">
      <c r="A26" s="158">
        <v>25</v>
      </c>
      <c r="B26" t="s">
        <v>43</v>
      </c>
      <c r="C26" s="159" t="s">
        <v>1832</v>
      </c>
      <c r="D26" s="159" t="s">
        <v>1846</v>
      </c>
      <c r="E26" s="159" t="s">
        <v>1847</v>
      </c>
    </row>
    <row r="27" spans="1:5" x14ac:dyDescent="0.2">
      <c r="A27" s="158">
        <v>26</v>
      </c>
      <c r="B27" t="s">
        <v>45</v>
      </c>
      <c r="C27" s="159" t="s">
        <v>1846</v>
      </c>
      <c r="D27" s="159" t="s">
        <v>1848</v>
      </c>
      <c r="E27" s="159" t="s">
        <v>1847</v>
      </c>
    </row>
    <row r="28" spans="1:5" x14ac:dyDescent="0.2">
      <c r="A28" s="158">
        <v>27</v>
      </c>
      <c r="B28" t="s">
        <v>47</v>
      </c>
      <c r="C28" s="159" t="s">
        <v>1838</v>
      </c>
      <c r="D28" s="159" t="s">
        <v>1833</v>
      </c>
      <c r="E28" s="159" t="s">
        <v>543</v>
      </c>
    </row>
    <row r="29" spans="1:5" x14ac:dyDescent="0.2">
      <c r="A29" s="158">
        <v>28</v>
      </c>
      <c r="B29" t="s">
        <v>49</v>
      </c>
      <c r="C29" s="159" t="s">
        <v>1849</v>
      </c>
      <c r="D29" s="159" t="s">
        <v>1838</v>
      </c>
      <c r="E29" s="159" t="s">
        <v>543</v>
      </c>
    </row>
    <row r="30" spans="1:5" x14ac:dyDescent="0.2">
      <c r="A30" s="158">
        <v>29</v>
      </c>
      <c r="B30" t="s">
        <v>51</v>
      </c>
      <c r="C30" s="159" t="s">
        <v>1843</v>
      </c>
      <c r="D30" s="159" t="s">
        <v>1850</v>
      </c>
      <c r="E30" s="159" t="s">
        <v>1831</v>
      </c>
    </row>
    <row r="31" spans="1:5" x14ac:dyDescent="0.2">
      <c r="A31" s="158">
        <v>30</v>
      </c>
      <c r="B31" t="s">
        <v>53</v>
      </c>
      <c r="C31" s="159" t="s">
        <v>1851</v>
      </c>
      <c r="D31" s="159" t="s">
        <v>1834</v>
      </c>
      <c r="E31" s="159" t="s">
        <v>1829</v>
      </c>
    </row>
    <row r="32" spans="1:5" x14ac:dyDescent="0.2">
      <c r="A32" s="158">
        <v>31</v>
      </c>
      <c r="B32" t="s">
        <v>55</v>
      </c>
      <c r="C32" s="159" t="s">
        <v>1851</v>
      </c>
      <c r="D32" s="159" t="s">
        <v>1851</v>
      </c>
      <c r="E32" s="159" t="s">
        <v>543</v>
      </c>
    </row>
    <row r="33" spans="1:5" x14ac:dyDescent="0.2">
      <c r="A33" s="158">
        <v>32</v>
      </c>
      <c r="B33" t="s">
        <v>57</v>
      </c>
      <c r="C33" s="159" t="s">
        <v>1838</v>
      </c>
      <c r="D33" s="159" t="s">
        <v>1833</v>
      </c>
      <c r="E33" s="159" t="s">
        <v>543</v>
      </c>
    </row>
    <row r="34" spans="1:5" x14ac:dyDescent="0.2">
      <c r="A34" s="158">
        <v>33</v>
      </c>
      <c r="B34" t="s">
        <v>59</v>
      </c>
      <c r="C34" s="159" t="s">
        <v>1844</v>
      </c>
      <c r="D34" s="159" t="s">
        <v>1839</v>
      </c>
      <c r="E34" s="159" t="s">
        <v>1831</v>
      </c>
    </row>
    <row r="35" spans="1:5" x14ac:dyDescent="0.2">
      <c r="A35" s="158">
        <v>34</v>
      </c>
      <c r="B35" t="s">
        <v>61</v>
      </c>
      <c r="C35" s="159" t="s">
        <v>1833</v>
      </c>
      <c r="D35" s="159" t="s">
        <v>1834</v>
      </c>
      <c r="E35" s="159" t="s">
        <v>1831</v>
      </c>
    </row>
    <row r="36" spans="1:5" x14ac:dyDescent="0.2">
      <c r="A36" s="158">
        <v>35</v>
      </c>
      <c r="B36" t="s">
        <v>63</v>
      </c>
      <c r="C36" s="159" t="s">
        <v>1833</v>
      </c>
      <c r="D36" s="159" t="s">
        <v>524</v>
      </c>
      <c r="E36" s="159" t="s">
        <v>1831</v>
      </c>
    </row>
    <row r="37" spans="1:5" x14ac:dyDescent="0.2">
      <c r="A37" s="158">
        <v>36</v>
      </c>
      <c r="B37" t="s">
        <v>64</v>
      </c>
      <c r="C37" s="159" t="s">
        <v>1832</v>
      </c>
      <c r="D37" s="159" t="s">
        <v>1832</v>
      </c>
      <c r="E37" s="159" t="s">
        <v>543</v>
      </c>
    </row>
    <row r="38" spans="1:5" x14ac:dyDescent="0.2">
      <c r="A38" s="158">
        <v>37</v>
      </c>
      <c r="B38" t="s">
        <v>76</v>
      </c>
      <c r="C38" s="159" t="s">
        <v>1832</v>
      </c>
      <c r="D38" s="159" t="s">
        <v>1846</v>
      </c>
      <c r="E38" s="159" t="s">
        <v>544</v>
      </c>
    </row>
    <row r="39" spans="1:5" x14ac:dyDescent="0.2">
      <c r="A39" s="158">
        <v>38</v>
      </c>
      <c r="B39" t="s">
        <v>78</v>
      </c>
      <c r="C39" s="159" t="s">
        <v>1833</v>
      </c>
      <c r="D39" s="159" t="s">
        <v>550</v>
      </c>
      <c r="E39" s="159" t="s">
        <v>1829</v>
      </c>
    </row>
    <row r="40" spans="1:5" x14ac:dyDescent="0.2">
      <c r="A40" s="158">
        <v>39</v>
      </c>
      <c r="B40" t="s">
        <v>79</v>
      </c>
      <c r="C40" s="159" t="s">
        <v>1851</v>
      </c>
      <c r="D40" s="159" t="s">
        <v>1830</v>
      </c>
      <c r="E40" s="159" t="s">
        <v>1829</v>
      </c>
    </row>
    <row r="41" spans="1:5" x14ac:dyDescent="0.2">
      <c r="A41" s="158">
        <v>40</v>
      </c>
      <c r="B41" t="s">
        <v>80</v>
      </c>
      <c r="C41" s="159" t="s">
        <v>1849</v>
      </c>
      <c r="D41" s="159" t="s">
        <v>1833</v>
      </c>
      <c r="E41" s="159" t="s">
        <v>1852</v>
      </c>
    </row>
    <row r="42" spans="1:5" x14ac:dyDescent="0.2">
      <c r="A42" s="158">
        <v>41</v>
      </c>
      <c r="B42" t="s">
        <v>82</v>
      </c>
      <c r="C42" s="159" t="s">
        <v>1853</v>
      </c>
      <c r="D42" s="159" t="s">
        <v>1853</v>
      </c>
      <c r="E42" s="159" t="s">
        <v>544</v>
      </c>
    </row>
    <row r="43" spans="1:5" x14ac:dyDescent="0.2">
      <c r="A43" s="158">
        <v>42</v>
      </c>
      <c r="B43" t="s">
        <v>83</v>
      </c>
      <c r="C43" s="159" t="s">
        <v>1832</v>
      </c>
      <c r="D43" s="159" t="s">
        <v>1832</v>
      </c>
      <c r="E43" s="159" t="s">
        <v>544</v>
      </c>
    </row>
    <row r="44" spans="1:5" x14ac:dyDescent="0.2">
      <c r="A44" s="158">
        <v>43</v>
      </c>
      <c r="B44" t="s">
        <v>84</v>
      </c>
      <c r="C44" s="159" t="s">
        <v>1844</v>
      </c>
      <c r="D44" s="159" t="s">
        <v>1843</v>
      </c>
      <c r="E44" s="159" t="s">
        <v>1829</v>
      </c>
    </row>
    <row r="45" spans="1:5" x14ac:dyDescent="0.2">
      <c r="A45" s="158">
        <v>44</v>
      </c>
      <c r="B45" t="s">
        <v>85</v>
      </c>
      <c r="C45" s="159" t="s">
        <v>1853</v>
      </c>
      <c r="D45" s="159" t="s">
        <v>1853</v>
      </c>
      <c r="E45" s="159" t="s">
        <v>1854</v>
      </c>
    </row>
    <row r="46" spans="1:5" x14ac:dyDescent="0.2">
      <c r="A46" s="158">
        <v>45</v>
      </c>
      <c r="B46" t="s">
        <v>87</v>
      </c>
      <c r="C46" s="159" t="s">
        <v>1851</v>
      </c>
      <c r="D46" s="159" t="s">
        <v>1830</v>
      </c>
      <c r="E46" s="159" t="s">
        <v>1831</v>
      </c>
    </row>
    <row r="47" spans="1:5" x14ac:dyDescent="0.2">
      <c r="A47" s="158">
        <v>46</v>
      </c>
      <c r="B47" t="s">
        <v>88</v>
      </c>
      <c r="C47" s="159" t="s">
        <v>1853</v>
      </c>
      <c r="D47" s="159" t="s">
        <v>1853</v>
      </c>
      <c r="E47" s="159" t="s">
        <v>544</v>
      </c>
    </row>
    <row r="48" spans="1:5" x14ac:dyDescent="0.2">
      <c r="A48" s="158">
        <v>47</v>
      </c>
      <c r="B48" t="s">
        <v>90</v>
      </c>
      <c r="C48" s="159" t="s">
        <v>1832</v>
      </c>
      <c r="D48" s="159" t="s">
        <v>1832</v>
      </c>
      <c r="E48" s="159" t="s">
        <v>544</v>
      </c>
    </row>
    <row r="49" spans="1:5" x14ac:dyDescent="0.2">
      <c r="A49" s="158">
        <v>48</v>
      </c>
      <c r="B49" t="s">
        <v>91</v>
      </c>
      <c r="C49" s="159" t="s">
        <v>1832</v>
      </c>
      <c r="D49" s="159" t="s">
        <v>1832</v>
      </c>
      <c r="E49" s="159" t="s">
        <v>544</v>
      </c>
    </row>
    <row r="50" spans="1:5" x14ac:dyDescent="0.2">
      <c r="A50" s="158">
        <v>49</v>
      </c>
      <c r="B50" t="s">
        <v>93</v>
      </c>
      <c r="C50" s="159" t="s">
        <v>1829</v>
      </c>
      <c r="D50" s="159" t="s">
        <v>1843</v>
      </c>
      <c r="E50" s="159" t="s">
        <v>1855</v>
      </c>
    </row>
    <row r="51" spans="1:5" x14ac:dyDescent="0.2">
      <c r="A51" s="158">
        <v>50</v>
      </c>
      <c r="B51" t="s">
        <v>66</v>
      </c>
      <c r="C51" s="159" t="s">
        <v>1832</v>
      </c>
      <c r="D51" s="159" t="s">
        <v>1832</v>
      </c>
      <c r="E51" s="159" t="s">
        <v>1854</v>
      </c>
    </row>
    <row r="52" spans="1:5" x14ac:dyDescent="0.2">
      <c r="A52" s="158">
        <v>51</v>
      </c>
      <c r="B52" t="s">
        <v>69</v>
      </c>
      <c r="C52" s="159" t="s">
        <v>1851</v>
      </c>
      <c r="D52" s="159" t="s">
        <v>1830</v>
      </c>
      <c r="E52" s="159" t="s">
        <v>1852</v>
      </c>
    </row>
    <row r="53" spans="1:5" x14ac:dyDescent="0.2">
      <c r="A53" s="158">
        <v>52</v>
      </c>
      <c r="B53" t="s">
        <v>71</v>
      </c>
      <c r="C53" s="159" t="s">
        <v>1832</v>
      </c>
      <c r="D53" s="159" t="s">
        <v>1832</v>
      </c>
      <c r="E53" s="159" t="s">
        <v>1854</v>
      </c>
    </row>
    <row r="54" spans="1:5" x14ac:dyDescent="0.2">
      <c r="A54" s="158">
        <v>56</v>
      </c>
      <c r="B54" t="s">
        <v>97</v>
      </c>
      <c r="C54" s="159" t="s">
        <v>1829</v>
      </c>
      <c r="D54" s="159" t="s">
        <v>1842</v>
      </c>
      <c r="E54" s="159" t="s">
        <v>1835</v>
      </c>
    </row>
    <row r="55" spans="1:5" x14ac:dyDescent="0.2">
      <c r="A55" s="158">
        <v>57</v>
      </c>
      <c r="B55" t="s">
        <v>99</v>
      </c>
      <c r="C55" s="159" t="s">
        <v>1843</v>
      </c>
      <c r="D55" s="159" t="s">
        <v>1839</v>
      </c>
      <c r="E55" s="159" t="s">
        <v>1835</v>
      </c>
    </row>
    <row r="56" spans="1:5" x14ac:dyDescent="0.2">
      <c r="A56" s="158">
        <v>58</v>
      </c>
      <c r="B56" t="s">
        <v>100</v>
      </c>
      <c r="C56" s="159" t="s">
        <v>1843</v>
      </c>
      <c r="D56" s="159" t="s">
        <v>1842</v>
      </c>
      <c r="E56" s="159" t="s">
        <v>1835</v>
      </c>
    </row>
    <row r="57" spans="1:5" x14ac:dyDescent="0.2">
      <c r="A57" s="158">
        <v>59</v>
      </c>
      <c r="B57" t="s">
        <v>101</v>
      </c>
      <c r="C57" s="159" t="s">
        <v>1843</v>
      </c>
      <c r="D57" s="159" t="s">
        <v>1856</v>
      </c>
      <c r="E57" s="159" t="s">
        <v>1842</v>
      </c>
    </row>
    <row r="58" spans="1:5" x14ac:dyDescent="0.2">
      <c r="A58" s="158">
        <v>60</v>
      </c>
      <c r="B58" t="s">
        <v>102</v>
      </c>
      <c r="C58" s="159" t="s">
        <v>1831</v>
      </c>
      <c r="D58" s="159" t="s">
        <v>1857</v>
      </c>
      <c r="E58" s="159" t="s">
        <v>1835</v>
      </c>
    </row>
    <row r="59" spans="1:5" x14ac:dyDescent="0.2">
      <c r="A59" s="158">
        <v>61</v>
      </c>
      <c r="B59" t="s">
        <v>103</v>
      </c>
      <c r="C59" s="159" t="s">
        <v>550</v>
      </c>
      <c r="D59" s="159" t="s">
        <v>550</v>
      </c>
      <c r="E59" s="159" t="s">
        <v>524</v>
      </c>
    </row>
    <row r="60" spans="1:5" x14ac:dyDescent="0.2">
      <c r="A60" s="158">
        <v>62</v>
      </c>
      <c r="B60" t="s">
        <v>105</v>
      </c>
      <c r="C60" s="159" t="s">
        <v>524</v>
      </c>
      <c r="D60" s="159" t="s">
        <v>524</v>
      </c>
      <c r="E60" s="159" t="s">
        <v>1847</v>
      </c>
    </row>
    <row r="61" spans="1:5" x14ac:dyDescent="0.2">
      <c r="A61" s="158">
        <v>63</v>
      </c>
      <c r="B61" t="s">
        <v>106</v>
      </c>
      <c r="C61" s="159" t="s">
        <v>1839</v>
      </c>
      <c r="D61" s="159" t="s">
        <v>1856</v>
      </c>
      <c r="E61" s="159" t="s">
        <v>1835</v>
      </c>
    </row>
    <row r="62" spans="1:5" x14ac:dyDescent="0.2">
      <c r="A62" s="158">
        <v>64</v>
      </c>
      <c r="B62" t="s">
        <v>108</v>
      </c>
      <c r="C62" s="159" t="s">
        <v>1839</v>
      </c>
      <c r="D62" s="159" t="s">
        <v>1856</v>
      </c>
      <c r="E62" s="159" t="s">
        <v>1842</v>
      </c>
    </row>
    <row r="63" spans="1:5" x14ac:dyDescent="0.2">
      <c r="A63" s="158">
        <v>65</v>
      </c>
      <c r="B63" t="s">
        <v>109</v>
      </c>
      <c r="C63" s="159" t="s">
        <v>1833</v>
      </c>
      <c r="D63" s="159" t="s">
        <v>1830</v>
      </c>
      <c r="E63" s="159" t="s">
        <v>1855</v>
      </c>
    </row>
    <row r="64" spans="1:5" x14ac:dyDescent="0.2">
      <c r="A64" s="158">
        <v>66</v>
      </c>
      <c r="B64" t="s">
        <v>111</v>
      </c>
      <c r="C64" s="159" t="s">
        <v>1842</v>
      </c>
      <c r="D64" s="159" t="s">
        <v>1857</v>
      </c>
      <c r="E64" s="159" t="s">
        <v>1835</v>
      </c>
    </row>
    <row r="65" spans="1:5" x14ac:dyDescent="0.2">
      <c r="A65" s="158">
        <v>67</v>
      </c>
      <c r="B65" t="s">
        <v>112</v>
      </c>
      <c r="C65" s="159" t="s">
        <v>1856</v>
      </c>
      <c r="D65" s="159" t="s">
        <v>1858</v>
      </c>
      <c r="E65" s="159" t="s">
        <v>1835</v>
      </c>
    </row>
    <row r="66" spans="1:5" x14ac:dyDescent="0.2">
      <c r="A66" s="158">
        <v>68</v>
      </c>
      <c r="B66" t="s">
        <v>113</v>
      </c>
      <c r="C66" s="159" t="s">
        <v>1851</v>
      </c>
      <c r="D66" s="159" t="s">
        <v>548</v>
      </c>
      <c r="E66" s="159" t="s">
        <v>1835</v>
      </c>
    </row>
    <row r="67" spans="1:5" x14ac:dyDescent="0.2">
      <c r="A67" s="158">
        <v>69</v>
      </c>
      <c r="B67" t="s">
        <v>115</v>
      </c>
      <c r="C67" s="159" t="s">
        <v>1839</v>
      </c>
      <c r="D67" s="159" t="s">
        <v>1856</v>
      </c>
      <c r="E67" s="159" t="s">
        <v>1835</v>
      </c>
    </row>
    <row r="68" spans="1:5" x14ac:dyDescent="0.2">
      <c r="A68" s="158">
        <v>70</v>
      </c>
      <c r="B68" t="s">
        <v>117</v>
      </c>
      <c r="C68" s="159" t="s">
        <v>1829</v>
      </c>
      <c r="D68" s="159" t="s">
        <v>1842</v>
      </c>
      <c r="E68" s="159" t="s">
        <v>1842</v>
      </c>
    </row>
    <row r="69" spans="1:5" x14ac:dyDescent="0.2">
      <c r="A69" s="158">
        <v>71</v>
      </c>
      <c r="B69" t="s">
        <v>118</v>
      </c>
      <c r="C69" s="159" t="s">
        <v>1833</v>
      </c>
      <c r="D69" s="159" t="s">
        <v>1834</v>
      </c>
      <c r="E69" s="159" t="s">
        <v>1859</v>
      </c>
    </row>
    <row r="70" spans="1:5" x14ac:dyDescent="0.2">
      <c r="A70" s="158">
        <v>72</v>
      </c>
      <c r="B70" t="s">
        <v>120</v>
      </c>
      <c r="C70" s="159" t="s">
        <v>1860</v>
      </c>
      <c r="D70" s="159" t="s">
        <v>1830</v>
      </c>
      <c r="E70" s="159" t="s">
        <v>1859</v>
      </c>
    </row>
    <row r="71" spans="1:5" x14ac:dyDescent="0.2">
      <c r="A71" s="158">
        <v>73</v>
      </c>
      <c r="B71" t="s">
        <v>122</v>
      </c>
      <c r="C71" s="159" t="s">
        <v>1844</v>
      </c>
      <c r="D71" s="159" t="s">
        <v>1839</v>
      </c>
      <c r="E71" s="159" t="s">
        <v>1831</v>
      </c>
    </row>
    <row r="72" spans="1:5" x14ac:dyDescent="0.2">
      <c r="A72" s="158" t="s">
        <v>68</v>
      </c>
      <c r="B72" t="s">
        <v>1841</v>
      </c>
      <c r="C72" s="159" t="s">
        <v>1843</v>
      </c>
      <c r="D72" s="159" t="s">
        <v>1842</v>
      </c>
      <c r="E72" s="159" t="s">
        <v>1835</v>
      </c>
    </row>
    <row r="73" spans="1:5" x14ac:dyDescent="0.2">
      <c r="A73" s="158">
        <v>74</v>
      </c>
      <c r="B73" t="s">
        <v>123</v>
      </c>
      <c r="C73" s="159" t="s">
        <v>1843</v>
      </c>
      <c r="D73" s="159" t="s">
        <v>1837</v>
      </c>
      <c r="E73" s="159" t="s">
        <v>1835</v>
      </c>
    </row>
    <row r="74" spans="1:5" x14ac:dyDescent="0.2">
      <c r="A74" s="158">
        <v>75</v>
      </c>
      <c r="B74" t="s">
        <v>124</v>
      </c>
      <c r="C74" s="159" t="s">
        <v>1829</v>
      </c>
      <c r="D74" s="159" t="s">
        <v>1839</v>
      </c>
      <c r="E74" s="159" t="s">
        <v>1831</v>
      </c>
    </row>
    <row r="75" spans="1:5" x14ac:dyDescent="0.2">
      <c r="A75" s="158">
        <v>76</v>
      </c>
      <c r="B75" t="s">
        <v>125</v>
      </c>
      <c r="C75" s="159" t="s">
        <v>1833</v>
      </c>
      <c r="D75" s="159" t="s">
        <v>1834</v>
      </c>
      <c r="E75" s="159" t="s">
        <v>1859</v>
      </c>
    </row>
    <row r="76" spans="1:5" x14ac:dyDescent="0.2">
      <c r="A76" s="158">
        <v>77</v>
      </c>
      <c r="B76" t="s">
        <v>126</v>
      </c>
      <c r="C76" s="159" t="s">
        <v>1844</v>
      </c>
      <c r="D76" s="159" t="s">
        <v>1844</v>
      </c>
      <c r="E76" s="159" t="s">
        <v>1831</v>
      </c>
    </row>
    <row r="77" spans="1:5" x14ac:dyDescent="0.2">
      <c r="A77" s="158">
        <v>78</v>
      </c>
      <c r="B77" t="s">
        <v>127</v>
      </c>
      <c r="C77" s="159" t="s">
        <v>1833</v>
      </c>
      <c r="D77" s="159" t="s">
        <v>1830</v>
      </c>
      <c r="E77" s="159" t="s">
        <v>1835</v>
      </c>
    </row>
    <row r="78" spans="1:5" x14ac:dyDescent="0.2">
      <c r="A78" s="158">
        <v>79</v>
      </c>
      <c r="B78" t="s">
        <v>128</v>
      </c>
      <c r="C78" s="159" t="s">
        <v>1843</v>
      </c>
      <c r="D78" s="159" t="s">
        <v>1857</v>
      </c>
      <c r="E78" s="159" t="s">
        <v>1835</v>
      </c>
    </row>
    <row r="79" spans="1:5" x14ac:dyDescent="0.2">
      <c r="A79" s="158">
        <v>80</v>
      </c>
      <c r="B79" t="s">
        <v>130</v>
      </c>
      <c r="C79" s="159" t="s">
        <v>1833</v>
      </c>
      <c r="D79" s="159" t="s">
        <v>1834</v>
      </c>
      <c r="E79" s="159" t="s">
        <v>1831</v>
      </c>
    </row>
    <row r="80" spans="1:5" x14ac:dyDescent="0.2">
      <c r="A80" s="158">
        <v>81</v>
      </c>
      <c r="B80" t="s">
        <v>132</v>
      </c>
      <c r="C80" s="159" t="s">
        <v>550</v>
      </c>
      <c r="D80" s="159" t="s">
        <v>524</v>
      </c>
      <c r="E80" s="159" t="s">
        <v>1829</v>
      </c>
    </row>
    <row r="81" spans="1:5" x14ac:dyDescent="0.2">
      <c r="A81" s="158">
        <v>82</v>
      </c>
      <c r="B81" t="s">
        <v>134</v>
      </c>
      <c r="C81" s="159" t="s">
        <v>1851</v>
      </c>
      <c r="D81" s="159" t="s">
        <v>1861</v>
      </c>
      <c r="E81" s="159" t="s">
        <v>1835</v>
      </c>
    </row>
    <row r="82" spans="1:5" x14ac:dyDescent="0.2">
      <c r="A82" s="158">
        <v>83</v>
      </c>
      <c r="B82" t="s">
        <v>136</v>
      </c>
      <c r="C82" s="159" t="s">
        <v>544</v>
      </c>
      <c r="D82" s="159" t="s">
        <v>544</v>
      </c>
      <c r="E82" s="159" t="s">
        <v>1862</v>
      </c>
    </row>
    <row r="83" spans="1:5" x14ac:dyDescent="0.2">
      <c r="A83" s="158">
        <v>84</v>
      </c>
      <c r="B83" t="s">
        <v>138</v>
      </c>
      <c r="C83" s="159" t="s">
        <v>1833</v>
      </c>
      <c r="D83" s="159" t="s">
        <v>1851</v>
      </c>
      <c r="E83" s="159" t="s">
        <v>1844</v>
      </c>
    </row>
    <row r="84" spans="1:5" x14ac:dyDescent="0.2">
      <c r="A84" s="158">
        <v>85</v>
      </c>
      <c r="B84" t="s">
        <v>140</v>
      </c>
      <c r="C84" s="159" t="s">
        <v>1853</v>
      </c>
      <c r="D84" s="159" t="s">
        <v>1853</v>
      </c>
      <c r="E84" s="159" t="s">
        <v>1854</v>
      </c>
    </row>
    <row r="85" spans="1:5" x14ac:dyDescent="0.2">
      <c r="A85" s="158">
        <v>86</v>
      </c>
      <c r="B85" t="s">
        <v>143</v>
      </c>
      <c r="C85" s="159" t="s">
        <v>1832</v>
      </c>
      <c r="D85" s="159" t="s">
        <v>1832</v>
      </c>
      <c r="E85" s="159" t="s">
        <v>1854</v>
      </c>
    </row>
    <row r="86" spans="1:5" x14ac:dyDescent="0.2">
      <c r="A86" s="158">
        <v>87</v>
      </c>
      <c r="B86" t="s">
        <v>145</v>
      </c>
      <c r="C86" s="159" t="s">
        <v>1851</v>
      </c>
      <c r="D86" s="159" t="s">
        <v>1830</v>
      </c>
      <c r="E86" s="159" t="s">
        <v>1829</v>
      </c>
    </row>
    <row r="87" spans="1:5" x14ac:dyDescent="0.2">
      <c r="A87" s="158">
        <v>88</v>
      </c>
      <c r="B87" t="s">
        <v>147</v>
      </c>
      <c r="C87" s="159" t="s">
        <v>1830</v>
      </c>
      <c r="D87" s="159" t="s">
        <v>1834</v>
      </c>
      <c r="E87" s="159" t="s">
        <v>1835</v>
      </c>
    </row>
    <row r="88" spans="1:5" x14ac:dyDescent="0.2">
      <c r="A88" s="158">
        <v>89</v>
      </c>
      <c r="B88" t="s">
        <v>149</v>
      </c>
      <c r="C88" s="159" t="s">
        <v>1836</v>
      </c>
      <c r="D88" s="159" t="s">
        <v>1834</v>
      </c>
      <c r="E88" s="159" t="s">
        <v>1835</v>
      </c>
    </row>
    <row r="89" spans="1:5" x14ac:dyDescent="0.2">
      <c r="A89" s="158">
        <v>90</v>
      </c>
      <c r="B89" t="s">
        <v>150</v>
      </c>
      <c r="C89" s="159" t="s">
        <v>524</v>
      </c>
      <c r="D89" s="159" t="s">
        <v>550</v>
      </c>
      <c r="E89" s="159" t="s">
        <v>543</v>
      </c>
    </row>
    <row r="90" spans="1:5" x14ac:dyDescent="0.2">
      <c r="A90" s="158">
        <v>91</v>
      </c>
      <c r="B90" t="s">
        <v>152</v>
      </c>
      <c r="C90" s="159" t="s">
        <v>524</v>
      </c>
      <c r="D90" s="159" t="s">
        <v>550</v>
      </c>
      <c r="E90" s="159" t="s">
        <v>1829</v>
      </c>
    </row>
    <row r="91" spans="1:5" x14ac:dyDescent="0.2">
      <c r="A91" s="158">
        <v>92</v>
      </c>
      <c r="B91" t="s">
        <v>154</v>
      </c>
      <c r="C91" s="159" t="s">
        <v>1830</v>
      </c>
      <c r="D91" s="159" t="s">
        <v>1856</v>
      </c>
      <c r="E91" s="159" t="s">
        <v>1835</v>
      </c>
    </row>
    <row r="92" spans="1:5" x14ac:dyDescent="0.2">
      <c r="A92" s="158">
        <v>93</v>
      </c>
      <c r="B92" t="s">
        <v>156</v>
      </c>
      <c r="C92" s="159" t="s">
        <v>1851</v>
      </c>
      <c r="D92" s="159" t="s">
        <v>1830</v>
      </c>
      <c r="E92" s="159" t="s">
        <v>543</v>
      </c>
    </row>
    <row r="93" spans="1:5" x14ac:dyDescent="0.2">
      <c r="A93" s="158">
        <v>94</v>
      </c>
      <c r="B93" t="s">
        <v>157</v>
      </c>
      <c r="C93" s="159" t="s">
        <v>1851</v>
      </c>
      <c r="D93" s="159" t="s">
        <v>1851</v>
      </c>
      <c r="E93" s="159" t="s">
        <v>543</v>
      </c>
    </row>
    <row r="94" spans="1:5" x14ac:dyDescent="0.2">
      <c r="A94" s="158">
        <v>95</v>
      </c>
      <c r="B94" t="s">
        <v>159</v>
      </c>
      <c r="C94" s="159" t="s">
        <v>1833</v>
      </c>
      <c r="D94" s="159" t="s">
        <v>1833</v>
      </c>
      <c r="E94" s="159" t="s">
        <v>543</v>
      </c>
    </row>
    <row r="95" spans="1:5" x14ac:dyDescent="0.2">
      <c r="A95" s="158">
        <v>96</v>
      </c>
      <c r="B95" t="s">
        <v>161</v>
      </c>
      <c r="C95" s="159" t="s">
        <v>1830</v>
      </c>
      <c r="D95" s="159" t="s">
        <v>560</v>
      </c>
      <c r="E95" s="159" t="s">
        <v>1835</v>
      </c>
    </row>
    <row r="96" spans="1:5" x14ac:dyDescent="0.2">
      <c r="A96" s="158">
        <v>97</v>
      </c>
      <c r="B96" t="s">
        <v>163</v>
      </c>
      <c r="C96" s="159" t="s">
        <v>1836</v>
      </c>
      <c r="D96" s="159" t="s">
        <v>573</v>
      </c>
      <c r="E96" s="159" t="s">
        <v>1835</v>
      </c>
    </row>
    <row r="97" spans="1:5" x14ac:dyDescent="0.2">
      <c r="A97" s="158">
        <v>98</v>
      </c>
      <c r="B97" t="s">
        <v>165</v>
      </c>
      <c r="C97" s="159" t="s">
        <v>1851</v>
      </c>
      <c r="D97" s="159" t="s">
        <v>1843</v>
      </c>
      <c r="E97" s="159" t="s">
        <v>1831</v>
      </c>
    </row>
    <row r="98" spans="1:5" x14ac:dyDescent="0.2">
      <c r="A98" s="158">
        <v>99</v>
      </c>
      <c r="B98" t="s">
        <v>167</v>
      </c>
      <c r="C98" s="159" t="s">
        <v>524</v>
      </c>
      <c r="D98" s="159" t="s">
        <v>547</v>
      </c>
      <c r="E98" s="159" t="s">
        <v>539</v>
      </c>
    </row>
    <row r="99" spans="1:5" x14ac:dyDescent="0.2">
      <c r="A99" s="158">
        <v>100</v>
      </c>
      <c r="B99" t="s">
        <v>66</v>
      </c>
      <c r="C99" s="159" t="s">
        <v>550</v>
      </c>
      <c r="D99" s="159" t="s">
        <v>550</v>
      </c>
      <c r="E99" s="159" t="s">
        <v>539</v>
      </c>
    </row>
    <row r="100" spans="1:5" x14ac:dyDescent="0.2">
      <c r="A100" s="158">
        <v>101</v>
      </c>
      <c r="B100" t="s">
        <v>69</v>
      </c>
      <c r="C100" s="159" t="s">
        <v>524</v>
      </c>
      <c r="D100" s="159" t="s">
        <v>547</v>
      </c>
      <c r="E100" s="159" t="s">
        <v>1847</v>
      </c>
    </row>
    <row r="101" spans="1:5" x14ac:dyDescent="0.2">
      <c r="A101" s="158">
        <v>102</v>
      </c>
      <c r="B101" t="s">
        <v>71</v>
      </c>
      <c r="C101" s="159" t="s">
        <v>1832</v>
      </c>
      <c r="D101" s="159" t="s">
        <v>1832</v>
      </c>
      <c r="E101" s="159" t="s">
        <v>1855</v>
      </c>
    </row>
    <row r="102" spans="1:5" x14ac:dyDescent="0.2">
      <c r="A102" s="158">
        <v>106</v>
      </c>
      <c r="B102" t="s">
        <v>168</v>
      </c>
      <c r="C102" s="159" t="s">
        <v>1832</v>
      </c>
      <c r="D102" s="159" t="s">
        <v>1832</v>
      </c>
      <c r="E102" s="159" t="s">
        <v>539</v>
      </c>
    </row>
    <row r="103" spans="1:5" x14ac:dyDescent="0.2">
      <c r="A103" s="158">
        <v>107</v>
      </c>
      <c r="B103" t="s">
        <v>169</v>
      </c>
      <c r="C103" s="159" t="s">
        <v>550</v>
      </c>
      <c r="D103" s="159" t="s">
        <v>550</v>
      </c>
      <c r="E103" s="159" t="s">
        <v>539</v>
      </c>
    </row>
    <row r="104" spans="1:5" x14ac:dyDescent="0.2">
      <c r="A104" s="158">
        <v>108</v>
      </c>
      <c r="B104" t="s">
        <v>170</v>
      </c>
      <c r="C104" s="159" t="s">
        <v>550</v>
      </c>
      <c r="D104" s="159" t="s">
        <v>550</v>
      </c>
      <c r="E104" s="159" t="s">
        <v>539</v>
      </c>
    </row>
    <row r="105" spans="1:5" x14ac:dyDescent="0.2">
      <c r="A105" s="158">
        <v>109</v>
      </c>
      <c r="B105" t="s">
        <v>171</v>
      </c>
      <c r="C105" s="159" t="s">
        <v>544</v>
      </c>
      <c r="D105" s="159" t="s">
        <v>550</v>
      </c>
      <c r="E105" s="159" t="s">
        <v>1854</v>
      </c>
    </row>
    <row r="106" spans="1:5" x14ac:dyDescent="0.2">
      <c r="A106" s="158">
        <v>110</v>
      </c>
      <c r="B106" t="s">
        <v>172</v>
      </c>
      <c r="C106" s="159" t="s">
        <v>1833</v>
      </c>
      <c r="D106" s="159" t="s">
        <v>550</v>
      </c>
      <c r="E106" s="159" t="s">
        <v>524</v>
      </c>
    </row>
    <row r="107" spans="1:5" x14ac:dyDescent="0.2">
      <c r="A107" s="158">
        <v>111</v>
      </c>
      <c r="B107" t="s">
        <v>174</v>
      </c>
      <c r="C107" s="159" t="s">
        <v>1851</v>
      </c>
      <c r="D107" s="159" t="s">
        <v>524</v>
      </c>
      <c r="E107" s="159" t="s">
        <v>543</v>
      </c>
    </row>
    <row r="108" spans="1:5" x14ac:dyDescent="0.2">
      <c r="A108" s="158">
        <v>112</v>
      </c>
      <c r="B108" t="s">
        <v>175</v>
      </c>
      <c r="C108" s="159" t="s">
        <v>1851</v>
      </c>
      <c r="D108" s="159" t="s">
        <v>524</v>
      </c>
      <c r="E108" s="159" t="s">
        <v>543</v>
      </c>
    </row>
    <row r="109" spans="1:5" x14ac:dyDescent="0.2">
      <c r="A109" s="158">
        <v>113</v>
      </c>
      <c r="B109" t="s">
        <v>176</v>
      </c>
      <c r="C109" s="159" t="s">
        <v>1833</v>
      </c>
      <c r="D109" s="159" t="s">
        <v>550</v>
      </c>
      <c r="E109" s="159" t="s">
        <v>543</v>
      </c>
    </row>
    <row r="110" spans="1:5" x14ac:dyDescent="0.2">
      <c r="A110" s="158">
        <v>114</v>
      </c>
      <c r="B110" t="s">
        <v>177</v>
      </c>
      <c r="C110" s="159" t="s">
        <v>1833</v>
      </c>
      <c r="D110" s="159" t="s">
        <v>1833</v>
      </c>
      <c r="E110" s="159" t="s">
        <v>543</v>
      </c>
    </row>
    <row r="111" spans="1:5" x14ac:dyDescent="0.2">
      <c r="A111" s="158">
        <v>115</v>
      </c>
      <c r="B111" t="s">
        <v>178</v>
      </c>
      <c r="C111" s="159" t="s">
        <v>1833</v>
      </c>
      <c r="D111" s="159" t="s">
        <v>1833</v>
      </c>
      <c r="E111" s="159" t="s">
        <v>543</v>
      </c>
    </row>
    <row r="112" spans="1:5" x14ac:dyDescent="0.2">
      <c r="A112" s="158">
        <v>116</v>
      </c>
      <c r="B112" t="s">
        <v>179</v>
      </c>
      <c r="C112" s="159" t="s">
        <v>1851</v>
      </c>
      <c r="D112" s="159" t="s">
        <v>1851</v>
      </c>
      <c r="E112" s="159" t="s">
        <v>1835</v>
      </c>
    </row>
    <row r="113" spans="1:5" x14ac:dyDescent="0.2">
      <c r="A113" s="158">
        <v>117</v>
      </c>
      <c r="B113" t="s">
        <v>181</v>
      </c>
      <c r="C113" s="159" t="s">
        <v>550</v>
      </c>
      <c r="D113" s="159" t="s">
        <v>550</v>
      </c>
      <c r="E113" s="159" t="s">
        <v>1835</v>
      </c>
    </row>
    <row r="114" spans="1:5" x14ac:dyDescent="0.2">
      <c r="A114" s="158">
        <v>118</v>
      </c>
      <c r="B114" t="s">
        <v>183</v>
      </c>
      <c r="C114" s="159" t="s">
        <v>1851</v>
      </c>
      <c r="D114" s="159" t="s">
        <v>1851</v>
      </c>
      <c r="E114" s="159" t="s">
        <v>1835</v>
      </c>
    </row>
    <row r="115" spans="1:5" x14ac:dyDescent="0.2">
      <c r="A115" s="158">
        <v>119</v>
      </c>
      <c r="B115" t="s">
        <v>185</v>
      </c>
      <c r="C115" s="159" t="s">
        <v>1853</v>
      </c>
      <c r="D115" s="159" t="s">
        <v>1853</v>
      </c>
      <c r="E115" s="159" t="s">
        <v>566</v>
      </c>
    </row>
    <row r="116" spans="1:5" x14ac:dyDescent="0.2">
      <c r="A116" s="158">
        <v>120</v>
      </c>
      <c r="B116" t="s">
        <v>187</v>
      </c>
      <c r="C116" s="159" t="s">
        <v>1833</v>
      </c>
      <c r="D116" s="159" t="s">
        <v>1833</v>
      </c>
      <c r="E116" s="159" t="s">
        <v>549</v>
      </c>
    </row>
    <row r="117" spans="1:5" x14ac:dyDescent="0.2">
      <c r="A117" s="158">
        <v>121</v>
      </c>
      <c r="B117" t="s">
        <v>189</v>
      </c>
      <c r="C117" s="159" t="s">
        <v>1829</v>
      </c>
      <c r="D117" s="159" t="s">
        <v>1843</v>
      </c>
      <c r="E117" s="159" t="s">
        <v>1859</v>
      </c>
    </row>
    <row r="118" spans="1:5" x14ac:dyDescent="0.2">
      <c r="A118" s="158">
        <v>122</v>
      </c>
      <c r="B118" t="s">
        <v>191</v>
      </c>
      <c r="C118" s="159" t="s">
        <v>1833</v>
      </c>
      <c r="D118" s="159" t="s">
        <v>550</v>
      </c>
      <c r="E118" s="159" t="s">
        <v>544</v>
      </c>
    </row>
    <row r="119" spans="1:5" x14ac:dyDescent="0.2">
      <c r="A119" s="158">
        <v>123</v>
      </c>
      <c r="B119" t="s">
        <v>193</v>
      </c>
      <c r="C119" s="159" t="s">
        <v>1851</v>
      </c>
      <c r="D119" s="159" t="s">
        <v>1851</v>
      </c>
      <c r="E119" s="159" t="s">
        <v>544</v>
      </c>
    </row>
    <row r="120" spans="1:5" x14ac:dyDescent="0.2">
      <c r="A120" s="158">
        <v>124</v>
      </c>
      <c r="B120" t="s">
        <v>195</v>
      </c>
      <c r="C120" s="159" t="s">
        <v>1830</v>
      </c>
      <c r="D120" s="159" t="s">
        <v>1830</v>
      </c>
      <c r="E120" s="159" t="s">
        <v>1852</v>
      </c>
    </row>
    <row r="121" spans="1:5" x14ac:dyDescent="0.2">
      <c r="A121" s="158">
        <v>125</v>
      </c>
      <c r="B121" t="s">
        <v>197</v>
      </c>
      <c r="C121" s="159" t="s">
        <v>1833</v>
      </c>
      <c r="D121" s="159" t="s">
        <v>1830</v>
      </c>
      <c r="E121" s="159" t="s">
        <v>544</v>
      </c>
    </row>
    <row r="122" spans="1:5" x14ac:dyDescent="0.2">
      <c r="A122" s="158" t="s">
        <v>68</v>
      </c>
      <c r="B122" t="s">
        <v>1841</v>
      </c>
      <c r="C122" s="159" t="s">
        <v>1839</v>
      </c>
      <c r="D122" s="159" t="s">
        <v>1842</v>
      </c>
      <c r="E122" s="159" t="s">
        <v>1835</v>
      </c>
    </row>
    <row r="123" spans="1:5" x14ac:dyDescent="0.2">
      <c r="A123" s="158">
        <v>126</v>
      </c>
      <c r="B123" t="s">
        <v>198</v>
      </c>
      <c r="C123" s="159" t="s">
        <v>1832</v>
      </c>
      <c r="D123" s="159" t="s">
        <v>1832</v>
      </c>
      <c r="E123" s="159" t="s">
        <v>1854</v>
      </c>
    </row>
    <row r="124" spans="1:5" x14ac:dyDescent="0.2">
      <c r="A124" s="158">
        <v>127</v>
      </c>
      <c r="B124" t="s">
        <v>200</v>
      </c>
      <c r="C124" s="159" t="s">
        <v>1832</v>
      </c>
      <c r="D124" s="159" t="s">
        <v>1832</v>
      </c>
      <c r="E124" s="159" t="s">
        <v>544</v>
      </c>
    </row>
    <row r="125" spans="1:5" x14ac:dyDescent="0.2">
      <c r="A125" s="158">
        <v>128</v>
      </c>
      <c r="B125" t="s">
        <v>201</v>
      </c>
      <c r="C125" s="159" t="s">
        <v>1863</v>
      </c>
      <c r="D125" s="159" t="s">
        <v>1863</v>
      </c>
      <c r="E125" s="159">
        <v>0</v>
      </c>
    </row>
    <row r="126" spans="1:5" x14ac:dyDescent="0.2">
      <c r="A126" s="158">
        <v>129</v>
      </c>
      <c r="B126" t="s">
        <v>203</v>
      </c>
      <c r="C126" s="159" t="s">
        <v>1864</v>
      </c>
      <c r="D126" s="159" t="s">
        <v>1864</v>
      </c>
      <c r="E126" s="159" t="s">
        <v>1852</v>
      </c>
    </row>
    <row r="127" spans="1:5" x14ac:dyDescent="0.2">
      <c r="A127" s="158">
        <v>130</v>
      </c>
      <c r="B127" t="s">
        <v>205</v>
      </c>
      <c r="C127" s="159" t="s">
        <v>1838</v>
      </c>
      <c r="D127" s="159" t="s">
        <v>1851</v>
      </c>
      <c r="E127" s="159" t="s">
        <v>543</v>
      </c>
    </row>
    <row r="128" spans="1:5" x14ac:dyDescent="0.2">
      <c r="A128" s="158">
        <v>131</v>
      </c>
      <c r="B128" t="s">
        <v>207</v>
      </c>
      <c r="C128" s="159" t="s">
        <v>1838</v>
      </c>
      <c r="D128" s="159" t="s">
        <v>1834</v>
      </c>
      <c r="E128" s="159" t="s">
        <v>1835</v>
      </c>
    </row>
    <row r="129" spans="1:5" x14ac:dyDescent="0.2">
      <c r="A129" s="158">
        <v>132</v>
      </c>
      <c r="B129" t="s">
        <v>209</v>
      </c>
      <c r="C129" s="159" t="s">
        <v>1830</v>
      </c>
      <c r="D129" s="159" t="s">
        <v>1834</v>
      </c>
      <c r="E129" s="159" t="s">
        <v>1835</v>
      </c>
    </row>
    <row r="130" spans="1:5" x14ac:dyDescent="0.2">
      <c r="A130" s="158">
        <v>133</v>
      </c>
      <c r="B130" t="s">
        <v>211</v>
      </c>
      <c r="C130" s="159" t="s">
        <v>1838</v>
      </c>
      <c r="D130" s="159" t="s">
        <v>544</v>
      </c>
      <c r="E130" s="159" t="s">
        <v>544</v>
      </c>
    </row>
    <row r="131" spans="1:5" x14ac:dyDescent="0.2">
      <c r="A131" s="158">
        <v>134</v>
      </c>
      <c r="B131" t="s">
        <v>213</v>
      </c>
      <c r="C131" s="159" t="s">
        <v>1832</v>
      </c>
      <c r="D131" s="159" t="s">
        <v>1832</v>
      </c>
      <c r="E131" s="159" t="s">
        <v>544</v>
      </c>
    </row>
    <row r="132" spans="1:5" x14ac:dyDescent="0.2">
      <c r="A132" s="158">
        <v>135</v>
      </c>
      <c r="B132" t="s">
        <v>215</v>
      </c>
      <c r="C132" s="159" t="s">
        <v>550</v>
      </c>
      <c r="D132" s="159" t="s">
        <v>550</v>
      </c>
      <c r="E132" s="159" t="s">
        <v>566</v>
      </c>
    </row>
    <row r="133" spans="1:5" x14ac:dyDescent="0.2">
      <c r="A133" s="158">
        <v>136</v>
      </c>
      <c r="B133" t="s">
        <v>203</v>
      </c>
      <c r="C133" s="159" t="s">
        <v>1849</v>
      </c>
      <c r="D133" s="159" t="s">
        <v>1838</v>
      </c>
      <c r="E133" s="159" t="s">
        <v>1862</v>
      </c>
    </row>
    <row r="134" spans="1:5" x14ac:dyDescent="0.2">
      <c r="A134" s="158">
        <v>137</v>
      </c>
      <c r="B134" t="s">
        <v>217</v>
      </c>
      <c r="C134" s="159" t="s">
        <v>1851</v>
      </c>
      <c r="D134" s="159" t="s">
        <v>1851</v>
      </c>
      <c r="E134" s="159" t="s">
        <v>549</v>
      </c>
    </row>
    <row r="135" spans="1:5" x14ac:dyDescent="0.2">
      <c r="A135" s="158">
        <v>138</v>
      </c>
      <c r="B135" t="s">
        <v>219</v>
      </c>
      <c r="C135" s="159" t="s">
        <v>1833</v>
      </c>
      <c r="D135" s="159" t="s">
        <v>1833</v>
      </c>
      <c r="E135" s="159" t="s">
        <v>1831</v>
      </c>
    </row>
    <row r="136" spans="1:5" x14ac:dyDescent="0.2">
      <c r="A136" s="158">
        <v>139</v>
      </c>
      <c r="B136" t="s">
        <v>270</v>
      </c>
      <c r="C136" s="159" t="s">
        <v>1838</v>
      </c>
      <c r="D136" s="159" t="s">
        <v>1830</v>
      </c>
      <c r="E136" s="159" t="s">
        <v>1829</v>
      </c>
    </row>
    <row r="137" spans="1:5" x14ac:dyDescent="0.2">
      <c r="A137" s="158">
        <v>140</v>
      </c>
      <c r="B137" t="s">
        <v>272</v>
      </c>
      <c r="C137" s="159" t="s">
        <v>1838</v>
      </c>
      <c r="D137" s="159" t="s">
        <v>1830</v>
      </c>
      <c r="E137" s="159" t="s">
        <v>543</v>
      </c>
    </row>
    <row r="138" spans="1:5" x14ac:dyDescent="0.2">
      <c r="A138" s="158">
        <v>141</v>
      </c>
      <c r="B138" t="s">
        <v>274</v>
      </c>
      <c r="C138" s="159" t="s">
        <v>1838</v>
      </c>
      <c r="D138" s="159" t="s">
        <v>1833</v>
      </c>
      <c r="E138" s="159" t="s">
        <v>543</v>
      </c>
    </row>
    <row r="139" spans="1:5" x14ac:dyDescent="0.2">
      <c r="A139" s="158">
        <v>142</v>
      </c>
      <c r="B139" t="s">
        <v>276</v>
      </c>
      <c r="C139" s="159" t="s">
        <v>1838</v>
      </c>
      <c r="D139" s="159" t="s">
        <v>1833</v>
      </c>
      <c r="E139" s="159" t="s">
        <v>539</v>
      </c>
    </row>
    <row r="140" spans="1:5" x14ac:dyDescent="0.2">
      <c r="A140" s="158">
        <v>143</v>
      </c>
      <c r="B140" t="s">
        <v>278</v>
      </c>
      <c r="C140" s="159" t="s">
        <v>1832</v>
      </c>
      <c r="D140" s="159" t="s">
        <v>1846</v>
      </c>
      <c r="E140" s="159" t="s">
        <v>539</v>
      </c>
    </row>
    <row r="141" spans="1:5" x14ac:dyDescent="0.2">
      <c r="A141" s="158">
        <v>144</v>
      </c>
      <c r="B141" t="s">
        <v>279</v>
      </c>
      <c r="C141" s="159" t="s">
        <v>1853</v>
      </c>
      <c r="D141" s="159" t="s">
        <v>1853</v>
      </c>
      <c r="E141" s="159" t="s">
        <v>544</v>
      </c>
    </row>
    <row r="142" spans="1:5" x14ac:dyDescent="0.2">
      <c r="A142" s="158">
        <v>145</v>
      </c>
      <c r="B142" t="s">
        <v>280</v>
      </c>
      <c r="C142" s="159" t="s">
        <v>1832</v>
      </c>
      <c r="D142" s="159" t="s">
        <v>1832</v>
      </c>
      <c r="E142" s="159" t="s">
        <v>524</v>
      </c>
    </row>
    <row r="143" spans="1:5" x14ac:dyDescent="0.2">
      <c r="A143" s="158">
        <v>146</v>
      </c>
      <c r="B143" t="s">
        <v>222</v>
      </c>
      <c r="C143" s="159" t="s">
        <v>1829</v>
      </c>
      <c r="D143" s="159" t="s">
        <v>1842</v>
      </c>
      <c r="E143" s="159" t="s">
        <v>524</v>
      </c>
    </row>
    <row r="144" spans="1:5" x14ac:dyDescent="0.2">
      <c r="A144" s="158">
        <v>147</v>
      </c>
      <c r="B144" t="s">
        <v>225</v>
      </c>
      <c r="C144" s="159" t="s">
        <v>1844</v>
      </c>
      <c r="D144" s="159" t="s">
        <v>1842</v>
      </c>
      <c r="E144" s="159" t="s">
        <v>1831</v>
      </c>
    </row>
    <row r="145" spans="1:5" x14ac:dyDescent="0.2">
      <c r="A145" s="158">
        <v>148</v>
      </c>
      <c r="B145" t="s">
        <v>226</v>
      </c>
      <c r="C145" s="159" t="s">
        <v>1851</v>
      </c>
      <c r="D145" s="159" t="s">
        <v>1834</v>
      </c>
      <c r="E145" s="159" t="s">
        <v>1831</v>
      </c>
    </row>
    <row r="146" spans="1:5" x14ac:dyDescent="0.2">
      <c r="A146" s="158">
        <v>149</v>
      </c>
      <c r="B146" t="s">
        <v>228</v>
      </c>
      <c r="C146" s="159" t="s">
        <v>1830</v>
      </c>
      <c r="D146" s="159" t="s">
        <v>1834</v>
      </c>
      <c r="E146" s="159" t="s">
        <v>1835</v>
      </c>
    </row>
    <row r="147" spans="1:5" x14ac:dyDescent="0.2">
      <c r="A147" s="158">
        <v>150</v>
      </c>
      <c r="B147" t="s">
        <v>66</v>
      </c>
      <c r="C147" s="159" t="s">
        <v>1846</v>
      </c>
      <c r="D147" s="159" t="s">
        <v>1846</v>
      </c>
      <c r="E147" s="159" t="s">
        <v>1865</v>
      </c>
    </row>
    <row r="148" spans="1:5" x14ac:dyDescent="0.2">
      <c r="A148" s="158">
        <v>151</v>
      </c>
      <c r="B148" t="s">
        <v>69</v>
      </c>
      <c r="C148" s="159" t="s">
        <v>1851</v>
      </c>
      <c r="D148" s="159" t="s">
        <v>1830</v>
      </c>
      <c r="E148" s="159" t="s">
        <v>524</v>
      </c>
    </row>
    <row r="149" spans="1:5" x14ac:dyDescent="0.2">
      <c r="A149" s="158">
        <v>152</v>
      </c>
      <c r="B149" t="s">
        <v>71</v>
      </c>
      <c r="C149" s="159" t="s">
        <v>1832</v>
      </c>
      <c r="D149" s="159" t="s">
        <v>1832</v>
      </c>
      <c r="E149" s="159" t="s">
        <v>566</v>
      </c>
    </row>
    <row r="150" spans="1:5" x14ac:dyDescent="0.2">
      <c r="A150" s="158">
        <v>156</v>
      </c>
      <c r="B150" t="s">
        <v>514</v>
      </c>
      <c r="C150" s="159" t="s">
        <v>1836</v>
      </c>
      <c r="D150" s="159" t="s">
        <v>1842</v>
      </c>
      <c r="E150" s="159" t="s">
        <v>1835</v>
      </c>
    </row>
    <row r="151" spans="1:5" x14ac:dyDescent="0.2">
      <c r="A151" s="158">
        <v>157</v>
      </c>
      <c r="B151" t="s">
        <v>229</v>
      </c>
      <c r="C151" s="159" t="s">
        <v>1853</v>
      </c>
      <c r="D151" s="159" t="s">
        <v>1853</v>
      </c>
      <c r="E151" s="159">
        <v>0</v>
      </c>
    </row>
    <row r="152" spans="1:5" x14ac:dyDescent="0.2">
      <c r="A152" s="158">
        <v>158</v>
      </c>
      <c r="B152" t="s">
        <v>231</v>
      </c>
      <c r="C152" s="159" t="s">
        <v>1836</v>
      </c>
      <c r="D152" s="159" t="s">
        <v>1837</v>
      </c>
      <c r="E152" s="159" t="s">
        <v>1831</v>
      </c>
    </row>
    <row r="153" spans="1:5" x14ac:dyDescent="0.2">
      <c r="A153" s="158">
        <v>159</v>
      </c>
      <c r="B153" t="s">
        <v>233</v>
      </c>
      <c r="C153" s="159" t="s">
        <v>1839</v>
      </c>
      <c r="D153" s="159" t="s">
        <v>1857</v>
      </c>
      <c r="E153" s="159" t="s">
        <v>1835</v>
      </c>
    </row>
    <row r="154" spans="1:5" x14ac:dyDescent="0.2">
      <c r="A154" s="158">
        <v>160</v>
      </c>
      <c r="B154" t="s">
        <v>235</v>
      </c>
      <c r="C154" s="159" t="s">
        <v>1851</v>
      </c>
      <c r="D154" s="159" t="s">
        <v>1851</v>
      </c>
      <c r="E154" s="159" t="s">
        <v>1835</v>
      </c>
    </row>
    <row r="155" spans="1:5" x14ac:dyDescent="0.2">
      <c r="A155" s="158">
        <v>161</v>
      </c>
      <c r="B155" t="s">
        <v>237</v>
      </c>
      <c r="C155" s="159" t="s">
        <v>1833</v>
      </c>
      <c r="D155" s="159" t="s">
        <v>550</v>
      </c>
      <c r="E155" s="159" t="s">
        <v>1829</v>
      </c>
    </row>
    <row r="156" spans="1:5" x14ac:dyDescent="0.2">
      <c r="A156" s="158">
        <v>162</v>
      </c>
      <c r="B156" t="s">
        <v>239</v>
      </c>
      <c r="C156" s="159" t="s">
        <v>1851</v>
      </c>
      <c r="D156" s="159" t="s">
        <v>1834</v>
      </c>
      <c r="E156" s="159" t="s">
        <v>1831</v>
      </c>
    </row>
    <row r="157" spans="1:5" x14ac:dyDescent="0.2">
      <c r="A157" s="158">
        <v>163</v>
      </c>
      <c r="B157" t="s">
        <v>241</v>
      </c>
      <c r="C157" s="159" t="s">
        <v>1843</v>
      </c>
      <c r="D157" s="159" t="s">
        <v>1839</v>
      </c>
      <c r="E157" s="159" t="s">
        <v>1842</v>
      </c>
    </row>
    <row r="158" spans="1:5" x14ac:dyDescent="0.2">
      <c r="A158" s="158">
        <v>164</v>
      </c>
      <c r="B158" t="s">
        <v>243</v>
      </c>
      <c r="C158" s="159" t="s">
        <v>1834</v>
      </c>
      <c r="D158" s="159" t="s">
        <v>1866</v>
      </c>
      <c r="E158" s="159" t="s">
        <v>1835</v>
      </c>
    </row>
    <row r="159" spans="1:5" x14ac:dyDescent="0.2">
      <c r="A159" s="158">
        <v>165</v>
      </c>
      <c r="B159" t="s">
        <v>245</v>
      </c>
      <c r="C159" s="159" t="s">
        <v>1834</v>
      </c>
      <c r="D159" s="159" t="s">
        <v>1866</v>
      </c>
      <c r="E159" s="159" t="s">
        <v>1835</v>
      </c>
    </row>
    <row r="160" spans="1:5" x14ac:dyDescent="0.2">
      <c r="A160" s="158">
        <v>166</v>
      </c>
      <c r="B160" t="s">
        <v>246</v>
      </c>
      <c r="C160" s="159" t="s">
        <v>1834</v>
      </c>
      <c r="D160" s="159" t="s">
        <v>1867</v>
      </c>
      <c r="E160" s="159" t="s">
        <v>1835</v>
      </c>
    </row>
    <row r="161" spans="1:5" x14ac:dyDescent="0.2">
      <c r="A161" s="158">
        <v>167</v>
      </c>
      <c r="B161" t="s">
        <v>247</v>
      </c>
      <c r="C161" s="159" t="s">
        <v>1851</v>
      </c>
      <c r="D161" s="159" t="s">
        <v>1834</v>
      </c>
      <c r="E161" s="159" t="s">
        <v>1835</v>
      </c>
    </row>
    <row r="162" spans="1:5" x14ac:dyDescent="0.2">
      <c r="A162" s="158">
        <v>168</v>
      </c>
      <c r="B162" t="s">
        <v>249</v>
      </c>
      <c r="C162" s="159" t="s">
        <v>1853</v>
      </c>
      <c r="D162" s="159" t="s">
        <v>1853</v>
      </c>
      <c r="E162" s="159" t="s">
        <v>1854</v>
      </c>
    </row>
    <row r="163" spans="1:5" x14ac:dyDescent="0.2">
      <c r="A163" s="158">
        <v>169</v>
      </c>
      <c r="B163" t="s">
        <v>251</v>
      </c>
      <c r="C163" s="159" t="s">
        <v>1830</v>
      </c>
      <c r="D163" s="159" t="s">
        <v>1834</v>
      </c>
      <c r="E163" s="159" t="s">
        <v>1835</v>
      </c>
    </row>
    <row r="164" spans="1:5" x14ac:dyDescent="0.2">
      <c r="A164" s="158">
        <v>170</v>
      </c>
      <c r="B164" t="s">
        <v>253</v>
      </c>
      <c r="C164" s="159" t="s">
        <v>1853</v>
      </c>
      <c r="D164" s="159" t="s">
        <v>1853</v>
      </c>
      <c r="E164" s="159">
        <v>0</v>
      </c>
    </row>
    <row r="165" spans="1:5" x14ac:dyDescent="0.2">
      <c r="A165" s="158">
        <v>171</v>
      </c>
      <c r="B165" t="s">
        <v>255</v>
      </c>
      <c r="C165" s="159" t="s">
        <v>1830</v>
      </c>
      <c r="D165" s="159" t="s">
        <v>1834</v>
      </c>
      <c r="E165" s="159" t="s">
        <v>1835</v>
      </c>
    </row>
    <row r="166" spans="1:5" x14ac:dyDescent="0.2">
      <c r="A166" s="158">
        <v>172</v>
      </c>
      <c r="B166" t="s">
        <v>257</v>
      </c>
      <c r="C166" s="159" t="s">
        <v>1836</v>
      </c>
      <c r="D166" s="159" t="s">
        <v>1834</v>
      </c>
      <c r="E166" s="159" t="s">
        <v>1835</v>
      </c>
    </row>
    <row r="167" spans="1:5" x14ac:dyDescent="0.2">
      <c r="A167" s="158">
        <v>173</v>
      </c>
      <c r="B167" t="s">
        <v>258</v>
      </c>
      <c r="C167" s="159" t="s">
        <v>1833</v>
      </c>
      <c r="D167" s="159" t="s">
        <v>1834</v>
      </c>
      <c r="E167" s="159" t="s">
        <v>1831</v>
      </c>
    </row>
    <row r="168" spans="1:5" x14ac:dyDescent="0.2">
      <c r="A168" s="158">
        <v>174</v>
      </c>
      <c r="B168" t="s">
        <v>260</v>
      </c>
      <c r="C168" s="159" t="s">
        <v>1851</v>
      </c>
      <c r="D168" s="159" t="s">
        <v>1830</v>
      </c>
      <c r="E168" s="159" t="s">
        <v>1835</v>
      </c>
    </row>
    <row r="169" spans="1:5" x14ac:dyDescent="0.2">
      <c r="A169" s="158">
        <v>175</v>
      </c>
      <c r="B169" t="s">
        <v>261</v>
      </c>
      <c r="C169" s="159" t="s">
        <v>1832</v>
      </c>
      <c r="D169" s="159" t="s">
        <v>1832</v>
      </c>
      <c r="E169" s="159" t="s">
        <v>1847</v>
      </c>
    </row>
    <row r="170" spans="1:5" x14ac:dyDescent="0.2">
      <c r="A170" s="158">
        <v>176</v>
      </c>
      <c r="B170" t="s">
        <v>263</v>
      </c>
      <c r="C170" s="159" t="s">
        <v>1851</v>
      </c>
      <c r="D170" s="159" t="s">
        <v>1834</v>
      </c>
      <c r="E170" s="159" t="s">
        <v>1859</v>
      </c>
    </row>
    <row r="171" spans="1:5" x14ac:dyDescent="0.2">
      <c r="A171" s="158">
        <v>177</v>
      </c>
      <c r="B171" t="s">
        <v>265</v>
      </c>
      <c r="C171" s="159" t="s">
        <v>1830</v>
      </c>
      <c r="D171" s="159" t="s">
        <v>1834</v>
      </c>
      <c r="E171" s="159" t="s">
        <v>1835</v>
      </c>
    </row>
    <row r="172" spans="1:5" x14ac:dyDescent="0.2">
      <c r="A172" s="158" t="s">
        <v>68</v>
      </c>
      <c r="B172" t="s">
        <v>1841</v>
      </c>
      <c r="C172" s="159" t="s">
        <v>1831</v>
      </c>
      <c r="D172" s="159" t="s">
        <v>1856</v>
      </c>
      <c r="E172" s="159" t="s">
        <v>1835</v>
      </c>
    </row>
    <row r="173" spans="1:5" x14ac:dyDescent="0.2">
      <c r="A173" s="158">
        <v>178</v>
      </c>
      <c r="B173" t="s">
        <v>515</v>
      </c>
      <c r="C173" s="159" t="s">
        <v>524</v>
      </c>
      <c r="D173" s="159" t="s">
        <v>1851</v>
      </c>
      <c r="E173" s="159" t="s">
        <v>543</v>
      </c>
    </row>
    <row r="174" spans="1:5" x14ac:dyDescent="0.2">
      <c r="A174" s="158">
        <v>179</v>
      </c>
      <c r="B174" t="s">
        <v>267</v>
      </c>
      <c r="C174" s="159" t="s">
        <v>1834</v>
      </c>
      <c r="D174" s="159" t="s">
        <v>1867</v>
      </c>
      <c r="E174" s="159" t="s">
        <v>1835</v>
      </c>
    </row>
    <row r="175" spans="1:5" x14ac:dyDescent="0.2">
      <c r="A175" s="158">
        <v>180</v>
      </c>
      <c r="B175" t="s">
        <v>516</v>
      </c>
      <c r="C175" s="159" t="s">
        <v>1851</v>
      </c>
      <c r="D175" s="159" t="s">
        <v>1851</v>
      </c>
      <c r="E175" s="159" t="s">
        <v>543</v>
      </c>
    </row>
    <row r="176" spans="1:5" x14ac:dyDescent="0.2">
      <c r="A176" s="158">
        <v>181</v>
      </c>
      <c r="B176" t="s">
        <v>269</v>
      </c>
      <c r="C176" s="159" t="s">
        <v>1851</v>
      </c>
      <c r="D176" s="159" t="s">
        <v>1851</v>
      </c>
      <c r="E176" s="159" t="s">
        <v>543</v>
      </c>
    </row>
    <row r="177" spans="1:5" x14ac:dyDescent="0.2">
      <c r="A177" s="158">
        <v>182</v>
      </c>
      <c r="B177" t="s">
        <v>282</v>
      </c>
      <c r="C177" s="159" t="s">
        <v>1838</v>
      </c>
      <c r="D177" s="159" t="s">
        <v>550</v>
      </c>
      <c r="E177" s="159" t="s">
        <v>1831</v>
      </c>
    </row>
    <row r="178" spans="1:5" x14ac:dyDescent="0.2">
      <c r="A178" s="158">
        <v>183</v>
      </c>
      <c r="B178" t="s">
        <v>284</v>
      </c>
      <c r="C178" s="159" t="s">
        <v>1851</v>
      </c>
      <c r="D178" s="159" t="s">
        <v>524</v>
      </c>
      <c r="E178" s="159" t="s">
        <v>1852</v>
      </c>
    </row>
    <row r="179" spans="1:5" x14ac:dyDescent="0.2">
      <c r="A179" s="158">
        <v>184</v>
      </c>
      <c r="B179" t="s">
        <v>286</v>
      </c>
      <c r="C179" s="159" t="s">
        <v>524</v>
      </c>
      <c r="D179" s="159" t="s">
        <v>524</v>
      </c>
      <c r="E179" s="159" t="s">
        <v>524</v>
      </c>
    </row>
    <row r="180" spans="1:5" x14ac:dyDescent="0.2">
      <c r="A180" s="158">
        <v>185</v>
      </c>
      <c r="B180" t="s">
        <v>288</v>
      </c>
      <c r="C180" s="159" t="s">
        <v>550</v>
      </c>
      <c r="D180" s="159" t="s">
        <v>550</v>
      </c>
      <c r="E180" s="159" t="s">
        <v>524</v>
      </c>
    </row>
    <row r="181" spans="1:5" x14ac:dyDescent="0.2">
      <c r="A181" s="158">
        <v>186</v>
      </c>
      <c r="B181" t="s">
        <v>290</v>
      </c>
      <c r="C181" s="159" t="s">
        <v>1851</v>
      </c>
      <c r="D181" s="159" t="s">
        <v>1834</v>
      </c>
      <c r="E181" s="159" t="s">
        <v>1835</v>
      </c>
    </row>
    <row r="182" spans="1:5" x14ac:dyDescent="0.2">
      <c r="A182" s="158">
        <v>187</v>
      </c>
      <c r="B182" t="s">
        <v>292</v>
      </c>
      <c r="C182" s="159" t="s">
        <v>1832</v>
      </c>
      <c r="D182" s="159" t="s">
        <v>1832</v>
      </c>
      <c r="E182" s="159" t="s">
        <v>1835</v>
      </c>
    </row>
    <row r="183" spans="1:5" x14ac:dyDescent="0.2">
      <c r="A183" s="158">
        <v>188</v>
      </c>
      <c r="B183" t="s">
        <v>294</v>
      </c>
      <c r="C183" s="159" t="s">
        <v>1853</v>
      </c>
      <c r="D183" s="159" t="s">
        <v>1853</v>
      </c>
      <c r="E183" s="159">
        <v>0</v>
      </c>
    </row>
    <row r="184" spans="1:5" x14ac:dyDescent="0.2">
      <c r="A184" s="158">
        <v>189</v>
      </c>
      <c r="B184" t="s">
        <v>296</v>
      </c>
      <c r="C184" s="159" t="s">
        <v>1851</v>
      </c>
      <c r="D184" s="159" t="s">
        <v>1830</v>
      </c>
      <c r="E184" s="159" t="s">
        <v>1835</v>
      </c>
    </row>
    <row r="185" spans="1:5" x14ac:dyDescent="0.2">
      <c r="A185" s="158">
        <v>190</v>
      </c>
      <c r="B185" t="s">
        <v>297</v>
      </c>
      <c r="C185" s="159" t="s">
        <v>1838</v>
      </c>
      <c r="D185" s="159" t="s">
        <v>566</v>
      </c>
      <c r="E185" s="159" t="s">
        <v>1852</v>
      </c>
    </row>
    <row r="186" spans="1:5" x14ac:dyDescent="0.2">
      <c r="A186" s="158">
        <v>191</v>
      </c>
      <c r="B186" t="s">
        <v>299</v>
      </c>
      <c r="C186" s="159" t="s">
        <v>1836</v>
      </c>
      <c r="D186" s="159" t="s">
        <v>1837</v>
      </c>
      <c r="E186" s="159" t="s">
        <v>1835</v>
      </c>
    </row>
    <row r="187" spans="1:5" x14ac:dyDescent="0.2">
      <c r="A187" s="158">
        <v>192</v>
      </c>
      <c r="B187" t="s">
        <v>301</v>
      </c>
      <c r="C187" s="159" t="s">
        <v>547</v>
      </c>
      <c r="D187" s="159" t="s">
        <v>547</v>
      </c>
      <c r="E187" s="159" t="s">
        <v>524</v>
      </c>
    </row>
    <row r="188" spans="1:5" x14ac:dyDescent="0.2">
      <c r="A188" s="158">
        <v>193</v>
      </c>
      <c r="B188" t="s">
        <v>303</v>
      </c>
      <c r="C188" s="159" t="s">
        <v>550</v>
      </c>
      <c r="D188" s="159" t="s">
        <v>550</v>
      </c>
      <c r="E188" s="159" t="s">
        <v>524</v>
      </c>
    </row>
    <row r="189" spans="1:5" x14ac:dyDescent="0.2">
      <c r="A189" s="158">
        <v>194</v>
      </c>
      <c r="B189" t="s">
        <v>305</v>
      </c>
      <c r="C189" s="159" t="s">
        <v>1833</v>
      </c>
      <c r="D189" s="159" t="s">
        <v>550</v>
      </c>
      <c r="E189" s="159" t="s">
        <v>550</v>
      </c>
    </row>
    <row r="190" spans="1:5" x14ac:dyDescent="0.2">
      <c r="A190" s="158">
        <v>195</v>
      </c>
      <c r="B190" t="s">
        <v>307</v>
      </c>
      <c r="C190" s="159" t="s">
        <v>1851</v>
      </c>
      <c r="D190" s="159" t="s">
        <v>524</v>
      </c>
      <c r="E190" s="159" t="s">
        <v>1855</v>
      </c>
    </row>
    <row r="191" spans="1:5" x14ac:dyDescent="0.2">
      <c r="A191" s="158">
        <v>196</v>
      </c>
      <c r="B191" t="s">
        <v>309</v>
      </c>
      <c r="C191" s="159" t="s">
        <v>1838</v>
      </c>
      <c r="D191" s="159" t="s">
        <v>1838</v>
      </c>
      <c r="E191" s="159" t="s">
        <v>524</v>
      </c>
    </row>
    <row r="192" spans="1:5" x14ac:dyDescent="0.2">
      <c r="A192" s="158">
        <v>197</v>
      </c>
      <c r="B192" t="s">
        <v>311</v>
      </c>
      <c r="C192" s="159" t="s">
        <v>1849</v>
      </c>
      <c r="D192" s="159" t="s">
        <v>1838</v>
      </c>
      <c r="E192" s="159" t="s">
        <v>524</v>
      </c>
    </row>
    <row r="193" spans="1:5" x14ac:dyDescent="0.2">
      <c r="A193" s="158">
        <v>198</v>
      </c>
      <c r="B193" t="s">
        <v>312</v>
      </c>
      <c r="C193" s="159" t="s">
        <v>525</v>
      </c>
      <c r="D193" s="159" t="s">
        <v>525</v>
      </c>
      <c r="E193" s="159" t="s">
        <v>550</v>
      </c>
    </row>
    <row r="194" spans="1:5" x14ac:dyDescent="0.2">
      <c r="A194" s="158">
        <v>199</v>
      </c>
      <c r="B194" t="s">
        <v>314</v>
      </c>
      <c r="C194" s="159" t="s">
        <v>1832</v>
      </c>
      <c r="D194" s="159" t="s">
        <v>1832</v>
      </c>
      <c r="E194" s="159" t="s">
        <v>1835</v>
      </c>
    </row>
    <row r="195" spans="1:5" x14ac:dyDescent="0.2">
      <c r="A195" s="158">
        <v>200</v>
      </c>
      <c r="B195" t="s">
        <v>66</v>
      </c>
      <c r="C195" s="159" t="s">
        <v>550</v>
      </c>
      <c r="D195" s="159" t="s">
        <v>550</v>
      </c>
      <c r="E195" s="159" t="s">
        <v>1835</v>
      </c>
    </row>
    <row r="196" spans="1:5" x14ac:dyDescent="0.2">
      <c r="A196" s="158">
        <v>201</v>
      </c>
      <c r="B196" t="s">
        <v>69</v>
      </c>
      <c r="C196" s="159" t="s">
        <v>1830</v>
      </c>
      <c r="D196" s="159" t="s">
        <v>1837</v>
      </c>
      <c r="E196" s="159" t="s">
        <v>1835</v>
      </c>
    </row>
    <row r="197" spans="1:5" x14ac:dyDescent="0.2">
      <c r="A197" s="158">
        <v>202</v>
      </c>
      <c r="B197" t="s">
        <v>71</v>
      </c>
      <c r="C197" s="159" t="s">
        <v>1868</v>
      </c>
      <c r="D197" s="159" t="s">
        <v>550</v>
      </c>
      <c r="E197" s="159" t="s">
        <v>524</v>
      </c>
    </row>
    <row r="198" spans="1:5" x14ac:dyDescent="0.2">
      <c r="A198" s="158">
        <v>206</v>
      </c>
      <c r="B198" t="s">
        <v>316</v>
      </c>
      <c r="C198" s="159" t="s">
        <v>525</v>
      </c>
      <c r="D198" s="159" t="s">
        <v>525</v>
      </c>
      <c r="E198" s="159">
        <v>0</v>
      </c>
    </row>
    <row r="199" spans="1:5" x14ac:dyDescent="0.2">
      <c r="A199" s="158">
        <v>207</v>
      </c>
      <c r="B199" t="s">
        <v>318</v>
      </c>
      <c r="C199" s="159" t="s">
        <v>525</v>
      </c>
      <c r="D199" s="159" t="s">
        <v>525</v>
      </c>
      <c r="E199" s="159">
        <v>0</v>
      </c>
    </row>
    <row r="200" spans="1:5" x14ac:dyDescent="0.2">
      <c r="A200" s="158">
        <v>208</v>
      </c>
      <c r="B200" t="s">
        <v>320</v>
      </c>
      <c r="C200" s="159" t="s">
        <v>544</v>
      </c>
      <c r="D200" s="159" t="s">
        <v>550</v>
      </c>
      <c r="E200" s="159">
        <v>0</v>
      </c>
    </row>
    <row r="201" spans="1:5" x14ac:dyDescent="0.2">
      <c r="A201" s="158">
        <v>209</v>
      </c>
      <c r="B201" t="s">
        <v>322</v>
      </c>
      <c r="C201" s="159" t="s">
        <v>525</v>
      </c>
      <c r="D201" s="159" t="s">
        <v>525</v>
      </c>
      <c r="E201" s="159">
        <v>0</v>
      </c>
    </row>
    <row r="202" spans="1:5" x14ac:dyDescent="0.2">
      <c r="A202" s="158">
        <v>210</v>
      </c>
      <c r="B202" t="s">
        <v>324</v>
      </c>
      <c r="C202" s="159" t="s">
        <v>1833</v>
      </c>
      <c r="D202" s="159" t="s">
        <v>1830</v>
      </c>
      <c r="E202" s="159" t="s">
        <v>1847</v>
      </c>
    </row>
    <row r="203" spans="1:5" x14ac:dyDescent="0.2">
      <c r="A203" s="158">
        <v>211</v>
      </c>
      <c r="B203" t="s">
        <v>325</v>
      </c>
      <c r="C203" s="159" t="s">
        <v>1830</v>
      </c>
      <c r="D203" s="159" t="s">
        <v>1834</v>
      </c>
      <c r="E203" s="159" t="s">
        <v>1835</v>
      </c>
    </row>
    <row r="204" spans="1:5" x14ac:dyDescent="0.2">
      <c r="A204" s="158">
        <v>212</v>
      </c>
      <c r="B204" t="s">
        <v>327</v>
      </c>
      <c r="C204" s="159" t="s">
        <v>1832</v>
      </c>
      <c r="D204" s="159" t="s">
        <v>1848</v>
      </c>
      <c r="E204" s="159" t="s">
        <v>1835</v>
      </c>
    </row>
    <row r="205" spans="1:5" x14ac:dyDescent="0.2">
      <c r="A205" s="158">
        <v>213</v>
      </c>
      <c r="B205" t="s">
        <v>329</v>
      </c>
      <c r="C205" s="159" t="s">
        <v>1851</v>
      </c>
      <c r="D205" s="159" t="s">
        <v>1851</v>
      </c>
      <c r="E205" s="159">
        <v>0</v>
      </c>
    </row>
    <row r="206" spans="1:5" x14ac:dyDescent="0.2">
      <c r="A206" s="158">
        <v>214</v>
      </c>
      <c r="B206" t="s">
        <v>330</v>
      </c>
      <c r="C206" s="159" t="s">
        <v>1838</v>
      </c>
      <c r="D206" s="159" t="s">
        <v>544</v>
      </c>
      <c r="E206" s="159">
        <v>0</v>
      </c>
    </row>
    <row r="207" spans="1:5" x14ac:dyDescent="0.2">
      <c r="A207" s="158">
        <v>215</v>
      </c>
      <c r="B207" t="s">
        <v>331</v>
      </c>
      <c r="C207" s="159" t="s">
        <v>525</v>
      </c>
      <c r="D207" s="159" t="s">
        <v>525</v>
      </c>
      <c r="E207" s="159">
        <v>0</v>
      </c>
    </row>
    <row r="208" spans="1:5" x14ac:dyDescent="0.2">
      <c r="A208" s="158">
        <v>216</v>
      </c>
      <c r="B208" t="s">
        <v>333</v>
      </c>
      <c r="C208" s="159" t="s">
        <v>525</v>
      </c>
      <c r="D208" s="159" t="s">
        <v>566</v>
      </c>
      <c r="E208" s="159" t="s">
        <v>525</v>
      </c>
    </row>
    <row r="209" spans="1:5" x14ac:dyDescent="0.2">
      <c r="A209" s="158">
        <v>217</v>
      </c>
      <c r="B209" t="s">
        <v>335</v>
      </c>
      <c r="C209" s="159" t="s">
        <v>525</v>
      </c>
      <c r="D209" s="159" t="s">
        <v>525</v>
      </c>
      <c r="E209" s="159" t="s">
        <v>566</v>
      </c>
    </row>
    <row r="210" spans="1:5" x14ac:dyDescent="0.2">
      <c r="A210" s="158">
        <v>218</v>
      </c>
      <c r="B210" t="s">
        <v>337</v>
      </c>
      <c r="C210" s="159" t="s">
        <v>525</v>
      </c>
      <c r="D210" s="159" t="s">
        <v>525</v>
      </c>
      <c r="E210" s="159">
        <v>0</v>
      </c>
    </row>
    <row r="211" spans="1:5" x14ac:dyDescent="0.2">
      <c r="A211" s="158">
        <v>219</v>
      </c>
      <c r="B211" t="s">
        <v>339</v>
      </c>
      <c r="C211" s="159" t="s">
        <v>544</v>
      </c>
      <c r="D211" s="159" t="s">
        <v>550</v>
      </c>
      <c r="E211" s="159" t="s">
        <v>1852</v>
      </c>
    </row>
    <row r="212" spans="1:5" x14ac:dyDescent="0.2">
      <c r="A212" s="158">
        <v>220</v>
      </c>
      <c r="B212" t="s">
        <v>342</v>
      </c>
      <c r="C212" s="159" t="s">
        <v>1833</v>
      </c>
      <c r="D212" s="159" t="s">
        <v>1834</v>
      </c>
      <c r="E212" s="159" t="s">
        <v>543</v>
      </c>
    </row>
    <row r="213" spans="1:5" x14ac:dyDescent="0.2">
      <c r="A213" s="158">
        <v>221</v>
      </c>
      <c r="B213" t="s">
        <v>345</v>
      </c>
      <c r="C213" s="159" t="s">
        <v>525</v>
      </c>
      <c r="D213" s="159" t="s">
        <v>525</v>
      </c>
      <c r="E213" s="159" t="s">
        <v>1854</v>
      </c>
    </row>
    <row r="214" spans="1:5" x14ac:dyDescent="0.2">
      <c r="A214" s="158">
        <v>222</v>
      </c>
      <c r="B214" t="s">
        <v>347</v>
      </c>
      <c r="C214" s="159" t="s">
        <v>1853</v>
      </c>
      <c r="D214" s="159" t="s">
        <v>1853</v>
      </c>
      <c r="E214" s="159" t="s">
        <v>1855</v>
      </c>
    </row>
    <row r="215" spans="1:5" x14ac:dyDescent="0.2">
      <c r="A215" s="158">
        <v>223</v>
      </c>
      <c r="B215" t="s">
        <v>348</v>
      </c>
      <c r="C215" s="159" t="s">
        <v>1838</v>
      </c>
      <c r="D215" s="159" t="s">
        <v>544</v>
      </c>
      <c r="E215" s="159" t="s">
        <v>549</v>
      </c>
    </row>
    <row r="216" spans="1:5" x14ac:dyDescent="0.2">
      <c r="A216" s="158">
        <v>224</v>
      </c>
      <c r="B216" t="s">
        <v>350</v>
      </c>
      <c r="C216" s="159" t="s">
        <v>1833</v>
      </c>
      <c r="D216" s="159" t="s">
        <v>1833</v>
      </c>
      <c r="E216" s="159" t="s">
        <v>1831</v>
      </c>
    </row>
    <row r="217" spans="1:5" x14ac:dyDescent="0.2">
      <c r="A217" s="158">
        <v>225</v>
      </c>
      <c r="B217" t="s">
        <v>352</v>
      </c>
      <c r="C217" s="159" t="s">
        <v>1838</v>
      </c>
      <c r="D217" s="159" t="s">
        <v>1851</v>
      </c>
      <c r="E217" s="159" t="s">
        <v>549</v>
      </c>
    </row>
    <row r="218" spans="1:5" x14ac:dyDescent="0.2">
      <c r="A218" s="158">
        <v>226</v>
      </c>
      <c r="B218" t="s">
        <v>354</v>
      </c>
      <c r="C218" s="159" t="s">
        <v>1838</v>
      </c>
      <c r="D218" s="159" t="s">
        <v>1851</v>
      </c>
      <c r="E218" s="159" t="s">
        <v>543</v>
      </c>
    </row>
    <row r="219" spans="1:5" x14ac:dyDescent="0.2">
      <c r="A219" s="158">
        <v>227</v>
      </c>
      <c r="B219" t="s">
        <v>356</v>
      </c>
      <c r="C219" s="159" t="s">
        <v>1853</v>
      </c>
      <c r="D219" s="159" t="s">
        <v>544</v>
      </c>
      <c r="E219" s="159" t="s">
        <v>543</v>
      </c>
    </row>
    <row r="220" spans="1:5" x14ac:dyDescent="0.2">
      <c r="A220" s="158">
        <v>228</v>
      </c>
      <c r="B220" t="s">
        <v>358</v>
      </c>
      <c r="C220" s="159" t="s">
        <v>544</v>
      </c>
      <c r="D220" s="159" t="s">
        <v>1851</v>
      </c>
      <c r="E220" s="159" t="s">
        <v>1855</v>
      </c>
    </row>
    <row r="221" spans="1:5" x14ac:dyDescent="0.2">
      <c r="A221" s="158">
        <v>229</v>
      </c>
      <c r="B221" t="s">
        <v>360</v>
      </c>
      <c r="C221" s="159" t="s">
        <v>566</v>
      </c>
      <c r="D221" s="159" t="s">
        <v>544</v>
      </c>
      <c r="E221" s="159" t="s">
        <v>524</v>
      </c>
    </row>
    <row r="222" spans="1:5" x14ac:dyDescent="0.2">
      <c r="A222" s="158" t="s">
        <v>68</v>
      </c>
      <c r="B222" t="s">
        <v>1841</v>
      </c>
      <c r="C222" s="159" t="s">
        <v>1844</v>
      </c>
      <c r="D222" s="159" t="s">
        <v>1856</v>
      </c>
      <c r="E222" s="159" t="s">
        <v>1835</v>
      </c>
    </row>
    <row r="223" spans="1:5" x14ac:dyDescent="0.2">
      <c r="A223" s="158">
        <v>230</v>
      </c>
      <c r="B223" t="s">
        <v>362</v>
      </c>
      <c r="C223" s="159" t="s">
        <v>1838</v>
      </c>
      <c r="D223" s="159" t="s">
        <v>544</v>
      </c>
      <c r="E223" s="159" t="s">
        <v>1852</v>
      </c>
    </row>
    <row r="224" spans="1:5" x14ac:dyDescent="0.2">
      <c r="A224" s="158">
        <v>231</v>
      </c>
      <c r="B224" t="s">
        <v>364</v>
      </c>
      <c r="C224" s="159" t="s">
        <v>1838</v>
      </c>
      <c r="D224" s="159" t="s">
        <v>1830</v>
      </c>
      <c r="E224" s="159" t="s">
        <v>1831</v>
      </c>
    </row>
    <row r="225" spans="1:5" x14ac:dyDescent="0.2">
      <c r="A225" s="158">
        <v>232</v>
      </c>
      <c r="B225" t="s">
        <v>366</v>
      </c>
      <c r="C225" s="159" t="s">
        <v>550</v>
      </c>
      <c r="D225" s="159" t="s">
        <v>550</v>
      </c>
      <c r="E225" s="159" t="s">
        <v>1831</v>
      </c>
    </row>
    <row r="226" spans="1:5" x14ac:dyDescent="0.2">
      <c r="A226" s="158">
        <v>233</v>
      </c>
      <c r="B226" t="s">
        <v>368</v>
      </c>
      <c r="C226" s="159" t="s">
        <v>525</v>
      </c>
      <c r="D226" s="159" t="s">
        <v>525</v>
      </c>
      <c r="E226" s="159" t="s">
        <v>1847</v>
      </c>
    </row>
    <row r="227" spans="1:5" x14ac:dyDescent="0.2">
      <c r="A227" s="158">
        <v>234</v>
      </c>
      <c r="B227" t="s">
        <v>370</v>
      </c>
      <c r="C227" s="159" t="s">
        <v>1838</v>
      </c>
      <c r="D227" s="159" t="s">
        <v>1833</v>
      </c>
      <c r="E227" s="159" t="s">
        <v>539</v>
      </c>
    </row>
    <row r="228" spans="1:5" x14ac:dyDescent="0.2">
      <c r="A228" s="158">
        <v>235</v>
      </c>
      <c r="B228" t="s">
        <v>372</v>
      </c>
      <c r="C228" s="159" t="s">
        <v>1833</v>
      </c>
      <c r="D228" s="159" t="s">
        <v>1851</v>
      </c>
      <c r="E228" s="159" t="s">
        <v>1852</v>
      </c>
    </row>
    <row r="229" spans="1:5" x14ac:dyDescent="0.2">
      <c r="A229" s="158">
        <v>236</v>
      </c>
      <c r="B229" t="s">
        <v>374</v>
      </c>
      <c r="C229" s="159" t="s">
        <v>1832</v>
      </c>
      <c r="D229" s="159" t="s">
        <v>1832</v>
      </c>
      <c r="E229" s="159" t="s">
        <v>544</v>
      </c>
    </row>
    <row r="230" spans="1:5" x14ac:dyDescent="0.2">
      <c r="A230" s="158">
        <v>237</v>
      </c>
      <c r="B230" t="s">
        <v>376</v>
      </c>
      <c r="C230" s="159" t="s">
        <v>1832</v>
      </c>
      <c r="D230" s="159" t="s">
        <v>1832</v>
      </c>
      <c r="E230" s="159" t="s">
        <v>559</v>
      </c>
    </row>
    <row r="231" spans="1:5" x14ac:dyDescent="0.2">
      <c r="A231" s="158">
        <v>238</v>
      </c>
      <c r="B231" t="s">
        <v>377</v>
      </c>
      <c r="C231" s="159" t="s">
        <v>1832</v>
      </c>
      <c r="D231" s="159" t="s">
        <v>1832</v>
      </c>
      <c r="E231" s="159" t="s">
        <v>1847</v>
      </c>
    </row>
    <row r="232" spans="1:5" x14ac:dyDescent="0.2">
      <c r="A232" s="158">
        <v>239</v>
      </c>
      <c r="B232" t="s">
        <v>379</v>
      </c>
      <c r="C232" s="159" t="s">
        <v>1860</v>
      </c>
      <c r="D232" s="159" t="s">
        <v>1860</v>
      </c>
      <c r="E232" s="159" t="s">
        <v>549</v>
      </c>
    </row>
    <row r="233" spans="1:5" x14ac:dyDescent="0.2">
      <c r="A233" s="158">
        <v>240</v>
      </c>
      <c r="B233" t="s">
        <v>381</v>
      </c>
      <c r="C233" s="159" t="s">
        <v>1853</v>
      </c>
      <c r="D233" s="159" t="s">
        <v>1853</v>
      </c>
      <c r="E233" s="159" t="s">
        <v>524</v>
      </c>
    </row>
    <row r="234" spans="1:5" x14ac:dyDescent="0.2">
      <c r="A234" s="158">
        <v>241</v>
      </c>
      <c r="B234" t="s">
        <v>383</v>
      </c>
      <c r="C234" s="159" t="s">
        <v>1832</v>
      </c>
      <c r="D234" s="159" t="s">
        <v>1832</v>
      </c>
      <c r="E234" s="159" t="s">
        <v>524</v>
      </c>
    </row>
    <row r="235" spans="1:5" x14ac:dyDescent="0.2">
      <c r="A235" s="158">
        <v>242</v>
      </c>
      <c r="B235" t="s">
        <v>384</v>
      </c>
      <c r="C235" s="159" t="s">
        <v>1832</v>
      </c>
      <c r="D235" s="159" t="s">
        <v>1832</v>
      </c>
      <c r="E235" s="159" t="s">
        <v>524</v>
      </c>
    </row>
    <row r="236" spans="1:5" x14ac:dyDescent="0.2">
      <c r="A236" s="158">
        <v>243</v>
      </c>
      <c r="B236" t="s">
        <v>387</v>
      </c>
      <c r="C236" s="159" t="s">
        <v>1830</v>
      </c>
      <c r="D236" s="159" t="s">
        <v>1834</v>
      </c>
      <c r="E236" s="159" t="s">
        <v>1831</v>
      </c>
    </row>
    <row r="237" spans="1:5" x14ac:dyDescent="0.2">
      <c r="A237" s="158">
        <v>244</v>
      </c>
      <c r="B237" t="s">
        <v>388</v>
      </c>
      <c r="C237" s="159" t="s">
        <v>1832</v>
      </c>
      <c r="D237" s="159" t="s">
        <v>1846</v>
      </c>
      <c r="E237" s="159" t="s">
        <v>539</v>
      </c>
    </row>
    <row r="238" spans="1:5" x14ac:dyDescent="0.2">
      <c r="A238" s="158">
        <v>245</v>
      </c>
      <c r="B238" t="s">
        <v>390</v>
      </c>
      <c r="C238" s="159" t="s">
        <v>1838</v>
      </c>
      <c r="D238" s="159" t="s">
        <v>1851</v>
      </c>
      <c r="E238" s="159" t="s">
        <v>1869</v>
      </c>
    </row>
    <row r="239" spans="1:5" x14ac:dyDescent="0.2">
      <c r="A239" s="158">
        <v>246</v>
      </c>
      <c r="B239" t="s">
        <v>392</v>
      </c>
      <c r="C239" s="159" t="s">
        <v>1832</v>
      </c>
      <c r="D239" s="159" t="s">
        <v>1832</v>
      </c>
      <c r="E239" s="159" t="s">
        <v>1835</v>
      </c>
    </row>
    <row r="240" spans="1:5" x14ac:dyDescent="0.2">
      <c r="A240" s="158">
        <v>247</v>
      </c>
      <c r="B240" t="s">
        <v>393</v>
      </c>
      <c r="C240" s="159" t="s">
        <v>1853</v>
      </c>
      <c r="D240" s="159" t="s">
        <v>1853</v>
      </c>
      <c r="E240" s="159" t="s">
        <v>524</v>
      </c>
    </row>
    <row r="241" spans="1:5" x14ac:dyDescent="0.2">
      <c r="A241" s="158">
        <v>248</v>
      </c>
      <c r="B241" t="s">
        <v>395</v>
      </c>
      <c r="C241" s="159" t="s">
        <v>1844</v>
      </c>
      <c r="D241" s="159" t="s">
        <v>1839</v>
      </c>
      <c r="E241" s="159" t="s">
        <v>559</v>
      </c>
    </row>
    <row r="242" spans="1:5" x14ac:dyDescent="0.2">
      <c r="A242" s="158">
        <v>249</v>
      </c>
      <c r="B242" t="s">
        <v>396</v>
      </c>
      <c r="C242" s="159" t="s">
        <v>1829</v>
      </c>
      <c r="D242" s="159" t="s">
        <v>1839</v>
      </c>
      <c r="E242" s="159" t="s">
        <v>543</v>
      </c>
    </row>
    <row r="243" spans="1:5" x14ac:dyDescent="0.2">
      <c r="A243" s="158">
        <v>250</v>
      </c>
      <c r="B243" t="s">
        <v>66</v>
      </c>
      <c r="C243" s="159" t="s">
        <v>1832</v>
      </c>
      <c r="D243" s="159" t="s">
        <v>1846</v>
      </c>
      <c r="E243" s="159" t="s">
        <v>1854</v>
      </c>
    </row>
    <row r="244" spans="1:5" x14ac:dyDescent="0.2">
      <c r="A244" s="158">
        <v>251</v>
      </c>
      <c r="B244" t="s">
        <v>69</v>
      </c>
      <c r="C244" s="159" t="s">
        <v>1830</v>
      </c>
      <c r="D244" s="159" t="s">
        <v>1834</v>
      </c>
      <c r="E244" s="159" t="s">
        <v>549</v>
      </c>
    </row>
    <row r="245" spans="1:5" x14ac:dyDescent="0.2">
      <c r="A245" s="158">
        <v>252</v>
      </c>
      <c r="B245" t="s">
        <v>71</v>
      </c>
      <c r="C245" s="159" t="s">
        <v>1853</v>
      </c>
      <c r="D245" s="159" t="s">
        <v>1853</v>
      </c>
      <c r="E245" s="159" t="s">
        <v>544</v>
      </c>
    </row>
    <row r="246" spans="1:5" x14ac:dyDescent="0.2">
      <c r="A246" s="158">
        <v>256</v>
      </c>
      <c r="B246" t="s">
        <v>397</v>
      </c>
      <c r="C246" s="159" t="s">
        <v>1832</v>
      </c>
      <c r="D246" s="159" t="s">
        <v>1832</v>
      </c>
      <c r="E246" s="159" t="s">
        <v>544</v>
      </c>
    </row>
    <row r="247" spans="1:5" x14ac:dyDescent="0.2">
      <c r="A247" s="158">
        <v>257</v>
      </c>
      <c r="B247" t="s">
        <v>398</v>
      </c>
      <c r="C247" s="159" t="s">
        <v>1832</v>
      </c>
      <c r="D247" s="159" t="s">
        <v>1832</v>
      </c>
      <c r="E247" s="159">
        <v>0</v>
      </c>
    </row>
    <row r="248" spans="1:5" x14ac:dyDescent="0.2">
      <c r="A248" s="158">
        <v>258</v>
      </c>
      <c r="B248" t="s">
        <v>400</v>
      </c>
      <c r="C248" s="159" t="s">
        <v>1829</v>
      </c>
      <c r="D248" s="159" t="s">
        <v>1839</v>
      </c>
      <c r="E248" s="159" t="s">
        <v>549</v>
      </c>
    </row>
    <row r="249" spans="1:5" x14ac:dyDescent="0.2">
      <c r="A249" s="158">
        <v>259</v>
      </c>
      <c r="B249" t="s">
        <v>402</v>
      </c>
      <c r="C249" s="159" t="s">
        <v>1830</v>
      </c>
      <c r="D249" s="159" t="s">
        <v>1834</v>
      </c>
      <c r="E249" s="159" t="s">
        <v>1852</v>
      </c>
    </row>
    <row r="250" spans="1:5" x14ac:dyDescent="0.2">
      <c r="A250" s="158">
        <v>260</v>
      </c>
      <c r="B250" t="s">
        <v>403</v>
      </c>
      <c r="C250" s="159" t="s">
        <v>524</v>
      </c>
      <c r="D250" s="159" t="s">
        <v>547</v>
      </c>
      <c r="E250" s="159" t="s">
        <v>1852</v>
      </c>
    </row>
    <row r="251" spans="1:5" x14ac:dyDescent="0.2">
      <c r="A251" s="158">
        <v>261</v>
      </c>
      <c r="B251" t="s">
        <v>404</v>
      </c>
      <c r="C251" s="159" t="s">
        <v>1851</v>
      </c>
      <c r="D251" s="159" t="s">
        <v>1834</v>
      </c>
      <c r="E251" s="159" t="s">
        <v>1852</v>
      </c>
    </row>
    <row r="252" spans="1:5" x14ac:dyDescent="0.2">
      <c r="A252" s="158">
        <v>262</v>
      </c>
      <c r="B252" t="s">
        <v>504</v>
      </c>
      <c r="C252" s="159" t="s">
        <v>566</v>
      </c>
      <c r="D252" s="159" t="s">
        <v>524</v>
      </c>
      <c r="E252" s="159">
        <v>0</v>
      </c>
    </row>
    <row r="253" spans="1:5" x14ac:dyDescent="0.2">
      <c r="A253" s="158">
        <v>263</v>
      </c>
      <c r="B253" t="s">
        <v>505</v>
      </c>
      <c r="C253" s="159" t="s">
        <v>1853</v>
      </c>
      <c r="D253" s="159" t="s">
        <v>1832</v>
      </c>
      <c r="E253" s="159" t="s">
        <v>1854</v>
      </c>
    </row>
    <row r="254" spans="1:5" x14ac:dyDescent="0.2">
      <c r="A254" s="158">
        <v>264</v>
      </c>
      <c r="B254" t="s">
        <v>506</v>
      </c>
      <c r="C254" s="159" t="s">
        <v>1833</v>
      </c>
      <c r="D254" s="159" t="s">
        <v>1830</v>
      </c>
      <c r="E254" s="159" t="s">
        <v>1852</v>
      </c>
    </row>
    <row r="255" spans="1:5" x14ac:dyDescent="0.2">
      <c r="A255" s="158">
        <v>265</v>
      </c>
      <c r="B255" t="s">
        <v>409</v>
      </c>
      <c r="C255" s="159" t="s">
        <v>1829</v>
      </c>
      <c r="D255" s="159" t="s">
        <v>1842</v>
      </c>
      <c r="E255" s="159" t="s">
        <v>1869</v>
      </c>
    </row>
    <row r="256" spans="1:5" x14ac:dyDescent="0.2">
      <c r="A256" s="158">
        <v>266</v>
      </c>
      <c r="B256" t="s">
        <v>412</v>
      </c>
      <c r="C256" s="159" t="s">
        <v>1832</v>
      </c>
      <c r="D256" s="159" t="s">
        <v>1832</v>
      </c>
      <c r="E256" s="159">
        <v>0</v>
      </c>
    </row>
    <row r="257" spans="1:5" x14ac:dyDescent="0.2">
      <c r="A257" s="158">
        <v>267</v>
      </c>
      <c r="B257" t="s">
        <v>414</v>
      </c>
      <c r="C257" s="159" t="s">
        <v>1836</v>
      </c>
      <c r="D257" s="159" t="s">
        <v>1834</v>
      </c>
      <c r="E257" s="159" t="s">
        <v>1835</v>
      </c>
    </row>
    <row r="258" spans="1:5" x14ac:dyDescent="0.2">
      <c r="A258" s="158">
        <v>268</v>
      </c>
      <c r="B258" t="s">
        <v>416</v>
      </c>
      <c r="C258" s="159" t="s">
        <v>1832</v>
      </c>
      <c r="D258" s="159" t="s">
        <v>1832</v>
      </c>
      <c r="E258" s="159">
        <v>0</v>
      </c>
    </row>
    <row r="259" spans="1:5" x14ac:dyDescent="0.2">
      <c r="A259" s="158">
        <v>269</v>
      </c>
      <c r="B259" t="s">
        <v>417</v>
      </c>
      <c r="C259" s="159" t="s">
        <v>1843</v>
      </c>
      <c r="D259" s="159" t="s">
        <v>1856</v>
      </c>
      <c r="E259" s="159" t="s">
        <v>558</v>
      </c>
    </row>
    <row r="260" spans="1:5" x14ac:dyDescent="0.2">
      <c r="A260" s="158">
        <v>270</v>
      </c>
      <c r="B260" t="s">
        <v>419</v>
      </c>
      <c r="C260" s="159" t="s">
        <v>524</v>
      </c>
      <c r="D260" s="159" t="s">
        <v>547</v>
      </c>
      <c r="E260" s="159" t="s">
        <v>524</v>
      </c>
    </row>
    <row r="261" spans="1:5" x14ac:dyDescent="0.2">
      <c r="A261" s="158">
        <v>271</v>
      </c>
      <c r="B261" t="s">
        <v>421</v>
      </c>
      <c r="C261" s="159" t="s">
        <v>1839</v>
      </c>
      <c r="D261" s="159" t="s">
        <v>1842</v>
      </c>
      <c r="E261" s="159" t="s">
        <v>1835</v>
      </c>
    </row>
    <row r="262" spans="1:5" x14ac:dyDescent="0.2">
      <c r="A262" s="158">
        <v>272</v>
      </c>
      <c r="B262" t="s">
        <v>423</v>
      </c>
      <c r="C262" s="159" t="s">
        <v>1833</v>
      </c>
      <c r="D262" s="159" t="s">
        <v>1830</v>
      </c>
      <c r="E262" s="159" t="s">
        <v>543</v>
      </c>
    </row>
    <row r="263" spans="1:5" x14ac:dyDescent="0.2">
      <c r="A263" s="158">
        <v>273</v>
      </c>
      <c r="B263" t="s">
        <v>425</v>
      </c>
      <c r="C263" s="159" t="s">
        <v>1843</v>
      </c>
      <c r="D263" s="159" t="s">
        <v>1843</v>
      </c>
      <c r="E263" s="159" t="s">
        <v>543</v>
      </c>
    </row>
    <row r="264" spans="1:5" x14ac:dyDescent="0.2">
      <c r="A264" s="158">
        <v>274</v>
      </c>
      <c r="B264" t="s">
        <v>427</v>
      </c>
      <c r="C264" s="159" t="s">
        <v>1831</v>
      </c>
      <c r="D264" s="159" t="s">
        <v>1842</v>
      </c>
      <c r="E264" s="159" t="s">
        <v>1835</v>
      </c>
    </row>
    <row r="265" spans="1:5" x14ac:dyDescent="0.2">
      <c r="A265" s="158">
        <v>275</v>
      </c>
      <c r="B265" t="s">
        <v>428</v>
      </c>
      <c r="C265" s="159" t="s">
        <v>1830</v>
      </c>
      <c r="D265" s="159" t="s">
        <v>1834</v>
      </c>
      <c r="E265" s="159" t="s">
        <v>1835</v>
      </c>
    </row>
    <row r="266" spans="1:5" x14ac:dyDescent="0.2">
      <c r="A266" s="158">
        <v>276</v>
      </c>
      <c r="B266" t="s">
        <v>429</v>
      </c>
      <c r="C266" s="159" t="s">
        <v>1836</v>
      </c>
      <c r="D266" s="159" t="s">
        <v>1837</v>
      </c>
      <c r="E266" s="159" t="s">
        <v>1835</v>
      </c>
    </row>
    <row r="267" spans="1:5" x14ac:dyDescent="0.2">
      <c r="A267" s="158">
        <v>277</v>
      </c>
      <c r="B267" t="s">
        <v>430</v>
      </c>
      <c r="C267" s="159" t="s">
        <v>1830</v>
      </c>
      <c r="D267" s="159" t="s">
        <v>1834</v>
      </c>
      <c r="E267" s="159" t="s">
        <v>1831</v>
      </c>
    </row>
    <row r="268" spans="1:5" x14ac:dyDescent="0.2">
      <c r="A268" s="158">
        <v>278</v>
      </c>
      <c r="B268" t="s">
        <v>432</v>
      </c>
      <c r="C268" s="159" t="s">
        <v>1830</v>
      </c>
      <c r="D268" s="159" t="s">
        <v>1834</v>
      </c>
      <c r="E268" s="159" t="s">
        <v>1831</v>
      </c>
    </row>
    <row r="269" spans="1:5" x14ac:dyDescent="0.2">
      <c r="A269" s="158">
        <v>279</v>
      </c>
      <c r="B269" t="s">
        <v>512</v>
      </c>
      <c r="C269" s="159" t="s">
        <v>550</v>
      </c>
      <c r="D269" s="159" t="s">
        <v>524</v>
      </c>
      <c r="E269" s="159" t="s">
        <v>543</v>
      </c>
    </row>
    <row r="270" spans="1:5" x14ac:dyDescent="0.2">
      <c r="A270" s="158">
        <v>280</v>
      </c>
      <c r="B270" t="s">
        <v>434</v>
      </c>
      <c r="C270" s="159" t="s">
        <v>1836</v>
      </c>
      <c r="D270" s="159" t="s">
        <v>1867</v>
      </c>
      <c r="E270" s="159" t="s">
        <v>1835</v>
      </c>
    </row>
    <row r="271" spans="1:5" x14ac:dyDescent="0.2">
      <c r="A271" s="158">
        <v>281</v>
      </c>
      <c r="B271" t="s">
        <v>436</v>
      </c>
      <c r="C271" s="159" t="s">
        <v>544</v>
      </c>
      <c r="D271" s="159" t="s">
        <v>550</v>
      </c>
      <c r="E271" s="159" t="s">
        <v>559</v>
      </c>
    </row>
    <row r="272" spans="1:5" x14ac:dyDescent="0.2">
      <c r="A272" s="158" t="s">
        <v>68</v>
      </c>
      <c r="B272" t="s">
        <v>1841</v>
      </c>
      <c r="C272" s="159" t="s">
        <v>1829</v>
      </c>
      <c r="D272" s="159" t="s">
        <v>1842</v>
      </c>
      <c r="E272" s="159" t="s">
        <v>1831</v>
      </c>
    </row>
    <row r="273" spans="1:5" x14ac:dyDescent="0.2">
      <c r="A273" s="158">
        <v>282</v>
      </c>
      <c r="B273" t="s">
        <v>438</v>
      </c>
      <c r="C273" s="159" t="s">
        <v>1831</v>
      </c>
      <c r="D273" s="159" t="s">
        <v>1839</v>
      </c>
      <c r="E273" s="159" t="s">
        <v>1835</v>
      </c>
    </row>
    <row r="274" spans="1:5" x14ac:dyDescent="0.2">
      <c r="A274" s="158">
        <v>283</v>
      </c>
      <c r="B274" t="s">
        <v>440</v>
      </c>
      <c r="C274" s="159" t="s">
        <v>1830</v>
      </c>
      <c r="D274" s="159" t="s">
        <v>1837</v>
      </c>
      <c r="E274" s="159" t="s">
        <v>1842</v>
      </c>
    </row>
    <row r="275" spans="1:5" x14ac:dyDescent="0.2">
      <c r="A275" s="158">
        <v>284</v>
      </c>
      <c r="B275" t="s">
        <v>442</v>
      </c>
      <c r="C275" s="159" t="s">
        <v>525</v>
      </c>
      <c r="D275" s="159" t="s">
        <v>525</v>
      </c>
      <c r="E275" s="159">
        <v>0</v>
      </c>
    </row>
    <row r="276" spans="1:5" x14ac:dyDescent="0.2">
      <c r="A276" s="158">
        <v>285</v>
      </c>
      <c r="B276" t="s">
        <v>444</v>
      </c>
      <c r="C276" s="159" t="s">
        <v>550</v>
      </c>
      <c r="D276" s="159" t="s">
        <v>1863</v>
      </c>
      <c r="E276" s="159" t="s">
        <v>549</v>
      </c>
    </row>
    <row r="277" spans="1:5" x14ac:dyDescent="0.2">
      <c r="A277" s="158">
        <v>286</v>
      </c>
      <c r="B277" t="s">
        <v>446</v>
      </c>
      <c r="C277" s="159" t="s">
        <v>1832</v>
      </c>
      <c r="D277" s="159" t="s">
        <v>1846</v>
      </c>
      <c r="E277" s="159" t="s">
        <v>559</v>
      </c>
    </row>
    <row r="278" spans="1:5" x14ac:dyDescent="0.2">
      <c r="A278" s="158">
        <v>287</v>
      </c>
      <c r="B278" t="s">
        <v>448</v>
      </c>
      <c r="C278" s="159" t="s">
        <v>1832</v>
      </c>
      <c r="D278" s="159" t="s">
        <v>1846</v>
      </c>
      <c r="E278" s="159" t="s">
        <v>550</v>
      </c>
    </row>
    <row r="279" spans="1:5" x14ac:dyDescent="0.2">
      <c r="A279" s="158">
        <v>288</v>
      </c>
      <c r="B279" t="s">
        <v>450</v>
      </c>
      <c r="C279" s="159" t="s">
        <v>1853</v>
      </c>
      <c r="D279" s="159" t="s">
        <v>1853</v>
      </c>
      <c r="E279" s="159" t="s">
        <v>544</v>
      </c>
    </row>
    <row r="280" spans="1:5" x14ac:dyDescent="0.2">
      <c r="A280" s="158">
        <v>289</v>
      </c>
      <c r="B280" t="s">
        <v>452</v>
      </c>
      <c r="C280" s="159" t="s">
        <v>1832</v>
      </c>
      <c r="D280" s="159" t="s">
        <v>1846</v>
      </c>
      <c r="E280" s="159" t="s">
        <v>543</v>
      </c>
    </row>
    <row r="281" spans="1:5" x14ac:dyDescent="0.2">
      <c r="A281" s="158">
        <v>290</v>
      </c>
      <c r="B281" t="s">
        <v>454</v>
      </c>
      <c r="C281" s="159" t="s">
        <v>1844</v>
      </c>
      <c r="D281" s="159" t="s">
        <v>1839</v>
      </c>
      <c r="E281" s="159" t="s">
        <v>1829</v>
      </c>
    </row>
    <row r="282" spans="1:5" x14ac:dyDescent="0.2">
      <c r="A282" s="158">
        <v>291</v>
      </c>
      <c r="B282" t="s">
        <v>456</v>
      </c>
      <c r="C282" s="159" t="s">
        <v>1833</v>
      </c>
      <c r="D282" s="159" t="s">
        <v>1830</v>
      </c>
      <c r="E282" s="159" t="s">
        <v>543</v>
      </c>
    </row>
    <row r="283" spans="1:5" x14ac:dyDescent="0.2">
      <c r="A283" s="158">
        <v>292</v>
      </c>
      <c r="B283" t="s">
        <v>458</v>
      </c>
      <c r="C283" s="159" t="s">
        <v>1851</v>
      </c>
      <c r="D283" s="159" t="s">
        <v>1837</v>
      </c>
      <c r="E283" s="159" t="s">
        <v>1835</v>
      </c>
    </row>
    <row r="284" spans="1:5" x14ac:dyDescent="0.2">
      <c r="A284" s="158">
        <v>293</v>
      </c>
      <c r="B284" t="s">
        <v>460</v>
      </c>
      <c r="C284" s="159" t="s">
        <v>1830</v>
      </c>
      <c r="D284" s="159" t="s">
        <v>1834</v>
      </c>
      <c r="E284" s="159" t="s">
        <v>1835</v>
      </c>
    </row>
    <row r="285" spans="1:5" x14ac:dyDescent="0.2">
      <c r="A285" s="158">
        <v>294</v>
      </c>
      <c r="B285" t="s">
        <v>462</v>
      </c>
      <c r="C285" s="159" t="s">
        <v>1851</v>
      </c>
      <c r="D285" s="159" t="s">
        <v>1834</v>
      </c>
      <c r="E285" s="159" t="s">
        <v>1835</v>
      </c>
    </row>
    <row r="286" spans="1:5" x14ac:dyDescent="0.2">
      <c r="A286" s="158">
        <v>295</v>
      </c>
      <c r="B286" t="s">
        <v>464</v>
      </c>
      <c r="C286" s="159" t="s">
        <v>1836</v>
      </c>
      <c r="D286" s="159" t="s">
        <v>1835</v>
      </c>
      <c r="E286" s="159" t="s">
        <v>1835</v>
      </c>
    </row>
    <row r="287" spans="1:5" x14ac:dyDescent="0.2">
      <c r="A287" s="158">
        <v>296</v>
      </c>
      <c r="B287" t="s">
        <v>467</v>
      </c>
      <c r="C287" s="159" t="s">
        <v>1830</v>
      </c>
      <c r="D287" s="159" t="s">
        <v>1834</v>
      </c>
      <c r="E287" s="159" t="s">
        <v>1835</v>
      </c>
    </row>
    <row r="288" spans="1:5" x14ac:dyDescent="0.2">
      <c r="A288" s="158">
        <v>297</v>
      </c>
      <c r="B288" t="s">
        <v>469</v>
      </c>
      <c r="C288" s="159" t="s">
        <v>1851</v>
      </c>
      <c r="D288" s="159" t="s">
        <v>1834</v>
      </c>
      <c r="E288" s="159" t="s">
        <v>1835</v>
      </c>
    </row>
    <row r="289" spans="1:5" x14ac:dyDescent="0.2">
      <c r="A289" s="158">
        <v>298</v>
      </c>
      <c r="B289" t="s">
        <v>471</v>
      </c>
      <c r="C289" s="159" t="s">
        <v>1829</v>
      </c>
      <c r="D289" s="159" t="s">
        <v>1842</v>
      </c>
      <c r="E289" s="159" t="s">
        <v>575</v>
      </c>
    </row>
    <row r="290" spans="1:5" x14ac:dyDescent="0.2">
      <c r="A290" s="158">
        <v>299</v>
      </c>
      <c r="B290" t="s">
        <v>473</v>
      </c>
      <c r="C290" s="159" t="s">
        <v>1834</v>
      </c>
      <c r="D290" s="159" t="s">
        <v>1867</v>
      </c>
      <c r="E290" s="159" t="s">
        <v>1835</v>
      </c>
    </row>
    <row r="291" spans="1:5" x14ac:dyDescent="0.2">
      <c r="A291" s="158">
        <v>300</v>
      </c>
      <c r="B291" t="s">
        <v>66</v>
      </c>
      <c r="C291" s="159" t="s">
        <v>544</v>
      </c>
      <c r="D291" s="159" t="s">
        <v>1846</v>
      </c>
      <c r="E291" s="159" t="s">
        <v>1835</v>
      </c>
    </row>
    <row r="292" spans="1:5" x14ac:dyDescent="0.2">
      <c r="A292" s="158">
        <v>301</v>
      </c>
      <c r="B292" t="s">
        <v>69</v>
      </c>
      <c r="C292" s="159" t="s">
        <v>1830</v>
      </c>
      <c r="D292" s="159" t="s">
        <v>1867</v>
      </c>
      <c r="E292" s="159" t="s">
        <v>1842</v>
      </c>
    </row>
    <row r="293" spans="1:5" x14ac:dyDescent="0.2">
      <c r="A293" s="158">
        <v>302</v>
      </c>
      <c r="B293" t="s">
        <v>71</v>
      </c>
      <c r="C293" s="159" t="s">
        <v>1846</v>
      </c>
      <c r="D293" s="159" t="s">
        <v>547</v>
      </c>
      <c r="E293" s="159" t="s">
        <v>550</v>
      </c>
    </row>
    <row r="294" spans="1:5" x14ac:dyDescent="0.2">
      <c r="A294" s="158">
        <v>306</v>
      </c>
      <c r="B294" t="s">
        <v>474</v>
      </c>
      <c r="C294" s="159" t="s">
        <v>1842</v>
      </c>
      <c r="D294" s="159" t="s">
        <v>1857</v>
      </c>
      <c r="E294" s="159" t="s">
        <v>1835</v>
      </c>
    </row>
    <row r="295" spans="1:5" x14ac:dyDescent="0.2">
      <c r="A295" s="158">
        <v>307</v>
      </c>
      <c r="B295" t="s">
        <v>475</v>
      </c>
      <c r="C295" s="159" t="s">
        <v>1842</v>
      </c>
      <c r="D295" s="159" t="s">
        <v>1858</v>
      </c>
      <c r="E295" s="159" t="s">
        <v>1835</v>
      </c>
    </row>
    <row r="296" spans="1:5" x14ac:dyDescent="0.2">
      <c r="A296" s="158">
        <v>308</v>
      </c>
      <c r="B296" t="s">
        <v>476</v>
      </c>
      <c r="C296" s="159" t="s">
        <v>1839</v>
      </c>
      <c r="D296" s="159" t="s">
        <v>1856</v>
      </c>
      <c r="E296" s="159" t="s">
        <v>1835</v>
      </c>
    </row>
    <row r="297" spans="1:5" x14ac:dyDescent="0.2">
      <c r="A297" s="158">
        <v>309</v>
      </c>
      <c r="B297" t="s">
        <v>477</v>
      </c>
      <c r="C297" s="159" t="s">
        <v>1833</v>
      </c>
      <c r="D297" s="159" t="s">
        <v>1851</v>
      </c>
      <c r="E297" s="159">
        <v>0</v>
      </c>
    </row>
    <row r="298" spans="1:5" x14ac:dyDescent="0.2">
      <c r="A298" s="158">
        <v>310</v>
      </c>
      <c r="B298" t="s">
        <v>479</v>
      </c>
      <c r="C298" s="159" t="s">
        <v>1836</v>
      </c>
      <c r="D298" s="159" t="s">
        <v>1837</v>
      </c>
      <c r="E298" s="159" t="s">
        <v>1835</v>
      </c>
    </row>
    <row r="299" spans="1:5" x14ac:dyDescent="0.2">
      <c r="A299" s="158">
        <v>311</v>
      </c>
      <c r="B299" t="s">
        <v>481</v>
      </c>
      <c r="C299" s="159" t="s">
        <v>1851</v>
      </c>
      <c r="D299" s="159" t="s">
        <v>1836</v>
      </c>
      <c r="E299" s="159" t="s">
        <v>1835</v>
      </c>
    </row>
    <row r="300" spans="1:5" x14ac:dyDescent="0.2">
      <c r="A300" s="158">
        <v>312</v>
      </c>
      <c r="B300" t="s">
        <v>483</v>
      </c>
      <c r="C300" s="159" t="s">
        <v>550</v>
      </c>
      <c r="D300" s="159" t="s">
        <v>547</v>
      </c>
      <c r="E300" s="159" t="s">
        <v>524</v>
      </c>
    </row>
    <row r="301" spans="1:5" x14ac:dyDescent="0.2">
      <c r="A301" s="158">
        <v>313</v>
      </c>
      <c r="B301" t="s">
        <v>485</v>
      </c>
      <c r="C301" s="159" t="s">
        <v>524</v>
      </c>
      <c r="D301" s="159" t="s">
        <v>547</v>
      </c>
      <c r="E301" s="159" t="s">
        <v>1835</v>
      </c>
    </row>
    <row r="302" spans="1:5" x14ac:dyDescent="0.2">
      <c r="A302" s="158">
        <v>314</v>
      </c>
      <c r="B302" t="s">
        <v>487</v>
      </c>
      <c r="C302" s="159" t="s">
        <v>1833</v>
      </c>
      <c r="D302" s="159" t="s">
        <v>1834</v>
      </c>
      <c r="E302" s="159" t="s">
        <v>1829</v>
      </c>
    </row>
    <row r="303" spans="1:5" x14ac:dyDescent="0.2">
      <c r="A303" s="158">
        <v>315</v>
      </c>
      <c r="B303" t="s">
        <v>489</v>
      </c>
      <c r="C303" s="159" t="s">
        <v>1833</v>
      </c>
      <c r="D303" s="159" t="s">
        <v>1834</v>
      </c>
      <c r="E303" s="159" t="s">
        <v>1829</v>
      </c>
    </row>
    <row r="304" spans="1:5" x14ac:dyDescent="0.2">
      <c r="A304" s="158">
        <v>316</v>
      </c>
      <c r="B304" t="s">
        <v>491</v>
      </c>
      <c r="C304" s="159" t="s">
        <v>1833</v>
      </c>
      <c r="D304" s="159" t="s">
        <v>1834</v>
      </c>
      <c r="E304" s="159" t="s">
        <v>1870</v>
      </c>
    </row>
    <row r="305" spans="1:5" x14ac:dyDescent="0.2">
      <c r="A305" s="158">
        <v>317</v>
      </c>
      <c r="B305" t="s">
        <v>493</v>
      </c>
      <c r="C305" s="159" t="s">
        <v>1830</v>
      </c>
      <c r="D305" s="159" t="s">
        <v>1837</v>
      </c>
      <c r="E305" s="159" t="s">
        <v>1835</v>
      </c>
    </row>
    <row r="306" spans="1:5" x14ac:dyDescent="0.2">
      <c r="A306" s="158">
        <v>318</v>
      </c>
      <c r="B306" t="s">
        <v>495</v>
      </c>
      <c r="C306" s="159" t="s">
        <v>1832</v>
      </c>
      <c r="D306" s="159" t="s">
        <v>1832</v>
      </c>
      <c r="E306" s="159">
        <v>0</v>
      </c>
    </row>
    <row r="307" spans="1:5" x14ac:dyDescent="0.2">
      <c r="A307" s="158">
        <v>319</v>
      </c>
      <c r="B307" t="s">
        <v>496</v>
      </c>
      <c r="C307" s="159" t="s">
        <v>524</v>
      </c>
      <c r="D307" s="159" t="s">
        <v>1871</v>
      </c>
      <c r="E307" s="159">
        <v>0</v>
      </c>
    </row>
    <row r="308" spans="1:5" x14ac:dyDescent="0.2">
      <c r="A308" s="158">
        <v>320</v>
      </c>
      <c r="B308" t="s">
        <v>498</v>
      </c>
      <c r="C308" s="159" t="s">
        <v>1851</v>
      </c>
      <c r="D308" s="159" t="s">
        <v>1830</v>
      </c>
      <c r="E308" s="159" t="s">
        <v>1831</v>
      </c>
    </row>
    <row r="309" spans="1:5" x14ac:dyDescent="0.2">
      <c r="A309" s="158">
        <v>321</v>
      </c>
      <c r="B309" t="s">
        <v>500</v>
      </c>
      <c r="C309" s="159" t="s">
        <v>1851</v>
      </c>
      <c r="D309" s="159" t="s">
        <v>1836</v>
      </c>
      <c r="E309" s="159" t="s">
        <v>543</v>
      </c>
    </row>
    <row r="310" spans="1:5" x14ac:dyDescent="0.2">
      <c r="A310" s="158">
        <v>322</v>
      </c>
      <c r="B310" t="s">
        <v>502</v>
      </c>
      <c r="C310" s="159" t="s">
        <v>1829</v>
      </c>
      <c r="D310" s="159" t="s">
        <v>1842</v>
      </c>
      <c r="E310" s="159" t="s">
        <v>1835</v>
      </c>
    </row>
    <row r="311" spans="1:5" x14ac:dyDescent="0.2">
      <c r="A311" s="158">
        <v>323</v>
      </c>
      <c r="B311" t="s">
        <v>66</v>
      </c>
      <c r="C311" s="159" t="s">
        <v>550</v>
      </c>
      <c r="D311" s="159" t="s">
        <v>524</v>
      </c>
      <c r="E311" s="159" t="s">
        <v>1835</v>
      </c>
    </row>
    <row r="312" spans="1:5" x14ac:dyDescent="0.2">
      <c r="A312" s="158">
        <v>324</v>
      </c>
      <c r="B312" t="s">
        <v>69</v>
      </c>
      <c r="C312" s="159" t="s">
        <v>1830</v>
      </c>
      <c r="D312" s="159" t="s">
        <v>1837</v>
      </c>
      <c r="E312" s="159" t="s">
        <v>1831</v>
      </c>
    </row>
    <row r="313" spans="1:5" x14ac:dyDescent="0.2">
      <c r="A313" s="158">
        <v>325</v>
      </c>
      <c r="B313" t="s">
        <v>71</v>
      </c>
      <c r="C313" s="159" t="s">
        <v>1832</v>
      </c>
      <c r="D313" s="159" t="s">
        <v>524</v>
      </c>
      <c r="E313" s="159" t="s">
        <v>550</v>
      </c>
    </row>
  </sheetData>
  <mergeCells count="2">
    <mergeCell ref="C2:E2"/>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2"/>
  <sheetViews>
    <sheetView workbookViewId="0">
      <selection activeCell="B12" sqref="B12:C12"/>
    </sheetView>
  </sheetViews>
  <sheetFormatPr defaultRowHeight="15" x14ac:dyDescent="0.25"/>
  <cols>
    <col min="1" max="1" width="13.42578125" style="38" bestFit="1" customWidth="1"/>
    <col min="2" max="2" width="18" style="38" bestFit="1" customWidth="1"/>
    <col min="3" max="3" width="9.7109375" style="104" bestFit="1" customWidth="1"/>
    <col min="4" max="4" width="9.140625" style="104"/>
    <col min="5" max="5" width="9.28515625" style="104" bestFit="1" customWidth="1"/>
    <col min="6" max="16384" width="9.140625" style="38"/>
  </cols>
  <sheetData>
    <row r="1" spans="1:5" x14ac:dyDescent="0.25">
      <c r="A1" s="151" t="s">
        <v>1873</v>
      </c>
      <c r="B1" s="151"/>
      <c r="C1" s="151"/>
      <c r="D1" s="151"/>
      <c r="E1" s="151"/>
    </row>
    <row r="2" spans="1:5" x14ac:dyDescent="0.25">
      <c r="A2" s="105"/>
      <c r="B2" s="105"/>
      <c r="C2" s="106">
        <v>41422</v>
      </c>
      <c r="D2" s="106"/>
      <c r="E2" s="106">
        <v>41431</v>
      </c>
    </row>
    <row r="3" spans="1:5" ht="30" x14ac:dyDescent="0.25">
      <c r="A3" s="107" t="s">
        <v>0</v>
      </c>
      <c r="B3" s="107" t="s">
        <v>1815</v>
      </c>
      <c r="C3" s="108" t="s">
        <v>1821</v>
      </c>
      <c r="D3" s="109"/>
      <c r="E3" s="108" t="s">
        <v>1822</v>
      </c>
    </row>
    <row r="4" spans="1:5" x14ac:dyDescent="0.25">
      <c r="B4" s="38" t="s">
        <v>979</v>
      </c>
      <c r="C4" s="104">
        <v>8</v>
      </c>
      <c r="E4" s="104">
        <v>100</v>
      </c>
    </row>
    <row r="5" spans="1:5" x14ac:dyDescent="0.25">
      <c r="A5" s="38" t="s">
        <v>980</v>
      </c>
      <c r="B5" s="38" t="s">
        <v>66</v>
      </c>
      <c r="C5" s="104">
        <v>5</v>
      </c>
      <c r="E5" s="104">
        <v>50</v>
      </c>
    </row>
    <row r="6" spans="1:5" x14ac:dyDescent="0.25">
      <c r="A6" s="38" t="s">
        <v>981</v>
      </c>
      <c r="B6" s="38" t="s">
        <v>69</v>
      </c>
      <c r="C6" s="104">
        <v>2</v>
      </c>
      <c r="E6" s="104">
        <v>10</v>
      </c>
    </row>
    <row r="7" spans="1:5" x14ac:dyDescent="0.25">
      <c r="A7" s="38" t="s">
        <v>982</v>
      </c>
      <c r="B7" s="38" t="s">
        <v>71</v>
      </c>
      <c r="C7" s="104">
        <v>3</v>
      </c>
      <c r="E7" s="104">
        <v>25</v>
      </c>
    </row>
    <row r="8" spans="1:5" x14ac:dyDescent="0.25">
      <c r="A8" s="38" t="s">
        <v>983</v>
      </c>
      <c r="B8" s="38" t="s">
        <v>17</v>
      </c>
      <c r="C8" s="104">
        <v>2</v>
      </c>
      <c r="E8" s="104">
        <v>10</v>
      </c>
    </row>
    <row r="9" spans="1:5" x14ac:dyDescent="0.25">
      <c r="A9" s="38" t="s">
        <v>984</v>
      </c>
      <c r="B9" s="38" t="s">
        <v>11</v>
      </c>
      <c r="C9" s="104">
        <v>2</v>
      </c>
      <c r="E9" s="104">
        <v>10</v>
      </c>
    </row>
    <row r="10" spans="1:5" x14ac:dyDescent="0.25">
      <c r="A10" s="38" t="s">
        <v>985</v>
      </c>
      <c r="B10" s="38" t="s">
        <v>18</v>
      </c>
      <c r="C10" s="104">
        <v>4</v>
      </c>
      <c r="E10" s="104">
        <v>15</v>
      </c>
    </row>
    <row r="11" spans="1:5" x14ac:dyDescent="0.25">
      <c r="A11" s="38" t="s">
        <v>986</v>
      </c>
      <c r="B11" s="38" t="s">
        <v>20</v>
      </c>
      <c r="C11" s="104">
        <v>3</v>
      </c>
      <c r="E11" s="104">
        <v>5</v>
      </c>
    </row>
    <row r="12" spans="1:5" x14ac:dyDescent="0.25">
      <c r="A12" s="38" t="s">
        <v>987</v>
      </c>
      <c r="B12" s="38" t="s">
        <v>14</v>
      </c>
      <c r="C12" s="104">
        <v>2</v>
      </c>
      <c r="E12" s="104">
        <v>10</v>
      </c>
    </row>
    <row r="13" spans="1:5" x14ac:dyDescent="0.25">
      <c r="A13" s="38" t="s">
        <v>988</v>
      </c>
      <c r="B13" s="38" t="s">
        <v>511</v>
      </c>
      <c r="C13" s="104">
        <v>4</v>
      </c>
      <c r="E13" s="104">
        <v>10</v>
      </c>
    </row>
    <row r="14" spans="1:5" x14ac:dyDescent="0.25">
      <c r="A14" s="38" t="s">
        <v>989</v>
      </c>
      <c r="B14" s="38" t="s">
        <v>21</v>
      </c>
      <c r="C14" s="104">
        <v>3</v>
      </c>
      <c r="E14" s="104">
        <v>10</v>
      </c>
    </row>
    <row r="15" spans="1:5" x14ac:dyDescent="0.25">
      <c r="A15" s="38" t="s">
        <v>990</v>
      </c>
      <c r="B15" s="38" t="s">
        <v>23</v>
      </c>
      <c r="C15" s="104">
        <v>2</v>
      </c>
      <c r="E15" s="104">
        <v>5</v>
      </c>
    </row>
    <row r="16" spans="1:5" x14ac:dyDescent="0.25">
      <c r="A16" s="38" t="s">
        <v>991</v>
      </c>
      <c r="B16" s="38" t="s">
        <v>24</v>
      </c>
      <c r="C16" s="104">
        <v>2</v>
      </c>
      <c r="E16" s="104">
        <v>3</v>
      </c>
    </row>
    <row r="17" spans="1:5" x14ac:dyDescent="0.25">
      <c r="A17" s="38" t="s">
        <v>992</v>
      </c>
      <c r="B17" s="38" t="s">
        <v>26</v>
      </c>
      <c r="C17" s="104">
        <v>2</v>
      </c>
      <c r="E17" s="104">
        <v>3</v>
      </c>
    </row>
    <row r="18" spans="1:5" x14ac:dyDescent="0.25">
      <c r="A18" s="38" t="s">
        <v>993</v>
      </c>
      <c r="B18" s="38" t="s">
        <v>29</v>
      </c>
      <c r="C18" s="104">
        <v>1</v>
      </c>
      <c r="E18" s="104">
        <v>1</v>
      </c>
    </row>
    <row r="19" spans="1:5" x14ac:dyDescent="0.25">
      <c r="A19" s="38" t="s">
        <v>994</v>
      </c>
      <c r="B19" s="38" t="s">
        <v>31</v>
      </c>
      <c r="C19" s="104">
        <v>1</v>
      </c>
      <c r="E19" s="104">
        <v>5</v>
      </c>
    </row>
    <row r="20" spans="1:5" x14ac:dyDescent="0.25">
      <c r="A20" s="38" t="s">
        <v>995</v>
      </c>
      <c r="B20" s="38" t="s">
        <v>33</v>
      </c>
      <c r="C20" s="104">
        <v>1</v>
      </c>
      <c r="E20" s="104">
        <v>3</v>
      </c>
    </row>
    <row r="21" spans="1:5" x14ac:dyDescent="0.25">
      <c r="A21" s="38" t="s">
        <v>996</v>
      </c>
      <c r="B21" s="38" t="s">
        <v>35</v>
      </c>
      <c r="C21" s="104">
        <v>1</v>
      </c>
      <c r="E21" s="104">
        <v>2</v>
      </c>
    </row>
    <row r="22" spans="1:5" x14ac:dyDescent="0.25">
      <c r="A22" s="38" t="s">
        <v>997</v>
      </c>
      <c r="B22" s="38" t="s">
        <v>37</v>
      </c>
      <c r="C22" s="104">
        <v>7</v>
      </c>
      <c r="E22" s="104">
        <v>10</v>
      </c>
    </row>
    <row r="23" spans="1:5" x14ac:dyDescent="0.25">
      <c r="A23" s="38" t="s">
        <v>998</v>
      </c>
      <c r="B23" s="38" t="s">
        <v>39</v>
      </c>
      <c r="C23" s="104">
        <v>2</v>
      </c>
      <c r="E23" s="104">
        <v>5</v>
      </c>
    </row>
    <row r="24" spans="1:5" x14ac:dyDescent="0.25">
      <c r="A24" s="38" t="s">
        <v>999</v>
      </c>
      <c r="B24" s="38" t="s">
        <v>41</v>
      </c>
      <c r="C24" s="104">
        <v>2</v>
      </c>
      <c r="E24" s="104">
        <v>10</v>
      </c>
    </row>
    <row r="25" spans="1:5" x14ac:dyDescent="0.25">
      <c r="A25" s="38" t="s">
        <v>1000</v>
      </c>
      <c r="B25" s="38" t="s">
        <v>42</v>
      </c>
      <c r="C25" s="104">
        <v>2</v>
      </c>
      <c r="E25" s="104">
        <v>5</v>
      </c>
    </row>
    <row r="26" spans="1:5" x14ac:dyDescent="0.25">
      <c r="A26" s="38" t="s">
        <v>1001</v>
      </c>
      <c r="B26" s="38" t="s">
        <v>43</v>
      </c>
      <c r="C26" s="104">
        <v>2</v>
      </c>
      <c r="E26" s="104">
        <v>5</v>
      </c>
    </row>
    <row r="27" spans="1:5" x14ac:dyDescent="0.25">
      <c r="A27" s="38" t="s">
        <v>1002</v>
      </c>
      <c r="B27" s="38" t="s">
        <v>45</v>
      </c>
      <c r="C27" s="104">
        <v>2</v>
      </c>
      <c r="E27" s="104">
        <v>10</v>
      </c>
    </row>
    <row r="28" spans="1:5" x14ac:dyDescent="0.25">
      <c r="A28" s="38" t="s">
        <v>1003</v>
      </c>
      <c r="B28" s="38" t="s">
        <v>47</v>
      </c>
      <c r="C28" s="104">
        <v>6</v>
      </c>
      <c r="E28" s="104">
        <v>40</v>
      </c>
    </row>
    <row r="29" spans="1:5" x14ac:dyDescent="0.25">
      <c r="A29" s="38" t="s">
        <v>1004</v>
      </c>
      <c r="B29" s="38" t="s">
        <v>49</v>
      </c>
      <c r="C29" s="104">
        <v>3</v>
      </c>
      <c r="E29" s="104">
        <v>5</v>
      </c>
    </row>
    <row r="30" spans="1:5" x14ac:dyDescent="0.25">
      <c r="A30" s="38" t="s">
        <v>1005</v>
      </c>
      <c r="B30" s="38" t="s">
        <v>51</v>
      </c>
      <c r="C30" s="104">
        <v>2</v>
      </c>
      <c r="E30" s="104">
        <v>5</v>
      </c>
    </row>
    <row r="31" spans="1:5" x14ac:dyDescent="0.25">
      <c r="A31" s="38" t="s">
        <v>1006</v>
      </c>
      <c r="B31" s="38" t="s">
        <v>53</v>
      </c>
      <c r="C31" s="104">
        <v>2</v>
      </c>
      <c r="E31" s="104">
        <v>10</v>
      </c>
    </row>
    <row r="32" spans="1:5" x14ac:dyDescent="0.25">
      <c r="A32" s="38" t="s">
        <v>1007</v>
      </c>
      <c r="B32" s="38" t="s">
        <v>55</v>
      </c>
      <c r="C32" s="104">
        <v>2</v>
      </c>
      <c r="E32" s="104">
        <v>15</v>
      </c>
    </row>
    <row r="33" spans="1:5" x14ac:dyDescent="0.25">
      <c r="A33" s="38" t="s">
        <v>1008</v>
      </c>
      <c r="B33" s="38" t="s">
        <v>57</v>
      </c>
      <c r="C33" s="104">
        <v>3</v>
      </c>
      <c r="E33" s="104">
        <v>2</v>
      </c>
    </row>
    <row r="34" spans="1:5" x14ac:dyDescent="0.25">
      <c r="A34" s="38" t="s">
        <v>1009</v>
      </c>
      <c r="B34" s="38" t="s">
        <v>59</v>
      </c>
      <c r="C34" s="104">
        <v>2</v>
      </c>
      <c r="E34" s="104">
        <v>1</v>
      </c>
    </row>
    <row r="35" spans="1:5" x14ac:dyDescent="0.25">
      <c r="A35" s="38" t="s">
        <v>1010</v>
      </c>
      <c r="B35" s="38" t="s">
        <v>61</v>
      </c>
      <c r="C35" s="104">
        <v>5</v>
      </c>
      <c r="E35" s="104">
        <v>70</v>
      </c>
    </row>
    <row r="36" spans="1:5" x14ac:dyDescent="0.25">
      <c r="A36" s="38" t="s">
        <v>1011</v>
      </c>
      <c r="B36" s="38" t="s">
        <v>63</v>
      </c>
      <c r="C36" s="104">
        <v>2</v>
      </c>
      <c r="E36" s="104">
        <v>5</v>
      </c>
    </row>
    <row r="37" spans="1:5" x14ac:dyDescent="0.25">
      <c r="A37" s="38" t="s">
        <v>1012</v>
      </c>
      <c r="B37" s="38" t="s">
        <v>64</v>
      </c>
      <c r="C37" s="104">
        <v>2</v>
      </c>
      <c r="E37" s="104">
        <v>10</v>
      </c>
    </row>
    <row r="38" spans="1:5" x14ac:dyDescent="0.25">
      <c r="A38" s="38" t="s">
        <v>1013</v>
      </c>
      <c r="B38" s="38" t="s">
        <v>76</v>
      </c>
      <c r="C38" s="104">
        <v>2</v>
      </c>
      <c r="E38" s="104">
        <v>7</v>
      </c>
    </row>
    <row r="39" spans="1:5" x14ac:dyDescent="0.25">
      <c r="A39" s="38" t="s">
        <v>1014</v>
      </c>
      <c r="B39" s="38" t="s">
        <v>78</v>
      </c>
      <c r="C39" s="104">
        <v>2</v>
      </c>
      <c r="E39" s="104">
        <v>10</v>
      </c>
    </row>
    <row r="40" spans="1:5" x14ac:dyDescent="0.25">
      <c r="A40" s="38" t="s">
        <v>1015</v>
      </c>
      <c r="B40" s="38" t="s">
        <v>79</v>
      </c>
      <c r="C40" s="104">
        <v>2</v>
      </c>
      <c r="E40" s="104">
        <v>15</v>
      </c>
    </row>
    <row r="41" spans="1:5" x14ac:dyDescent="0.25">
      <c r="A41" s="38" t="s">
        <v>1016</v>
      </c>
      <c r="B41" s="38" t="s">
        <v>80</v>
      </c>
      <c r="C41" s="104">
        <v>2</v>
      </c>
      <c r="E41" s="104">
        <v>5</v>
      </c>
    </row>
    <row r="42" spans="1:5" x14ac:dyDescent="0.25">
      <c r="A42" s="38" t="s">
        <v>1017</v>
      </c>
      <c r="B42" s="38" t="s">
        <v>82</v>
      </c>
      <c r="C42" s="104">
        <v>2</v>
      </c>
      <c r="E42" s="104">
        <v>5</v>
      </c>
    </row>
    <row r="43" spans="1:5" x14ac:dyDescent="0.25">
      <c r="A43" s="38" t="s">
        <v>1018</v>
      </c>
      <c r="B43" s="38" t="s">
        <v>83</v>
      </c>
      <c r="C43" s="104">
        <v>3</v>
      </c>
      <c r="E43" s="104">
        <v>20</v>
      </c>
    </row>
    <row r="44" spans="1:5" x14ac:dyDescent="0.25">
      <c r="A44" s="38" t="s">
        <v>1019</v>
      </c>
      <c r="B44" s="38" t="s">
        <v>84</v>
      </c>
      <c r="C44" s="104">
        <v>2</v>
      </c>
      <c r="E44" s="104">
        <v>5</v>
      </c>
    </row>
    <row r="45" spans="1:5" x14ac:dyDescent="0.25">
      <c r="A45" s="38" t="s">
        <v>1020</v>
      </c>
      <c r="B45" s="38" t="s">
        <v>85</v>
      </c>
      <c r="C45" s="104">
        <v>5</v>
      </c>
      <c r="E45" s="104">
        <v>25</v>
      </c>
    </row>
    <row r="46" spans="1:5" x14ac:dyDescent="0.25">
      <c r="A46" s="38" t="s">
        <v>1021</v>
      </c>
      <c r="B46" s="38" t="s">
        <v>87</v>
      </c>
      <c r="C46" s="104">
        <v>4</v>
      </c>
      <c r="E46" s="104">
        <v>40</v>
      </c>
    </row>
    <row r="47" spans="1:5" x14ac:dyDescent="0.25">
      <c r="A47" s="38" t="s">
        <v>1022</v>
      </c>
      <c r="B47" s="38" t="s">
        <v>88</v>
      </c>
      <c r="C47" s="104">
        <v>2</v>
      </c>
      <c r="E47" s="104">
        <v>15</v>
      </c>
    </row>
    <row r="48" spans="1:5" x14ac:dyDescent="0.25">
      <c r="A48" s="38" t="s">
        <v>1023</v>
      </c>
      <c r="B48" s="38" t="s">
        <v>90</v>
      </c>
      <c r="C48" s="104">
        <v>2</v>
      </c>
      <c r="E48" s="104">
        <v>10</v>
      </c>
    </row>
    <row r="49" spans="1:5" x14ac:dyDescent="0.25">
      <c r="A49" s="38" t="s">
        <v>1024</v>
      </c>
      <c r="B49" s="38" t="s">
        <v>91</v>
      </c>
      <c r="C49" s="104">
        <v>2</v>
      </c>
      <c r="E49" s="104">
        <v>10</v>
      </c>
    </row>
    <row r="50" spans="1:5" x14ac:dyDescent="0.25">
      <c r="A50" s="38" t="s">
        <v>1025</v>
      </c>
      <c r="B50" s="38" t="s">
        <v>93</v>
      </c>
      <c r="C50" s="104">
        <v>2</v>
      </c>
      <c r="E50" s="104">
        <v>5</v>
      </c>
    </row>
    <row r="51" spans="1:5" x14ac:dyDescent="0.25">
      <c r="A51" s="38" t="s">
        <v>1026</v>
      </c>
      <c r="B51" s="38" t="s">
        <v>66</v>
      </c>
      <c r="C51" s="104">
        <v>3</v>
      </c>
      <c r="E51" s="104">
        <v>65</v>
      </c>
    </row>
    <row r="52" spans="1:5" x14ac:dyDescent="0.25">
      <c r="A52" s="38" t="s">
        <v>1027</v>
      </c>
      <c r="B52" s="38" t="s">
        <v>69</v>
      </c>
      <c r="C52" s="104">
        <v>4</v>
      </c>
      <c r="E52" s="104">
        <v>20</v>
      </c>
    </row>
    <row r="53" spans="1:5" x14ac:dyDescent="0.25">
      <c r="A53" s="38" t="s">
        <v>1028</v>
      </c>
      <c r="B53" s="38" t="s">
        <v>71</v>
      </c>
      <c r="C53" s="104">
        <v>4</v>
      </c>
      <c r="E53" s="104">
        <v>70</v>
      </c>
    </row>
    <row r="54" spans="1:5" x14ac:dyDescent="0.25">
      <c r="A54" s="38" t="s">
        <v>1029</v>
      </c>
      <c r="B54" s="38" t="s">
        <v>97</v>
      </c>
      <c r="C54" s="104">
        <v>2</v>
      </c>
      <c r="E54" s="104">
        <v>7</v>
      </c>
    </row>
    <row r="55" spans="1:5" x14ac:dyDescent="0.25">
      <c r="A55" s="38" t="s">
        <v>1030</v>
      </c>
      <c r="B55" s="38" t="s">
        <v>99</v>
      </c>
      <c r="C55" s="104">
        <v>2</v>
      </c>
      <c r="E55" s="104">
        <v>7</v>
      </c>
    </row>
    <row r="56" spans="1:5" x14ac:dyDescent="0.25">
      <c r="A56" s="38" t="s">
        <v>1031</v>
      </c>
      <c r="B56" s="38" t="s">
        <v>100</v>
      </c>
      <c r="C56" s="104">
        <v>2</v>
      </c>
      <c r="E56" s="104">
        <v>5</v>
      </c>
    </row>
    <row r="57" spans="1:5" x14ac:dyDescent="0.25">
      <c r="A57" s="38" t="s">
        <v>1032</v>
      </c>
      <c r="B57" s="38" t="s">
        <v>101</v>
      </c>
      <c r="C57" s="104">
        <v>2</v>
      </c>
      <c r="E57" s="104">
        <v>20</v>
      </c>
    </row>
    <row r="58" spans="1:5" x14ac:dyDescent="0.25">
      <c r="A58" s="38" t="s">
        <v>1033</v>
      </c>
      <c r="B58" s="38" t="s">
        <v>102</v>
      </c>
      <c r="C58" s="104">
        <v>2</v>
      </c>
      <c r="E58" s="104">
        <v>10</v>
      </c>
    </row>
    <row r="59" spans="1:5" x14ac:dyDescent="0.25">
      <c r="A59" s="38" t="s">
        <v>1034</v>
      </c>
      <c r="B59" s="38" t="s">
        <v>103</v>
      </c>
      <c r="C59" s="104">
        <v>1</v>
      </c>
      <c r="E59" s="104">
        <v>2</v>
      </c>
    </row>
    <row r="60" spans="1:5" x14ac:dyDescent="0.25">
      <c r="A60" s="38" t="s">
        <v>1035</v>
      </c>
      <c r="B60" s="38" t="s">
        <v>105</v>
      </c>
      <c r="C60" s="104">
        <v>2</v>
      </c>
      <c r="E60" s="104">
        <v>3</v>
      </c>
    </row>
    <row r="61" spans="1:5" x14ac:dyDescent="0.25">
      <c r="A61" s="38" t="s">
        <v>1036</v>
      </c>
      <c r="B61" s="38" t="s">
        <v>106</v>
      </c>
      <c r="C61" s="104">
        <v>1</v>
      </c>
      <c r="E61" s="104">
        <v>5</v>
      </c>
    </row>
    <row r="62" spans="1:5" x14ac:dyDescent="0.25">
      <c r="A62" s="38" t="s">
        <v>1037</v>
      </c>
      <c r="B62" s="38" t="s">
        <v>108</v>
      </c>
      <c r="C62" s="104">
        <v>1</v>
      </c>
      <c r="E62" s="104">
        <v>2</v>
      </c>
    </row>
    <row r="63" spans="1:5" x14ac:dyDescent="0.25">
      <c r="A63" s="38" t="s">
        <v>1038</v>
      </c>
      <c r="B63" s="38" t="s">
        <v>109</v>
      </c>
      <c r="C63" s="104">
        <v>2</v>
      </c>
      <c r="E63" s="104">
        <v>5</v>
      </c>
    </row>
    <row r="64" spans="1:5" x14ac:dyDescent="0.25">
      <c r="A64" s="38" t="s">
        <v>1039</v>
      </c>
      <c r="B64" s="38" t="s">
        <v>111</v>
      </c>
      <c r="C64" s="104">
        <v>1</v>
      </c>
      <c r="E64" s="104">
        <v>5</v>
      </c>
    </row>
    <row r="65" spans="1:5" x14ac:dyDescent="0.25">
      <c r="A65" s="38" t="s">
        <v>1040</v>
      </c>
      <c r="B65" s="38" t="s">
        <v>112</v>
      </c>
      <c r="C65" s="104">
        <v>2</v>
      </c>
      <c r="E65" s="104">
        <v>3</v>
      </c>
    </row>
    <row r="66" spans="1:5" x14ac:dyDescent="0.25">
      <c r="A66" s="38" t="s">
        <v>1041</v>
      </c>
      <c r="B66" s="38" t="s">
        <v>113</v>
      </c>
      <c r="C66" s="104">
        <v>2</v>
      </c>
      <c r="E66" s="104">
        <v>2</v>
      </c>
    </row>
    <row r="67" spans="1:5" x14ac:dyDescent="0.25">
      <c r="A67" s="38" t="s">
        <v>1042</v>
      </c>
      <c r="B67" s="38" t="s">
        <v>115</v>
      </c>
      <c r="C67" s="104">
        <v>2</v>
      </c>
      <c r="E67" s="104">
        <v>3</v>
      </c>
    </row>
    <row r="68" spans="1:5" x14ac:dyDescent="0.25">
      <c r="A68" s="38" t="s">
        <v>1043</v>
      </c>
      <c r="B68" s="38" t="s">
        <v>117</v>
      </c>
      <c r="C68" s="104">
        <v>2</v>
      </c>
      <c r="E68" s="104">
        <v>10</v>
      </c>
    </row>
    <row r="69" spans="1:5" x14ac:dyDescent="0.25">
      <c r="A69" s="38" t="s">
        <v>1044</v>
      </c>
      <c r="B69" s="38" t="s">
        <v>118</v>
      </c>
      <c r="C69" s="104">
        <v>1</v>
      </c>
      <c r="E69" s="104">
        <v>2</v>
      </c>
    </row>
    <row r="70" spans="1:5" x14ac:dyDescent="0.25">
      <c r="A70" s="38" t="s">
        <v>1045</v>
      </c>
      <c r="B70" s="38" t="s">
        <v>120</v>
      </c>
      <c r="C70" s="104">
        <v>2</v>
      </c>
      <c r="E70" s="104">
        <v>7</v>
      </c>
    </row>
    <row r="71" spans="1:5" x14ac:dyDescent="0.25">
      <c r="A71" s="38" t="s">
        <v>1046</v>
      </c>
      <c r="B71" s="38" t="s">
        <v>122</v>
      </c>
      <c r="C71" s="104">
        <v>2</v>
      </c>
      <c r="E71" s="104">
        <v>20</v>
      </c>
    </row>
    <row r="72" spans="1:5" x14ac:dyDescent="0.25">
      <c r="A72" s="38" t="s">
        <v>1047</v>
      </c>
      <c r="B72" s="38" t="s">
        <v>123</v>
      </c>
      <c r="C72" s="104">
        <v>2</v>
      </c>
      <c r="E72" s="104">
        <v>10</v>
      </c>
    </row>
    <row r="73" spans="1:5" x14ac:dyDescent="0.25">
      <c r="A73" s="38" t="s">
        <v>1048</v>
      </c>
      <c r="B73" s="38" t="s">
        <v>124</v>
      </c>
      <c r="C73" s="104">
        <v>3</v>
      </c>
      <c r="E73" s="104">
        <v>20</v>
      </c>
    </row>
    <row r="74" spans="1:5" x14ac:dyDescent="0.25">
      <c r="A74" s="38" t="s">
        <v>1049</v>
      </c>
      <c r="B74" s="38" t="s">
        <v>125</v>
      </c>
      <c r="C74" s="104">
        <v>2</v>
      </c>
      <c r="E74" s="104">
        <v>20</v>
      </c>
    </row>
    <row r="75" spans="1:5" x14ac:dyDescent="0.25">
      <c r="A75" s="38" t="s">
        <v>1050</v>
      </c>
      <c r="B75" s="38" t="s">
        <v>126</v>
      </c>
      <c r="C75" s="104">
        <v>3</v>
      </c>
      <c r="E75" s="104">
        <v>15</v>
      </c>
    </row>
    <row r="76" spans="1:5" x14ac:dyDescent="0.25">
      <c r="A76" s="38" t="s">
        <v>1051</v>
      </c>
      <c r="B76" s="38" t="s">
        <v>127</v>
      </c>
      <c r="C76" s="104">
        <v>2</v>
      </c>
      <c r="E76" s="104">
        <v>10</v>
      </c>
    </row>
    <row r="77" spans="1:5" x14ac:dyDescent="0.25">
      <c r="A77" s="38" t="s">
        <v>1052</v>
      </c>
      <c r="B77" s="38" t="s">
        <v>128</v>
      </c>
      <c r="C77" s="104">
        <v>4</v>
      </c>
      <c r="E77" s="104">
        <v>25</v>
      </c>
    </row>
    <row r="78" spans="1:5" x14ac:dyDescent="0.25">
      <c r="A78" s="38" t="s">
        <v>1053</v>
      </c>
      <c r="B78" s="38" t="s">
        <v>130</v>
      </c>
      <c r="C78" s="104">
        <v>2</v>
      </c>
      <c r="E78" s="104">
        <v>5</v>
      </c>
    </row>
    <row r="79" spans="1:5" x14ac:dyDescent="0.25">
      <c r="A79" s="38" t="s">
        <v>1054</v>
      </c>
      <c r="B79" s="38" t="s">
        <v>132</v>
      </c>
      <c r="C79" s="104">
        <v>5</v>
      </c>
      <c r="E79" s="104">
        <v>40</v>
      </c>
    </row>
    <row r="80" spans="1:5" x14ac:dyDescent="0.25">
      <c r="A80" s="38" t="s">
        <v>68</v>
      </c>
      <c r="B80" s="38" t="s">
        <v>979</v>
      </c>
      <c r="C80" s="104">
        <v>7</v>
      </c>
      <c r="E80" s="104">
        <v>100</v>
      </c>
    </row>
    <row r="81" spans="1:5" x14ac:dyDescent="0.25">
      <c r="A81" s="38" t="s">
        <v>1055</v>
      </c>
      <c r="B81" s="38" t="s">
        <v>134</v>
      </c>
      <c r="C81" s="104">
        <v>4</v>
      </c>
      <c r="E81" s="104">
        <v>40</v>
      </c>
    </row>
    <row r="82" spans="1:5" x14ac:dyDescent="0.25">
      <c r="A82" s="38" t="s">
        <v>1056</v>
      </c>
      <c r="B82" s="38" t="s">
        <v>136</v>
      </c>
      <c r="C82" s="104">
        <v>3</v>
      </c>
      <c r="E82" s="104">
        <v>2</v>
      </c>
    </row>
    <row r="83" spans="1:5" x14ac:dyDescent="0.25">
      <c r="A83" s="38" t="s">
        <v>1057</v>
      </c>
      <c r="B83" s="38" t="s">
        <v>138</v>
      </c>
      <c r="C83" s="104">
        <v>3</v>
      </c>
      <c r="E83" s="104">
        <v>2</v>
      </c>
    </row>
    <row r="84" spans="1:5" x14ac:dyDescent="0.25">
      <c r="A84" s="38" t="s">
        <v>1058</v>
      </c>
      <c r="B84" s="38" t="s">
        <v>140</v>
      </c>
      <c r="C84" s="104">
        <v>2</v>
      </c>
      <c r="E84" s="104">
        <v>5</v>
      </c>
    </row>
    <row r="85" spans="1:5" x14ac:dyDescent="0.25">
      <c r="A85" s="38" t="s">
        <v>1059</v>
      </c>
      <c r="B85" s="38" t="s">
        <v>143</v>
      </c>
      <c r="C85" s="104">
        <v>3</v>
      </c>
      <c r="E85" s="104">
        <v>30</v>
      </c>
    </row>
    <row r="86" spans="1:5" x14ac:dyDescent="0.25">
      <c r="A86" s="38" t="s">
        <v>1060</v>
      </c>
      <c r="B86" s="38" t="s">
        <v>145</v>
      </c>
      <c r="C86" s="104">
        <v>3</v>
      </c>
      <c r="E86" s="104">
        <v>5</v>
      </c>
    </row>
    <row r="87" spans="1:5" x14ac:dyDescent="0.25">
      <c r="A87" s="38" t="s">
        <v>1061</v>
      </c>
      <c r="B87" s="38" t="s">
        <v>147</v>
      </c>
      <c r="C87" s="104">
        <v>5</v>
      </c>
      <c r="E87" s="104">
        <v>70</v>
      </c>
    </row>
    <row r="88" spans="1:5" x14ac:dyDescent="0.25">
      <c r="A88" s="38" t="s">
        <v>1062</v>
      </c>
      <c r="B88" s="38" t="s">
        <v>149</v>
      </c>
      <c r="C88" s="104">
        <v>5</v>
      </c>
      <c r="E88" s="104">
        <v>70</v>
      </c>
    </row>
    <row r="89" spans="1:5" x14ac:dyDescent="0.25">
      <c r="A89" s="38" t="s">
        <v>1063</v>
      </c>
      <c r="B89" s="38" t="s">
        <v>150</v>
      </c>
      <c r="C89" s="104">
        <v>7</v>
      </c>
      <c r="E89" s="104">
        <v>25</v>
      </c>
    </row>
    <row r="90" spans="1:5" x14ac:dyDescent="0.25">
      <c r="A90" s="38" t="s">
        <v>1064</v>
      </c>
      <c r="B90" s="38" t="s">
        <v>152</v>
      </c>
      <c r="C90" s="104">
        <v>6</v>
      </c>
      <c r="E90" s="104">
        <v>10</v>
      </c>
    </row>
    <row r="91" spans="1:5" x14ac:dyDescent="0.25">
      <c r="A91" s="38" t="s">
        <v>1065</v>
      </c>
      <c r="B91" s="38" t="s">
        <v>154</v>
      </c>
      <c r="C91" s="104">
        <v>5</v>
      </c>
      <c r="E91" s="104">
        <v>40</v>
      </c>
    </row>
    <row r="92" spans="1:5" x14ac:dyDescent="0.25">
      <c r="A92" s="38" t="s">
        <v>1066</v>
      </c>
      <c r="B92" s="38" t="s">
        <v>156</v>
      </c>
      <c r="C92" s="104">
        <v>4</v>
      </c>
      <c r="E92" s="104">
        <v>10</v>
      </c>
    </row>
    <row r="93" spans="1:5" x14ac:dyDescent="0.25">
      <c r="A93" s="38" t="s">
        <v>1067</v>
      </c>
      <c r="B93" s="38" t="s">
        <v>157</v>
      </c>
      <c r="C93" s="104">
        <v>3</v>
      </c>
      <c r="E93" s="104">
        <v>10</v>
      </c>
    </row>
    <row r="94" spans="1:5" x14ac:dyDescent="0.25">
      <c r="A94" s="38" t="s">
        <v>1068</v>
      </c>
      <c r="B94" s="38" t="s">
        <v>159</v>
      </c>
      <c r="C94" s="104">
        <v>2</v>
      </c>
      <c r="E94" s="104">
        <v>10</v>
      </c>
    </row>
    <row r="95" spans="1:5" x14ac:dyDescent="0.25">
      <c r="A95" s="38" t="s">
        <v>1069</v>
      </c>
      <c r="B95" s="38" t="s">
        <v>161</v>
      </c>
      <c r="C95" s="104">
        <v>4</v>
      </c>
      <c r="E95" s="104">
        <v>70</v>
      </c>
    </row>
    <row r="96" spans="1:5" x14ac:dyDescent="0.25">
      <c r="A96" s="38" t="s">
        <v>1070</v>
      </c>
      <c r="B96" s="38" t="s">
        <v>163</v>
      </c>
      <c r="C96" s="104">
        <v>4</v>
      </c>
      <c r="E96" s="104">
        <v>25</v>
      </c>
    </row>
    <row r="97" spans="1:5" x14ac:dyDescent="0.25">
      <c r="A97" s="38" t="s">
        <v>1071</v>
      </c>
      <c r="B97" s="38" t="s">
        <v>165</v>
      </c>
      <c r="C97" s="104">
        <v>2</v>
      </c>
      <c r="E97" s="104">
        <v>10</v>
      </c>
    </row>
    <row r="98" spans="1:5" x14ac:dyDescent="0.25">
      <c r="A98" s="38" t="s">
        <v>1072</v>
      </c>
      <c r="B98" s="38" t="s">
        <v>167</v>
      </c>
      <c r="C98" s="104">
        <v>4</v>
      </c>
      <c r="E98" s="104">
        <v>80</v>
      </c>
    </row>
    <row r="99" spans="1:5" x14ac:dyDescent="0.25">
      <c r="A99" s="38" t="s">
        <v>1073</v>
      </c>
      <c r="B99" s="38" t="s">
        <v>66</v>
      </c>
      <c r="C99" s="104">
        <v>8</v>
      </c>
      <c r="E99" s="104">
        <v>95</v>
      </c>
    </row>
    <row r="100" spans="1:5" x14ac:dyDescent="0.25">
      <c r="A100" s="38" t="s">
        <v>1074</v>
      </c>
      <c r="B100" s="38" t="s">
        <v>69</v>
      </c>
      <c r="C100" s="104">
        <v>8</v>
      </c>
      <c r="E100" s="104">
        <v>85</v>
      </c>
    </row>
    <row r="101" spans="1:5" x14ac:dyDescent="0.25">
      <c r="A101" s="38" t="s">
        <v>1075</v>
      </c>
      <c r="B101" s="38" t="s">
        <v>71</v>
      </c>
      <c r="C101" s="104">
        <v>4</v>
      </c>
      <c r="E101" s="104">
        <v>20</v>
      </c>
    </row>
    <row r="102" spans="1:5" x14ac:dyDescent="0.25">
      <c r="A102" s="38" t="s">
        <v>1076</v>
      </c>
      <c r="B102" s="38" t="s">
        <v>168</v>
      </c>
      <c r="C102" s="104">
        <v>2</v>
      </c>
      <c r="E102" s="104">
        <v>7</v>
      </c>
    </row>
    <row r="103" spans="1:5" x14ac:dyDescent="0.25">
      <c r="A103" s="38" t="s">
        <v>1077</v>
      </c>
      <c r="B103" s="38" t="s">
        <v>169</v>
      </c>
      <c r="C103" s="104">
        <v>2</v>
      </c>
      <c r="E103" s="104">
        <v>10</v>
      </c>
    </row>
    <row r="104" spans="1:5" x14ac:dyDescent="0.25">
      <c r="A104" s="38" t="s">
        <v>1078</v>
      </c>
      <c r="B104" s="38" t="s">
        <v>170</v>
      </c>
      <c r="C104" s="104">
        <v>2</v>
      </c>
      <c r="E104" s="104">
        <v>10</v>
      </c>
    </row>
    <row r="105" spans="1:5" x14ac:dyDescent="0.25">
      <c r="A105" s="38" t="s">
        <v>1079</v>
      </c>
      <c r="B105" s="38" t="s">
        <v>171</v>
      </c>
      <c r="C105" s="104">
        <v>6</v>
      </c>
      <c r="E105" s="104">
        <v>10</v>
      </c>
    </row>
    <row r="106" spans="1:5" x14ac:dyDescent="0.25">
      <c r="A106" s="38" t="s">
        <v>1080</v>
      </c>
      <c r="B106" s="38" t="s">
        <v>172</v>
      </c>
      <c r="C106" s="104">
        <v>0</v>
      </c>
      <c r="E106" s="104">
        <v>5</v>
      </c>
    </row>
    <row r="107" spans="1:5" x14ac:dyDescent="0.25">
      <c r="A107" s="38" t="s">
        <v>1081</v>
      </c>
      <c r="B107" s="38" t="s">
        <v>174</v>
      </c>
      <c r="C107" s="104">
        <v>0</v>
      </c>
      <c r="E107" s="104">
        <v>3</v>
      </c>
    </row>
    <row r="108" spans="1:5" x14ac:dyDescent="0.25">
      <c r="A108" s="38" t="s">
        <v>1082</v>
      </c>
      <c r="B108" s="38" t="s">
        <v>175</v>
      </c>
      <c r="C108" s="104">
        <v>1</v>
      </c>
      <c r="E108" s="104">
        <v>5</v>
      </c>
    </row>
    <row r="109" spans="1:5" x14ac:dyDescent="0.25">
      <c r="A109" s="38" t="s">
        <v>1083</v>
      </c>
      <c r="B109" s="38" t="s">
        <v>176</v>
      </c>
      <c r="C109" s="104">
        <v>1</v>
      </c>
      <c r="E109" s="104">
        <v>5</v>
      </c>
    </row>
    <row r="110" spans="1:5" x14ac:dyDescent="0.25">
      <c r="A110" s="38" t="s">
        <v>1084</v>
      </c>
      <c r="B110" s="38" t="s">
        <v>177</v>
      </c>
      <c r="C110" s="104">
        <v>1</v>
      </c>
      <c r="E110" s="104">
        <v>5</v>
      </c>
    </row>
    <row r="111" spans="1:5" x14ac:dyDescent="0.25">
      <c r="A111" s="38" t="s">
        <v>1085</v>
      </c>
      <c r="B111" s="38" t="s">
        <v>178</v>
      </c>
      <c r="C111" s="104">
        <v>1</v>
      </c>
      <c r="E111" s="104">
        <v>5</v>
      </c>
    </row>
    <row r="112" spans="1:5" x14ac:dyDescent="0.25">
      <c r="A112" s="38" t="s">
        <v>1086</v>
      </c>
      <c r="B112" s="38" t="s">
        <v>179</v>
      </c>
      <c r="C112" s="104">
        <v>7</v>
      </c>
      <c r="E112" s="104">
        <v>30</v>
      </c>
    </row>
    <row r="113" spans="1:5" x14ac:dyDescent="0.25">
      <c r="A113" s="38" t="s">
        <v>1087</v>
      </c>
      <c r="B113" s="38" t="s">
        <v>181</v>
      </c>
      <c r="C113" s="104">
        <v>7</v>
      </c>
      <c r="E113" s="104">
        <v>100</v>
      </c>
    </row>
    <row r="114" spans="1:5" x14ac:dyDescent="0.25">
      <c r="A114" s="38" t="s">
        <v>1088</v>
      </c>
      <c r="B114" s="38" t="s">
        <v>183</v>
      </c>
      <c r="C114" s="104">
        <v>7</v>
      </c>
      <c r="E114" s="104">
        <v>60</v>
      </c>
    </row>
    <row r="115" spans="1:5" x14ac:dyDescent="0.25">
      <c r="A115" s="38" t="s">
        <v>1089</v>
      </c>
      <c r="B115" s="38" t="s">
        <v>185</v>
      </c>
      <c r="C115" s="104">
        <v>2</v>
      </c>
      <c r="E115" s="104">
        <v>10</v>
      </c>
    </row>
    <row r="116" spans="1:5" x14ac:dyDescent="0.25">
      <c r="A116" s="38" t="s">
        <v>1090</v>
      </c>
      <c r="B116" s="38" t="s">
        <v>187</v>
      </c>
      <c r="C116" s="104">
        <v>4</v>
      </c>
      <c r="E116" s="104">
        <v>80</v>
      </c>
    </row>
    <row r="117" spans="1:5" x14ac:dyDescent="0.25">
      <c r="A117" s="38" t="s">
        <v>1091</v>
      </c>
      <c r="B117" s="38" t="s">
        <v>189</v>
      </c>
      <c r="C117" s="104">
        <v>4</v>
      </c>
      <c r="E117" s="104">
        <v>50</v>
      </c>
    </row>
    <row r="118" spans="1:5" x14ac:dyDescent="0.25">
      <c r="A118" s="38" t="s">
        <v>1092</v>
      </c>
      <c r="B118" s="38" t="s">
        <v>191</v>
      </c>
      <c r="C118" s="104">
        <v>4</v>
      </c>
      <c r="E118" s="104">
        <v>40</v>
      </c>
    </row>
    <row r="119" spans="1:5" x14ac:dyDescent="0.25">
      <c r="A119" s="38" t="s">
        <v>1093</v>
      </c>
      <c r="B119" s="38" t="s">
        <v>193</v>
      </c>
      <c r="C119" s="104">
        <v>2</v>
      </c>
      <c r="E119" s="104">
        <v>10</v>
      </c>
    </row>
    <row r="120" spans="1:5" x14ac:dyDescent="0.25">
      <c r="A120" s="38" t="s">
        <v>1094</v>
      </c>
      <c r="B120" s="38" t="s">
        <v>195</v>
      </c>
      <c r="C120" s="104">
        <v>6</v>
      </c>
      <c r="E120" s="104">
        <v>15</v>
      </c>
    </row>
    <row r="121" spans="1:5" x14ac:dyDescent="0.25">
      <c r="A121" s="38" t="s">
        <v>1095</v>
      </c>
      <c r="B121" s="38" t="s">
        <v>197</v>
      </c>
      <c r="C121" s="104">
        <v>8</v>
      </c>
      <c r="E121" s="104">
        <v>80</v>
      </c>
    </row>
    <row r="122" spans="1:5" x14ac:dyDescent="0.25">
      <c r="A122" s="38" t="s">
        <v>1096</v>
      </c>
      <c r="B122" s="38" t="s">
        <v>198</v>
      </c>
      <c r="C122" s="104">
        <v>3</v>
      </c>
      <c r="E122" s="104">
        <v>10</v>
      </c>
    </row>
    <row r="123" spans="1:5" x14ac:dyDescent="0.25">
      <c r="A123" s="38" t="s">
        <v>1097</v>
      </c>
      <c r="B123" s="38" t="s">
        <v>200</v>
      </c>
      <c r="C123" s="104">
        <v>7</v>
      </c>
      <c r="E123" s="104">
        <v>75</v>
      </c>
    </row>
    <row r="124" spans="1:5" x14ac:dyDescent="0.25">
      <c r="A124" s="38" t="s">
        <v>1098</v>
      </c>
      <c r="B124" s="38" t="s">
        <v>201</v>
      </c>
      <c r="C124" s="104">
        <v>6</v>
      </c>
      <c r="E124" s="104">
        <v>50</v>
      </c>
    </row>
    <row r="125" spans="1:5" x14ac:dyDescent="0.25">
      <c r="A125" s="38" t="s">
        <v>1099</v>
      </c>
      <c r="B125" s="38" t="s">
        <v>203</v>
      </c>
      <c r="C125" s="104">
        <v>4</v>
      </c>
      <c r="E125" s="104">
        <v>5</v>
      </c>
    </row>
    <row r="126" spans="1:5" x14ac:dyDescent="0.25">
      <c r="A126" s="38" t="s">
        <v>1100</v>
      </c>
      <c r="B126" s="38" t="s">
        <v>205</v>
      </c>
      <c r="C126" s="104">
        <v>3</v>
      </c>
      <c r="E126" s="104">
        <v>5</v>
      </c>
    </row>
    <row r="127" spans="1:5" x14ac:dyDescent="0.25">
      <c r="A127" s="38" t="s">
        <v>1101</v>
      </c>
      <c r="B127" s="38" t="s">
        <v>207</v>
      </c>
      <c r="C127" s="104">
        <v>7</v>
      </c>
      <c r="E127" s="104">
        <v>80</v>
      </c>
    </row>
    <row r="128" spans="1:5" x14ac:dyDescent="0.25">
      <c r="A128" s="38" t="s">
        <v>1102</v>
      </c>
      <c r="B128" s="38" t="s">
        <v>209</v>
      </c>
      <c r="C128" s="104">
        <v>6</v>
      </c>
      <c r="E128" s="104">
        <v>20</v>
      </c>
    </row>
    <row r="129" spans="1:5" x14ac:dyDescent="0.25">
      <c r="A129" s="38" t="s">
        <v>1103</v>
      </c>
      <c r="B129" s="38" t="s">
        <v>211</v>
      </c>
      <c r="C129" s="104">
        <v>6</v>
      </c>
      <c r="E129" s="104">
        <v>60</v>
      </c>
    </row>
    <row r="130" spans="1:5" x14ac:dyDescent="0.25">
      <c r="A130" s="38" t="s">
        <v>1104</v>
      </c>
      <c r="B130" s="38" t="s">
        <v>213</v>
      </c>
      <c r="C130" s="104">
        <v>4</v>
      </c>
      <c r="E130" s="104">
        <v>40</v>
      </c>
    </row>
    <row r="131" spans="1:5" x14ac:dyDescent="0.25">
      <c r="A131" s="38" t="s">
        <v>1105</v>
      </c>
      <c r="B131" s="38" t="s">
        <v>215</v>
      </c>
      <c r="C131" s="104">
        <v>5</v>
      </c>
      <c r="E131" s="104">
        <v>35</v>
      </c>
    </row>
    <row r="132" spans="1:5" x14ac:dyDescent="0.25">
      <c r="A132" s="38" t="s">
        <v>1106</v>
      </c>
      <c r="B132" s="38" t="s">
        <v>203</v>
      </c>
      <c r="C132" s="104">
        <v>7</v>
      </c>
      <c r="E132" s="104">
        <v>5</v>
      </c>
    </row>
    <row r="133" spans="1:5" x14ac:dyDescent="0.25">
      <c r="A133" s="38" t="s">
        <v>1107</v>
      </c>
      <c r="B133" s="38" t="s">
        <v>217</v>
      </c>
      <c r="C133" s="104">
        <v>4</v>
      </c>
      <c r="E133" s="104">
        <v>15</v>
      </c>
    </row>
    <row r="134" spans="1:5" x14ac:dyDescent="0.25">
      <c r="A134" s="38" t="s">
        <v>1108</v>
      </c>
      <c r="B134" s="38" t="s">
        <v>219</v>
      </c>
      <c r="C134" s="104">
        <v>4</v>
      </c>
      <c r="E134" s="104">
        <v>10</v>
      </c>
    </row>
    <row r="135" spans="1:5" x14ac:dyDescent="0.25">
      <c r="A135" s="38" t="s">
        <v>1109</v>
      </c>
      <c r="B135" s="38" t="s">
        <v>270</v>
      </c>
      <c r="C135" s="104">
        <v>4</v>
      </c>
      <c r="E135" s="104">
        <v>50</v>
      </c>
    </row>
    <row r="136" spans="1:5" x14ac:dyDescent="0.25">
      <c r="A136" s="38" t="s">
        <v>1110</v>
      </c>
      <c r="B136" s="38" t="s">
        <v>272</v>
      </c>
      <c r="C136" s="104">
        <v>4</v>
      </c>
      <c r="E136" s="104">
        <v>60</v>
      </c>
    </row>
    <row r="137" spans="1:5" x14ac:dyDescent="0.25">
      <c r="A137" s="38" t="s">
        <v>1111</v>
      </c>
      <c r="B137" s="38" t="s">
        <v>274</v>
      </c>
      <c r="C137" s="104">
        <v>3</v>
      </c>
      <c r="E137" s="104">
        <v>20</v>
      </c>
    </row>
    <row r="138" spans="1:5" x14ac:dyDescent="0.25">
      <c r="A138" s="38" t="s">
        <v>1112</v>
      </c>
      <c r="B138" s="38" t="s">
        <v>276</v>
      </c>
      <c r="C138" s="104">
        <v>4</v>
      </c>
      <c r="E138" s="104">
        <v>50</v>
      </c>
    </row>
    <row r="139" spans="1:5" x14ac:dyDescent="0.25">
      <c r="A139" s="38" t="s">
        <v>1113</v>
      </c>
      <c r="B139" s="38" t="s">
        <v>278</v>
      </c>
      <c r="C139" s="104">
        <v>5</v>
      </c>
      <c r="E139" s="104">
        <v>50</v>
      </c>
    </row>
    <row r="140" spans="1:5" x14ac:dyDescent="0.25">
      <c r="A140" s="38" t="s">
        <v>1114</v>
      </c>
      <c r="B140" s="38" t="s">
        <v>279</v>
      </c>
      <c r="C140" s="104">
        <v>2</v>
      </c>
      <c r="E140" s="104">
        <v>15</v>
      </c>
    </row>
    <row r="141" spans="1:5" x14ac:dyDescent="0.25">
      <c r="A141" s="38" t="s">
        <v>1115</v>
      </c>
      <c r="B141" s="38" t="s">
        <v>280</v>
      </c>
      <c r="C141" s="104">
        <v>6</v>
      </c>
      <c r="E141" s="104">
        <v>60</v>
      </c>
    </row>
    <row r="142" spans="1:5" x14ac:dyDescent="0.25">
      <c r="A142" s="38" t="s">
        <v>1116</v>
      </c>
      <c r="B142" s="38" t="s">
        <v>222</v>
      </c>
      <c r="C142" s="104">
        <v>2</v>
      </c>
      <c r="E142" s="104">
        <v>3</v>
      </c>
    </row>
    <row r="143" spans="1:5" x14ac:dyDescent="0.25">
      <c r="A143" s="38" t="s">
        <v>1117</v>
      </c>
      <c r="B143" s="38" t="s">
        <v>225</v>
      </c>
      <c r="C143" s="104">
        <v>2</v>
      </c>
      <c r="E143" s="104">
        <v>4</v>
      </c>
    </row>
    <row r="144" spans="1:5" x14ac:dyDescent="0.25">
      <c r="A144" s="38" t="s">
        <v>1118</v>
      </c>
      <c r="B144" s="38" t="s">
        <v>226</v>
      </c>
      <c r="C144" s="104">
        <v>6</v>
      </c>
      <c r="E144" s="104">
        <v>1</v>
      </c>
    </row>
    <row r="145" spans="1:5" x14ac:dyDescent="0.25">
      <c r="A145" s="38" t="s">
        <v>1119</v>
      </c>
      <c r="B145" s="38" t="s">
        <v>228</v>
      </c>
      <c r="C145" s="104">
        <v>6</v>
      </c>
      <c r="E145" s="104">
        <v>7</v>
      </c>
    </row>
    <row r="146" spans="1:5" x14ac:dyDescent="0.25">
      <c r="A146" s="38" t="s">
        <v>1120</v>
      </c>
      <c r="B146" s="38" t="s">
        <v>66</v>
      </c>
      <c r="C146" s="104">
        <v>4</v>
      </c>
      <c r="E146" s="104">
        <v>50</v>
      </c>
    </row>
    <row r="147" spans="1:5" x14ac:dyDescent="0.25">
      <c r="A147" s="38" t="s">
        <v>1121</v>
      </c>
      <c r="B147" s="38" t="s">
        <v>69</v>
      </c>
      <c r="C147" s="104">
        <v>7</v>
      </c>
      <c r="E147" s="104">
        <v>5</v>
      </c>
    </row>
    <row r="148" spans="1:5" x14ac:dyDescent="0.25">
      <c r="A148" s="38" t="s">
        <v>1122</v>
      </c>
      <c r="B148" s="38" t="s">
        <v>71</v>
      </c>
      <c r="C148" s="104">
        <v>2</v>
      </c>
      <c r="E148" s="104">
        <v>15</v>
      </c>
    </row>
    <row r="149" spans="1:5" x14ac:dyDescent="0.25">
      <c r="A149" s="38" t="s">
        <v>1123</v>
      </c>
      <c r="B149" s="38" t="s">
        <v>514</v>
      </c>
      <c r="C149" s="104">
        <v>2</v>
      </c>
      <c r="E149" s="104">
        <v>15</v>
      </c>
    </row>
    <row r="150" spans="1:5" x14ac:dyDescent="0.25">
      <c r="A150" s="38" t="s">
        <v>1124</v>
      </c>
      <c r="B150" s="38" t="s">
        <v>229</v>
      </c>
      <c r="C150" s="104">
        <v>1</v>
      </c>
      <c r="E150" s="104">
        <v>3</v>
      </c>
    </row>
    <row r="151" spans="1:5" x14ac:dyDescent="0.25">
      <c r="A151" s="38" t="s">
        <v>1125</v>
      </c>
      <c r="B151" s="38" t="s">
        <v>231</v>
      </c>
      <c r="C151" s="104">
        <v>3</v>
      </c>
      <c r="E151" s="104">
        <v>5</v>
      </c>
    </row>
    <row r="152" spans="1:5" x14ac:dyDescent="0.25">
      <c r="A152" s="38" t="s">
        <v>1126</v>
      </c>
      <c r="B152" s="38" t="s">
        <v>233</v>
      </c>
      <c r="C152" s="104">
        <v>7</v>
      </c>
      <c r="E152" s="104">
        <v>5</v>
      </c>
    </row>
    <row r="153" spans="1:5" x14ac:dyDescent="0.25">
      <c r="A153" s="38" t="s">
        <v>1127</v>
      </c>
      <c r="B153" s="38" t="s">
        <v>235</v>
      </c>
      <c r="C153" s="104">
        <v>6</v>
      </c>
      <c r="E153" s="104">
        <v>50</v>
      </c>
    </row>
    <row r="154" spans="1:5" x14ac:dyDescent="0.25">
      <c r="A154" s="38" t="s">
        <v>1128</v>
      </c>
      <c r="B154" s="38" t="s">
        <v>237</v>
      </c>
      <c r="C154" s="104">
        <v>4</v>
      </c>
      <c r="E154" s="104">
        <v>10</v>
      </c>
    </row>
    <row r="155" spans="1:5" x14ac:dyDescent="0.25">
      <c r="A155" s="38" t="s">
        <v>1129</v>
      </c>
      <c r="B155" s="38" t="s">
        <v>239</v>
      </c>
      <c r="C155" s="104">
        <v>3</v>
      </c>
      <c r="E155" s="104">
        <v>5</v>
      </c>
    </row>
    <row r="156" spans="1:5" x14ac:dyDescent="0.25">
      <c r="A156" s="38" t="s">
        <v>68</v>
      </c>
      <c r="B156" s="38" t="s">
        <v>979</v>
      </c>
      <c r="C156" s="104">
        <v>8</v>
      </c>
      <c r="E156" s="104">
        <v>100</v>
      </c>
    </row>
    <row r="157" spans="1:5" x14ac:dyDescent="0.25">
      <c r="A157" s="38" t="s">
        <v>1130</v>
      </c>
      <c r="B157" s="38" t="s">
        <v>241</v>
      </c>
      <c r="C157" s="104">
        <v>8</v>
      </c>
      <c r="E157" s="104">
        <v>15</v>
      </c>
    </row>
    <row r="158" spans="1:5" x14ac:dyDescent="0.25">
      <c r="A158" s="38" t="s">
        <v>1131</v>
      </c>
      <c r="B158" s="38" t="s">
        <v>243</v>
      </c>
      <c r="C158" s="104">
        <v>5</v>
      </c>
      <c r="E158" s="104">
        <v>40</v>
      </c>
    </row>
    <row r="159" spans="1:5" x14ac:dyDescent="0.25">
      <c r="A159" s="38" t="s">
        <v>1132</v>
      </c>
      <c r="B159" s="38" t="s">
        <v>245</v>
      </c>
      <c r="C159" s="104">
        <v>6</v>
      </c>
      <c r="E159" s="104">
        <v>40</v>
      </c>
    </row>
    <row r="160" spans="1:5" x14ac:dyDescent="0.25">
      <c r="A160" s="38" t="s">
        <v>1133</v>
      </c>
      <c r="B160" s="38" t="s">
        <v>246</v>
      </c>
      <c r="C160" s="104">
        <v>5</v>
      </c>
      <c r="E160" s="104">
        <v>40</v>
      </c>
    </row>
    <row r="161" spans="1:5" x14ac:dyDescent="0.25">
      <c r="A161" s="38" t="s">
        <v>1134</v>
      </c>
      <c r="B161" s="38" t="s">
        <v>247</v>
      </c>
      <c r="C161" s="104">
        <v>5</v>
      </c>
      <c r="E161" s="104">
        <v>50</v>
      </c>
    </row>
    <row r="162" spans="1:5" x14ac:dyDescent="0.25">
      <c r="A162" s="38" t="s">
        <v>1135</v>
      </c>
      <c r="B162" s="38" t="s">
        <v>249</v>
      </c>
      <c r="C162" s="104">
        <v>1</v>
      </c>
      <c r="E162" s="104">
        <v>2</v>
      </c>
    </row>
    <row r="163" spans="1:5" x14ac:dyDescent="0.25">
      <c r="A163" s="38" t="s">
        <v>1136</v>
      </c>
      <c r="B163" s="38" t="s">
        <v>251</v>
      </c>
      <c r="C163" s="104">
        <v>4</v>
      </c>
      <c r="E163" s="104">
        <v>10</v>
      </c>
    </row>
    <row r="164" spans="1:5" x14ac:dyDescent="0.25">
      <c r="A164" s="38" t="s">
        <v>1137</v>
      </c>
      <c r="B164" s="38" t="s">
        <v>253</v>
      </c>
      <c r="C164" s="104">
        <v>5</v>
      </c>
      <c r="E164" s="104">
        <v>25</v>
      </c>
    </row>
    <row r="165" spans="1:5" x14ac:dyDescent="0.25">
      <c r="A165" s="38" t="s">
        <v>1138</v>
      </c>
      <c r="B165" s="38" t="s">
        <v>255</v>
      </c>
      <c r="C165" s="104">
        <v>2</v>
      </c>
      <c r="E165" s="104">
        <v>10</v>
      </c>
    </row>
    <row r="166" spans="1:5" x14ac:dyDescent="0.25">
      <c r="A166" s="38" t="s">
        <v>1139</v>
      </c>
      <c r="B166" s="38" t="s">
        <v>257</v>
      </c>
      <c r="C166" s="104">
        <v>4</v>
      </c>
      <c r="E166" s="104">
        <v>10</v>
      </c>
    </row>
    <row r="167" spans="1:5" x14ac:dyDescent="0.25">
      <c r="A167" s="38" t="s">
        <v>1140</v>
      </c>
      <c r="B167" s="38" t="s">
        <v>258</v>
      </c>
      <c r="C167" s="104">
        <v>6</v>
      </c>
      <c r="E167" s="104">
        <v>15</v>
      </c>
    </row>
    <row r="168" spans="1:5" x14ac:dyDescent="0.25">
      <c r="A168" s="38" t="s">
        <v>1141</v>
      </c>
      <c r="B168" s="38" t="s">
        <v>260</v>
      </c>
      <c r="C168" s="104">
        <v>7</v>
      </c>
      <c r="E168" s="104">
        <v>30</v>
      </c>
    </row>
    <row r="169" spans="1:5" x14ac:dyDescent="0.25">
      <c r="A169" s="38" t="s">
        <v>1142</v>
      </c>
      <c r="B169" s="38" t="s">
        <v>261</v>
      </c>
      <c r="C169" s="104">
        <v>6</v>
      </c>
      <c r="E169" s="104">
        <v>70</v>
      </c>
    </row>
    <row r="170" spans="1:5" x14ac:dyDescent="0.25">
      <c r="A170" s="38" t="s">
        <v>1143</v>
      </c>
      <c r="B170" s="38" t="s">
        <v>263</v>
      </c>
      <c r="C170" s="104">
        <v>5</v>
      </c>
      <c r="E170" s="104">
        <v>5</v>
      </c>
    </row>
    <row r="171" spans="1:5" x14ac:dyDescent="0.25">
      <c r="A171" s="38" t="s">
        <v>1144</v>
      </c>
      <c r="B171" s="38" t="s">
        <v>265</v>
      </c>
      <c r="C171" s="104">
        <v>5</v>
      </c>
      <c r="E171" s="104">
        <v>90</v>
      </c>
    </row>
    <row r="172" spans="1:5" x14ac:dyDescent="0.25">
      <c r="A172" s="38" t="s">
        <v>1145</v>
      </c>
      <c r="B172" s="38" t="s">
        <v>515</v>
      </c>
      <c r="C172" s="104">
        <v>5</v>
      </c>
      <c r="E172" s="104">
        <v>80</v>
      </c>
    </row>
    <row r="173" spans="1:5" x14ac:dyDescent="0.25">
      <c r="A173" s="38" t="s">
        <v>1146</v>
      </c>
      <c r="B173" s="38" t="s">
        <v>267</v>
      </c>
      <c r="C173" s="104">
        <v>2</v>
      </c>
      <c r="E173" s="104">
        <v>15</v>
      </c>
    </row>
    <row r="174" spans="1:5" x14ac:dyDescent="0.25">
      <c r="A174" s="38" t="s">
        <v>1147</v>
      </c>
      <c r="B174" s="38" t="s">
        <v>516</v>
      </c>
      <c r="C174" s="104">
        <v>5</v>
      </c>
      <c r="E174" s="104">
        <v>40</v>
      </c>
    </row>
    <row r="175" spans="1:5" x14ac:dyDescent="0.25">
      <c r="A175" s="38" t="s">
        <v>1148</v>
      </c>
      <c r="B175" s="38" t="s">
        <v>269</v>
      </c>
      <c r="C175" s="104">
        <v>3</v>
      </c>
      <c r="E175" s="104">
        <v>20</v>
      </c>
    </row>
    <row r="176" spans="1:5" x14ac:dyDescent="0.25">
      <c r="A176" s="38" t="s">
        <v>1149</v>
      </c>
      <c r="B176" s="38" t="s">
        <v>282</v>
      </c>
      <c r="C176" s="104">
        <v>7</v>
      </c>
      <c r="E176" s="104">
        <v>15</v>
      </c>
    </row>
    <row r="177" spans="1:5" x14ac:dyDescent="0.25">
      <c r="A177" s="38" t="s">
        <v>1150</v>
      </c>
      <c r="B177" s="38" t="s">
        <v>284</v>
      </c>
      <c r="C177" s="104">
        <v>5</v>
      </c>
      <c r="E177" s="104">
        <v>50</v>
      </c>
    </row>
    <row r="178" spans="1:5" x14ac:dyDescent="0.25">
      <c r="A178" s="38" t="s">
        <v>1151</v>
      </c>
      <c r="B178" s="38" t="s">
        <v>286</v>
      </c>
      <c r="C178" s="104">
        <v>7</v>
      </c>
      <c r="E178" s="104">
        <v>25</v>
      </c>
    </row>
    <row r="179" spans="1:5" x14ac:dyDescent="0.25">
      <c r="A179" s="38" t="s">
        <v>1152</v>
      </c>
      <c r="B179" s="38" t="s">
        <v>288</v>
      </c>
      <c r="C179" s="104">
        <v>4</v>
      </c>
      <c r="E179" s="104">
        <v>20</v>
      </c>
    </row>
    <row r="180" spans="1:5" x14ac:dyDescent="0.25">
      <c r="A180" s="38" t="s">
        <v>1153</v>
      </c>
      <c r="B180" s="38" t="s">
        <v>290</v>
      </c>
      <c r="C180" s="104">
        <v>4</v>
      </c>
      <c r="E180" s="104">
        <v>80</v>
      </c>
    </row>
    <row r="181" spans="1:5" x14ac:dyDescent="0.25">
      <c r="A181" s="38" t="s">
        <v>1154</v>
      </c>
      <c r="B181" s="38" t="s">
        <v>292</v>
      </c>
      <c r="C181" s="104">
        <v>7</v>
      </c>
      <c r="E181" s="104">
        <v>85</v>
      </c>
    </row>
    <row r="182" spans="1:5" x14ac:dyDescent="0.25">
      <c r="A182" s="38" t="s">
        <v>1155</v>
      </c>
      <c r="B182" s="38" t="s">
        <v>294</v>
      </c>
      <c r="C182" s="104">
        <v>1</v>
      </c>
      <c r="E182" s="104">
        <v>1</v>
      </c>
    </row>
    <row r="183" spans="1:5" x14ac:dyDescent="0.25">
      <c r="A183" s="38" t="s">
        <v>1156</v>
      </c>
      <c r="B183" s="38" t="s">
        <v>296</v>
      </c>
      <c r="C183" s="104">
        <v>4</v>
      </c>
      <c r="E183" s="104">
        <v>90</v>
      </c>
    </row>
    <row r="184" spans="1:5" x14ac:dyDescent="0.25">
      <c r="A184" s="38" t="s">
        <v>1157</v>
      </c>
      <c r="B184" s="38" t="s">
        <v>297</v>
      </c>
      <c r="C184" s="104">
        <v>4</v>
      </c>
      <c r="E184" s="104">
        <v>40</v>
      </c>
    </row>
    <row r="185" spans="1:5" x14ac:dyDescent="0.25">
      <c r="A185" s="38" t="s">
        <v>1158</v>
      </c>
      <c r="B185" s="38" t="s">
        <v>299</v>
      </c>
      <c r="C185" s="104">
        <v>1</v>
      </c>
      <c r="E185" s="104">
        <v>1</v>
      </c>
    </row>
    <row r="186" spans="1:5" x14ac:dyDescent="0.25">
      <c r="A186" s="38" t="s">
        <v>1159</v>
      </c>
      <c r="B186" s="38" t="s">
        <v>301</v>
      </c>
      <c r="C186" s="104">
        <v>1</v>
      </c>
      <c r="E186" s="104">
        <v>3</v>
      </c>
    </row>
    <row r="187" spans="1:5" x14ac:dyDescent="0.25">
      <c r="A187" s="38" t="s">
        <v>1160</v>
      </c>
      <c r="B187" s="38" t="s">
        <v>303</v>
      </c>
      <c r="C187" s="104">
        <v>1</v>
      </c>
      <c r="E187" s="104">
        <v>8</v>
      </c>
    </row>
    <row r="188" spans="1:5" x14ac:dyDescent="0.25">
      <c r="A188" s="38" t="s">
        <v>1161</v>
      </c>
      <c r="B188" s="38" t="s">
        <v>305</v>
      </c>
      <c r="C188" s="104">
        <v>2</v>
      </c>
      <c r="E188" s="104">
        <v>2</v>
      </c>
    </row>
    <row r="189" spans="1:5" x14ac:dyDescent="0.25">
      <c r="A189" s="38" t="s">
        <v>1162</v>
      </c>
      <c r="B189" s="38" t="s">
        <v>307</v>
      </c>
      <c r="C189" s="104">
        <v>3</v>
      </c>
      <c r="E189" s="104">
        <v>2</v>
      </c>
    </row>
    <row r="190" spans="1:5" x14ac:dyDescent="0.25">
      <c r="A190" s="38" t="s">
        <v>1163</v>
      </c>
      <c r="B190" s="38" t="s">
        <v>309</v>
      </c>
      <c r="C190" s="104">
        <v>3</v>
      </c>
      <c r="E190" s="104">
        <v>6</v>
      </c>
    </row>
    <row r="191" spans="1:5" x14ac:dyDescent="0.25">
      <c r="A191" s="38" t="s">
        <v>1164</v>
      </c>
      <c r="B191" s="38" t="s">
        <v>311</v>
      </c>
      <c r="C191" s="104">
        <v>4</v>
      </c>
      <c r="E191" s="104">
        <v>25</v>
      </c>
    </row>
    <row r="192" spans="1:5" x14ac:dyDescent="0.25">
      <c r="A192" s="38" t="s">
        <v>1165</v>
      </c>
      <c r="B192" s="38" t="s">
        <v>312</v>
      </c>
      <c r="C192" s="104">
        <v>5</v>
      </c>
      <c r="E192" s="104">
        <v>3</v>
      </c>
    </row>
    <row r="193" spans="1:5" x14ac:dyDescent="0.25">
      <c r="A193" s="38" t="s">
        <v>1166</v>
      </c>
      <c r="B193" s="38" t="s">
        <v>314</v>
      </c>
      <c r="C193" s="104">
        <v>8</v>
      </c>
      <c r="E193" s="104">
        <v>100</v>
      </c>
    </row>
    <row r="194" spans="1:5" x14ac:dyDescent="0.25">
      <c r="A194" s="38" t="s">
        <v>1167</v>
      </c>
      <c r="B194" s="38" t="s">
        <v>66</v>
      </c>
      <c r="C194" s="104">
        <v>5</v>
      </c>
      <c r="E194" s="104">
        <v>85</v>
      </c>
    </row>
    <row r="195" spans="1:5" x14ac:dyDescent="0.25">
      <c r="A195" s="38" t="s">
        <v>1168</v>
      </c>
      <c r="B195" s="38" t="s">
        <v>69</v>
      </c>
      <c r="C195" s="104">
        <v>6</v>
      </c>
      <c r="E195" s="104">
        <v>15</v>
      </c>
    </row>
    <row r="196" spans="1:5" x14ac:dyDescent="0.25">
      <c r="A196" s="38" t="s">
        <v>1169</v>
      </c>
      <c r="B196" s="38" t="s">
        <v>71</v>
      </c>
      <c r="C196" s="104">
        <v>6</v>
      </c>
      <c r="E196" s="104">
        <v>50</v>
      </c>
    </row>
    <row r="197" spans="1:5" x14ac:dyDescent="0.25">
      <c r="A197" s="38" t="s">
        <v>1170</v>
      </c>
      <c r="B197" s="38" t="s">
        <v>316</v>
      </c>
      <c r="C197" s="104">
        <v>7</v>
      </c>
      <c r="E197" s="104">
        <v>25</v>
      </c>
    </row>
    <row r="198" spans="1:5" x14ac:dyDescent="0.25">
      <c r="A198" s="38" t="s">
        <v>1171</v>
      </c>
      <c r="B198" s="38" t="s">
        <v>318</v>
      </c>
      <c r="C198" s="104">
        <v>4</v>
      </c>
      <c r="E198" s="104">
        <v>25</v>
      </c>
    </row>
    <row r="199" spans="1:5" x14ac:dyDescent="0.25">
      <c r="A199" s="38" t="s">
        <v>1172</v>
      </c>
      <c r="B199" s="38" t="s">
        <v>320</v>
      </c>
      <c r="C199" s="104">
        <v>3</v>
      </c>
      <c r="E199" s="104">
        <v>25</v>
      </c>
    </row>
    <row r="200" spans="1:5" x14ac:dyDescent="0.25">
      <c r="A200" s="38" t="s">
        <v>1173</v>
      </c>
      <c r="B200" s="38" t="s">
        <v>322</v>
      </c>
      <c r="C200" s="104">
        <v>7</v>
      </c>
      <c r="E200" s="104">
        <v>30</v>
      </c>
    </row>
    <row r="201" spans="1:5" x14ac:dyDescent="0.25">
      <c r="A201" s="38" t="s">
        <v>1174</v>
      </c>
      <c r="B201" s="38" t="s">
        <v>324</v>
      </c>
      <c r="C201" s="104">
        <v>3</v>
      </c>
      <c r="E201" s="104">
        <v>2</v>
      </c>
    </row>
    <row r="202" spans="1:5" x14ac:dyDescent="0.25">
      <c r="A202" s="38" t="s">
        <v>1175</v>
      </c>
      <c r="B202" s="38" t="s">
        <v>325</v>
      </c>
      <c r="C202" s="104">
        <v>8</v>
      </c>
      <c r="E202" s="104">
        <v>95</v>
      </c>
    </row>
    <row r="203" spans="1:5" x14ac:dyDescent="0.25">
      <c r="A203" s="38" t="s">
        <v>1176</v>
      </c>
      <c r="B203" s="38" t="s">
        <v>327</v>
      </c>
      <c r="C203" s="104">
        <v>8</v>
      </c>
      <c r="E203" s="104">
        <v>60</v>
      </c>
    </row>
    <row r="204" spans="1:5" x14ac:dyDescent="0.25">
      <c r="A204" s="38" t="s">
        <v>1177</v>
      </c>
      <c r="B204" s="38" t="s">
        <v>329</v>
      </c>
      <c r="C204" s="104">
        <v>8</v>
      </c>
      <c r="E204" s="104">
        <v>90</v>
      </c>
    </row>
    <row r="205" spans="1:5" x14ac:dyDescent="0.25">
      <c r="A205" s="38" t="s">
        <v>1178</v>
      </c>
      <c r="B205" s="38" t="s">
        <v>330</v>
      </c>
      <c r="C205" s="104">
        <v>8</v>
      </c>
      <c r="E205" s="104">
        <v>95</v>
      </c>
    </row>
    <row r="206" spans="1:5" x14ac:dyDescent="0.25">
      <c r="A206" s="38" t="s">
        <v>1179</v>
      </c>
      <c r="B206" s="38" t="s">
        <v>331</v>
      </c>
      <c r="C206" s="104">
        <v>5</v>
      </c>
      <c r="E206" s="104">
        <v>10</v>
      </c>
    </row>
    <row r="207" spans="1:5" x14ac:dyDescent="0.25">
      <c r="A207" s="38" t="s">
        <v>1180</v>
      </c>
      <c r="B207" s="38" t="s">
        <v>333</v>
      </c>
      <c r="C207" s="104">
        <v>1</v>
      </c>
      <c r="E207" s="104">
        <v>2</v>
      </c>
    </row>
    <row r="208" spans="1:5" x14ac:dyDescent="0.25">
      <c r="A208" s="38" t="s">
        <v>1181</v>
      </c>
      <c r="B208" s="38" t="s">
        <v>335</v>
      </c>
      <c r="C208" s="104">
        <v>9</v>
      </c>
      <c r="E208" s="104">
        <v>10</v>
      </c>
    </row>
    <row r="209" spans="1:5" x14ac:dyDescent="0.25">
      <c r="A209" s="38" t="s">
        <v>1182</v>
      </c>
      <c r="B209" s="38" t="s">
        <v>337</v>
      </c>
      <c r="C209" s="104">
        <v>3</v>
      </c>
      <c r="E209" s="104">
        <v>2</v>
      </c>
    </row>
    <row r="210" spans="1:5" x14ac:dyDescent="0.25">
      <c r="A210" s="38" t="s">
        <v>1183</v>
      </c>
      <c r="B210" s="38" t="s">
        <v>339</v>
      </c>
      <c r="C210" s="104">
        <v>3</v>
      </c>
      <c r="E210" s="104">
        <v>5</v>
      </c>
    </row>
    <row r="211" spans="1:5" x14ac:dyDescent="0.25">
      <c r="A211" s="38" t="s">
        <v>1184</v>
      </c>
      <c r="B211" s="38" t="s">
        <v>342</v>
      </c>
      <c r="C211" s="104">
        <v>7</v>
      </c>
      <c r="E211" s="104">
        <v>40</v>
      </c>
    </row>
    <row r="212" spans="1:5" x14ac:dyDescent="0.25">
      <c r="A212" s="38" t="s">
        <v>1185</v>
      </c>
      <c r="B212" s="38" t="s">
        <v>345</v>
      </c>
      <c r="C212" s="104">
        <v>3</v>
      </c>
      <c r="E212" s="104">
        <v>5</v>
      </c>
    </row>
    <row r="213" spans="1:5" x14ac:dyDescent="0.25">
      <c r="A213" s="38" t="s">
        <v>1186</v>
      </c>
      <c r="B213" s="38" t="s">
        <v>347</v>
      </c>
      <c r="C213" s="104">
        <v>4</v>
      </c>
      <c r="E213" s="104">
        <v>12</v>
      </c>
    </row>
    <row r="214" spans="1:5" x14ac:dyDescent="0.25">
      <c r="A214" s="38" t="s">
        <v>1187</v>
      </c>
      <c r="B214" s="38" t="s">
        <v>348</v>
      </c>
      <c r="C214" s="104">
        <v>2</v>
      </c>
      <c r="E214" s="104">
        <v>20</v>
      </c>
    </row>
    <row r="215" spans="1:5" x14ac:dyDescent="0.25">
      <c r="A215" s="38" t="s">
        <v>1188</v>
      </c>
      <c r="B215" s="38" t="s">
        <v>350</v>
      </c>
      <c r="C215" s="104">
        <v>5</v>
      </c>
      <c r="E215" s="104">
        <v>40</v>
      </c>
    </row>
    <row r="216" spans="1:5" x14ac:dyDescent="0.25">
      <c r="A216" s="38" t="s">
        <v>1189</v>
      </c>
      <c r="B216" s="38" t="s">
        <v>352</v>
      </c>
      <c r="C216" s="104">
        <v>7</v>
      </c>
      <c r="E216" s="104">
        <v>35</v>
      </c>
    </row>
    <row r="217" spans="1:5" x14ac:dyDescent="0.25">
      <c r="A217" s="38" t="s">
        <v>1190</v>
      </c>
      <c r="B217" s="38" t="s">
        <v>354</v>
      </c>
      <c r="C217" s="104">
        <v>4</v>
      </c>
      <c r="E217" s="104">
        <v>35</v>
      </c>
    </row>
    <row r="218" spans="1:5" x14ac:dyDescent="0.25">
      <c r="A218" s="38" t="s">
        <v>1191</v>
      </c>
      <c r="B218" s="38" t="s">
        <v>356</v>
      </c>
      <c r="C218" s="104">
        <v>6</v>
      </c>
      <c r="E218" s="104">
        <v>10</v>
      </c>
    </row>
    <row r="219" spans="1:5" x14ac:dyDescent="0.25">
      <c r="A219" s="38" t="s">
        <v>1192</v>
      </c>
      <c r="B219" s="38" t="s">
        <v>358</v>
      </c>
      <c r="C219" s="104">
        <v>2</v>
      </c>
      <c r="E219" s="104">
        <v>7</v>
      </c>
    </row>
    <row r="220" spans="1:5" x14ac:dyDescent="0.25">
      <c r="A220" s="38" t="s">
        <v>1193</v>
      </c>
      <c r="B220" s="38" t="s">
        <v>360</v>
      </c>
      <c r="C220" s="104">
        <v>3</v>
      </c>
      <c r="E220" s="104">
        <v>25</v>
      </c>
    </row>
    <row r="221" spans="1:5" x14ac:dyDescent="0.25">
      <c r="A221" s="38" t="s">
        <v>1194</v>
      </c>
      <c r="B221" s="38" t="s">
        <v>362</v>
      </c>
      <c r="C221" s="104">
        <v>8</v>
      </c>
      <c r="E221" s="104">
        <v>70</v>
      </c>
    </row>
    <row r="222" spans="1:5" x14ac:dyDescent="0.25">
      <c r="A222" s="38" t="s">
        <v>1195</v>
      </c>
      <c r="B222" s="38" t="s">
        <v>364</v>
      </c>
      <c r="C222" s="104">
        <v>4</v>
      </c>
      <c r="E222" s="104">
        <v>7</v>
      </c>
    </row>
    <row r="223" spans="1:5" x14ac:dyDescent="0.25">
      <c r="A223" s="38" t="s">
        <v>1196</v>
      </c>
      <c r="B223" s="38" t="s">
        <v>366</v>
      </c>
      <c r="C223" s="104">
        <v>7</v>
      </c>
      <c r="E223" s="104">
        <v>70</v>
      </c>
    </row>
    <row r="224" spans="1:5" x14ac:dyDescent="0.25">
      <c r="A224" s="38" t="s">
        <v>1197</v>
      </c>
      <c r="B224" s="38" t="s">
        <v>368</v>
      </c>
      <c r="C224" s="104">
        <v>6</v>
      </c>
      <c r="E224" s="104">
        <v>70</v>
      </c>
    </row>
    <row r="225" spans="1:5" x14ac:dyDescent="0.25">
      <c r="A225" s="38" t="s">
        <v>1198</v>
      </c>
      <c r="B225" s="38" t="s">
        <v>370</v>
      </c>
      <c r="C225" s="104">
        <v>2</v>
      </c>
      <c r="E225" s="104">
        <v>7</v>
      </c>
    </row>
    <row r="226" spans="1:5" x14ac:dyDescent="0.25">
      <c r="A226" s="38" t="s">
        <v>1199</v>
      </c>
      <c r="B226" s="38" t="s">
        <v>372</v>
      </c>
      <c r="C226" s="104">
        <v>2</v>
      </c>
      <c r="E226" s="104">
        <v>2</v>
      </c>
    </row>
    <row r="227" spans="1:5" x14ac:dyDescent="0.25">
      <c r="A227" s="38" t="s">
        <v>1200</v>
      </c>
      <c r="B227" s="38" t="s">
        <v>374</v>
      </c>
      <c r="C227" s="104">
        <v>5</v>
      </c>
      <c r="E227" s="104">
        <v>25</v>
      </c>
    </row>
    <row r="228" spans="1:5" x14ac:dyDescent="0.25">
      <c r="A228" s="38" t="s">
        <v>1201</v>
      </c>
      <c r="B228" s="38" t="s">
        <v>376</v>
      </c>
      <c r="C228" s="104">
        <v>2</v>
      </c>
      <c r="E228" s="104">
        <v>20</v>
      </c>
    </row>
    <row r="229" spans="1:5" x14ac:dyDescent="0.25">
      <c r="A229" s="38" t="s">
        <v>1202</v>
      </c>
      <c r="B229" s="38" t="s">
        <v>377</v>
      </c>
      <c r="C229" s="104">
        <v>7</v>
      </c>
      <c r="E229" s="104">
        <v>15</v>
      </c>
    </row>
    <row r="230" spans="1:5" x14ac:dyDescent="0.25">
      <c r="A230" s="38" t="s">
        <v>1203</v>
      </c>
      <c r="B230" s="38" t="s">
        <v>379</v>
      </c>
      <c r="C230" s="104">
        <v>2</v>
      </c>
      <c r="E230" s="104">
        <v>12</v>
      </c>
    </row>
    <row r="231" spans="1:5" x14ac:dyDescent="0.25">
      <c r="A231" s="38" t="s">
        <v>1204</v>
      </c>
      <c r="B231" s="38" t="s">
        <v>381</v>
      </c>
      <c r="C231" s="104">
        <v>2</v>
      </c>
      <c r="E231" s="104">
        <v>10</v>
      </c>
    </row>
    <row r="232" spans="1:5" x14ac:dyDescent="0.25">
      <c r="A232" s="38" t="s">
        <v>68</v>
      </c>
      <c r="B232" s="38" t="s">
        <v>979</v>
      </c>
      <c r="C232" s="104">
        <v>8</v>
      </c>
      <c r="E232" s="104">
        <v>95</v>
      </c>
    </row>
    <row r="233" spans="1:5" x14ac:dyDescent="0.25">
      <c r="A233" s="38" t="s">
        <v>1205</v>
      </c>
      <c r="B233" s="38" t="s">
        <v>383</v>
      </c>
      <c r="C233" s="104">
        <v>2</v>
      </c>
      <c r="E233" s="104">
        <v>12</v>
      </c>
    </row>
    <row r="234" spans="1:5" x14ac:dyDescent="0.25">
      <c r="A234" s="38" t="s">
        <v>1206</v>
      </c>
      <c r="B234" s="38" t="s">
        <v>384</v>
      </c>
      <c r="C234" s="104">
        <v>7</v>
      </c>
      <c r="E234" s="104">
        <v>10</v>
      </c>
    </row>
    <row r="235" spans="1:5" x14ac:dyDescent="0.25">
      <c r="A235" s="38" t="s">
        <v>1207</v>
      </c>
      <c r="B235" s="38" t="s">
        <v>387</v>
      </c>
      <c r="C235" s="104">
        <v>4</v>
      </c>
      <c r="E235" s="104">
        <v>15</v>
      </c>
    </row>
    <row r="236" spans="1:5" x14ac:dyDescent="0.25">
      <c r="A236" s="38" t="s">
        <v>1208</v>
      </c>
      <c r="B236" s="38" t="s">
        <v>388</v>
      </c>
      <c r="C236" s="104">
        <v>6</v>
      </c>
      <c r="E236" s="104">
        <v>40</v>
      </c>
    </row>
    <row r="237" spans="1:5" x14ac:dyDescent="0.25">
      <c r="A237" s="38" t="s">
        <v>1209</v>
      </c>
      <c r="B237" s="38" t="s">
        <v>390</v>
      </c>
      <c r="C237" s="104">
        <v>2</v>
      </c>
      <c r="E237" s="104">
        <v>12</v>
      </c>
    </row>
    <row r="238" spans="1:5" x14ac:dyDescent="0.25">
      <c r="A238" s="38" t="s">
        <v>1210</v>
      </c>
      <c r="B238" s="38" t="s">
        <v>392</v>
      </c>
      <c r="C238" s="104">
        <v>4</v>
      </c>
      <c r="E238" s="104">
        <v>15</v>
      </c>
    </row>
    <row r="239" spans="1:5" x14ac:dyDescent="0.25">
      <c r="A239" s="38" t="s">
        <v>1211</v>
      </c>
      <c r="B239" s="38" t="s">
        <v>393</v>
      </c>
      <c r="C239" s="104">
        <v>4</v>
      </c>
      <c r="E239" s="104">
        <v>25</v>
      </c>
    </row>
    <row r="240" spans="1:5" x14ac:dyDescent="0.25">
      <c r="A240" s="38" t="s">
        <v>1212</v>
      </c>
      <c r="B240" s="38" t="s">
        <v>395</v>
      </c>
      <c r="C240" s="104">
        <v>3</v>
      </c>
      <c r="E240" s="104">
        <v>15</v>
      </c>
    </row>
    <row r="241" spans="1:5" x14ac:dyDescent="0.25">
      <c r="A241" s="38" t="s">
        <v>1213</v>
      </c>
      <c r="B241" s="38" t="s">
        <v>396</v>
      </c>
      <c r="C241" s="104">
        <v>3</v>
      </c>
      <c r="E241" s="104">
        <v>10</v>
      </c>
    </row>
    <row r="242" spans="1:5" x14ac:dyDescent="0.25">
      <c r="A242" s="38" t="s">
        <v>1214</v>
      </c>
      <c r="B242" s="38" t="s">
        <v>66</v>
      </c>
      <c r="C242" s="104">
        <v>4</v>
      </c>
      <c r="E242" s="104">
        <v>40</v>
      </c>
    </row>
    <row r="243" spans="1:5" x14ac:dyDescent="0.25">
      <c r="A243" s="38" t="s">
        <v>1215</v>
      </c>
      <c r="B243" s="38" t="s">
        <v>69</v>
      </c>
      <c r="C243" s="104">
        <v>7</v>
      </c>
      <c r="E243" s="104">
        <v>10</v>
      </c>
    </row>
    <row r="244" spans="1:5" x14ac:dyDescent="0.25">
      <c r="A244" s="38" t="s">
        <v>1216</v>
      </c>
      <c r="B244" s="38" t="s">
        <v>71</v>
      </c>
      <c r="C244" s="104">
        <v>2</v>
      </c>
      <c r="E244" s="104">
        <v>20</v>
      </c>
    </row>
    <row r="245" spans="1:5" x14ac:dyDescent="0.25">
      <c r="A245" s="38" t="s">
        <v>1217</v>
      </c>
      <c r="B245" s="38" t="s">
        <v>397</v>
      </c>
      <c r="C245" s="104">
        <v>3</v>
      </c>
      <c r="E245" s="104">
        <v>10</v>
      </c>
    </row>
    <row r="246" spans="1:5" x14ac:dyDescent="0.25">
      <c r="A246" s="38" t="s">
        <v>1218</v>
      </c>
      <c r="B246" s="38" t="s">
        <v>398</v>
      </c>
      <c r="C246" s="104">
        <v>3</v>
      </c>
      <c r="E246" s="104">
        <v>25</v>
      </c>
    </row>
    <row r="247" spans="1:5" x14ac:dyDescent="0.25">
      <c r="A247" s="38" t="s">
        <v>1219</v>
      </c>
      <c r="B247" s="38" t="s">
        <v>400</v>
      </c>
      <c r="C247" s="104">
        <v>2</v>
      </c>
      <c r="E247" s="104">
        <v>5</v>
      </c>
    </row>
    <row r="248" spans="1:5" x14ac:dyDescent="0.25">
      <c r="A248" s="38" t="s">
        <v>1220</v>
      </c>
      <c r="B248" s="38" t="s">
        <v>402</v>
      </c>
      <c r="C248" s="104">
        <v>2</v>
      </c>
      <c r="E248" s="104">
        <v>7</v>
      </c>
    </row>
    <row r="249" spans="1:5" x14ac:dyDescent="0.25">
      <c r="A249" s="38" t="s">
        <v>1221</v>
      </c>
      <c r="B249" s="38" t="s">
        <v>403</v>
      </c>
      <c r="C249" s="104">
        <v>1</v>
      </c>
      <c r="E249" s="104">
        <v>10</v>
      </c>
    </row>
    <row r="250" spans="1:5" x14ac:dyDescent="0.25">
      <c r="A250" s="38" t="s">
        <v>1222</v>
      </c>
      <c r="B250" s="38" t="s">
        <v>404</v>
      </c>
      <c r="C250" s="104">
        <v>3</v>
      </c>
      <c r="E250" s="104">
        <v>15</v>
      </c>
    </row>
    <row r="251" spans="1:5" x14ac:dyDescent="0.25">
      <c r="A251" s="38" t="s">
        <v>1223</v>
      </c>
      <c r="B251" s="38" t="s">
        <v>504</v>
      </c>
      <c r="C251" s="104">
        <v>7</v>
      </c>
      <c r="E251" s="104">
        <v>25</v>
      </c>
    </row>
    <row r="252" spans="1:5" x14ac:dyDescent="0.25">
      <c r="A252" s="38" t="s">
        <v>1224</v>
      </c>
      <c r="B252" s="38" t="s">
        <v>505</v>
      </c>
      <c r="C252" s="104">
        <v>5</v>
      </c>
      <c r="E252" s="104">
        <v>20</v>
      </c>
    </row>
    <row r="253" spans="1:5" x14ac:dyDescent="0.25">
      <c r="A253" s="38" t="s">
        <v>1225</v>
      </c>
      <c r="B253" s="38" t="s">
        <v>506</v>
      </c>
      <c r="C253" s="104">
        <v>4</v>
      </c>
      <c r="E253" s="104">
        <v>25</v>
      </c>
    </row>
    <row r="254" spans="1:5" x14ac:dyDescent="0.25">
      <c r="A254" s="38" t="s">
        <v>1226</v>
      </c>
      <c r="B254" s="38" t="s">
        <v>409</v>
      </c>
      <c r="C254" s="104">
        <v>2</v>
      </c>
      <c r="E254" s="104">
        <v>2</v>
      </c>
    </row>
    <row r="255" spans="1:5" x14ac:dyDescent="0.25">
      <c r="A255" s="38" t="s">
        <v>1227</v>
      </c>
      <c r="B255" s="38" t="s">
        <v>412</v>
      </c>
      <c r="C255" s="104">
        <v>3</v>
      </c>
      <c r="E255" s="104">
        <v>5</v>
      </c>
    </row>
    <row r="256" spans="1:5" x14ac:dyDescent="0.25">
      <c r="A256" s="38" t="s">
        <v>1228</v>
      </c>
      <c r="B256" s="38" t="s">
        <v>414</v>
      </c>
      <c r="C256" s="104">
        <v>2</v>
      </c>
      <c r="E256" s="104">
        <v>10</v>
      </c>
    </row>
    <row r="257" spans="1:5" x14ac:dyDescent="0.25">
      <c r="A257" s="38" t="s">
        <v>1229</v>
      </c>
      <c r="B257" s="38" t="s">
        <v>416</v>
      </c>
      <c r="C257" s="104">
        <v>4</v>
      </c>
      <c r="E257" s="104">
        <v>20</v>
      </c>
    </row>
    <row r="258" spans="1:5" x14ac:dyDescent="0.25">
      <c r="A258" s="38" t="s">
        <v>1230</v>
      </c>
      <c r="B258" s="38" t="s">
        <v>417</v>
      </c>
      <c r="C258" s="104">
        <v>1</v>
      </c>
      <c r="E258" s="104">
        <v>2</v>
      </c>
    </row>
    <row r="259" spans="1:5" x14ac:dyDescent="0.25">
      <c r="A259" s="38" t="s">
        <v>1231</v>
      </c>
      <c r="B259" s="38" t="s">
        <v>419</v>
      </c>
      <c r="C259" s="104">
        <v>3</v>
      </c>
      <c r="E259" s="104">
        <v>25</v>
      </c>
    </row>
    <row r="260" spans="1:5" x14ac:dyDescent="0.25">
      <c r="A260" s="38" t="s">
        <v>1232</v>
      </c>
      <c r="B260" s="38" t="s">
        <v>421</v>
      </c>
      <c r="C260" s="104">
        <v>2</v>
      </c>
      <c r="E260" s="104">
        <v>10</v>
      </c>
    </row>
    <row r="261" spans="1:5" x14ac:dyDescent="0.25">
      <c r="A261" s="38" t="s">
        <v>1233</v>
      </c>
      <c r="B261" s="38" t="s">
        <v>423</v>
      </c>
      <c r="C261" s="104">
        <v>7</v>
      </c>
      <c r="E261" s="104">
        <v>50</v>
      </c>
    </row>
    <row r="262" spans="1:5" x14ac:dyDescent="0.25">
      <c r="A262" s="38" t="s">
        <v>1234</v>
      </c>
      <c r="B262" s="38" t="s">
        <v>425</v>
      </c>
      <c r="C262" s="104">
        <v>2</v>
      </c>
      <c r="E262" s="104">
        <v>20</v>
      </c>
    </row>
    <row r="263" spans="1:5" x14ac:dyDescent="0.25">
      <c r="A263" s="38" t="s">
        <v>1235</v>
      </c>
      <c r="B263" s="38" t="s">
        <v>427</v>
      </c>
      <c r="C263" s="104">
        <v>2</v>
      </c>
      <c r="E263" s="104">
        <v>10</v>
      </c>
    </row>
    <row r="264" spans="1:5" x14ac:dyDescent="0.25">
      <c r="A264" s="38" t="s">
        <v>1236</v>
      </c>
      <c r="B264" s="38" t="s">
        <v>428</v>
      </c>
      <c r="C264" s="104">
        <v>2</v>
      </c>
      <c r="E264" s="104">
        <v>20</v>
      </c>
    </row>
    <row r="265" spans="1:5" x14ac:dyDescent="0.25">
      <c r="A265" s="38" t="s">
        <v>1237</v>
      </c>
      <c r="B265" s="38" t="s">
        <v>429</v>
      </c>
      <c r="C265" s="104">
        <v>2</v>
      </c>
      <c r="E265" s="104">
        <v>7</v>
      </c>
    </row>
    <row r="266" spans="1:5" x14ac:dyDescent="0.25">
      <c r="A266" s="38" t="s">
        <v>1238</v>
      </c>
      <c r="B266" s="38" t="s">
        <v>430</v>
      </c>
      <c r="C266" s="104">
        <v>2</v>
      </c>
      <c r="E266" s="104">
        <v>7</v>
      </c>
    </row>
    <row r="267" spans="1:5" x14ac:dyDescent="0.25">
      <c r="A267" s="38" t="s">
        <v>1239</v>
      </c>
      <c r="B267" s="38" t="s">
        <v>432</v>
      </c>
      <c r="C267" s="104">
        <v>3</v>
      </c>
      <c r="E267" s="104">
        <v>20</v>
      </c>
    </row>
    <row r="268" spans="1:5" x14ac:dyDescent="0.25">
      <c r="A268" s="38" t="s">
        <v>1240</v>
      </c>
      <c r="B268" s="38" t="s">
        <v>512</v>
      </c>
      <c r="C268" s="104">
        <v>2</v>
      </c>
      <c r="E268" s="104">
        <v>7</v>
      </c>
    </row>
    <row r="269" spans="1:5" x14ac:dyDescent="0.25">
      <c r="A269" s="38" t="s">
        <v>1241</v>
      </c>
      <c r="B269" s="38" t="s">
        <v>434</v>
      </c>
      <c r="C269" s="104">
        <v>2</v>
      </c>
      <c r="E269" s="104">
        <v>15</v>
      </c>
    </row>
    <row r="270" spans="1:5" x14ac:dyDescent="0.25">
      <c r="A270" s="38" t="s">
        <v>1242</v>
      </c>
      <c r="B270" s="38" t="s">
        <v>436</v>
      </c>
      <c r="C270" s="104">
        <v>2</v>
      </c>
      <c r="E270" s="104">
        <v>5</v>
      </c>
    </row>
    <row r="271" spans="1:5" x14ac:dyDescent="0.25">
      <c r="A271" s="38" t="s">
        <v>1243</v>
      </c>
      <c r="B271" s="38" t="s">
        <v>438</v>
      </c>
      <c r="C271" s="104">
        <v>2</v>
      </c>
      <c r="E271" s="104">
        <v>5</v>
      </c>
    </row>
    <row r="272" spans="1:5" x14ac:dyDescent="0.25">
      <c r="A272" s="38" t="s">
        <v>1244</v>
      </c>
      <c r="B272" s="38" t="s">
        <v>440</v>
      </c>
      <c r="C272" s="104">
        <v>2</v>
      </c>
      <c r="E272" s="104">
        <v>5</v>
      </c>
    </row>
    <row r="273" spans="1:5" x14ac:dyDescent="0.25">
      <c r="A273" s="38" t="s">
        <v>1245</v>
      </c>
      <c r="B273" s="38" t="s">
        <v>442</v>
      </c>
      <c r="C273" s="104">
        <v>2</v>
      </c>
      <c r="E273" s="104">
        <v>12</v>
      </c>
    </row>
    <row r="274" spans="1:5" x14ac:dyDescent="0.25">
      <c r="A274" s="38" t="s">
        <v>1246</v>
      </c>
      <c r="B274" s="38" t="s">
        <v>444</v>
      </c>
      <c r="C274" s="104">
        <v>2</v>
      </c>
      <c r="E274" s="104">
        <v>7</v>
      </c>
    </row>
    <row r="275" spans="1:5" x14ac:dyDescent="0.25">
      <c r="A275" s="38" t="s">
        <v>1247</v>
      </c>
      <c r="B275" s="38" t="s">
        <v>446</v>
      </c>
      <c r="C275" s="104">
        <v>2</v>
      </c>
      <c r="E275" s="104">
        <v>7</v>
      </c>
    </row>
    <row r="276" spans="1:5" x14ac:dyDescent="0.25">
      <c r="A276" s="38" t="s">
        <v>1248</v>
      </c>
      <c r="B276" s="38" t="s">
        <v>448</v>
      </c>
      <c r="C276" s="104">
        <v>2</v>
      </c>
      <c r="E276" s="104">
        <v>10</v>
      </c>
    </row>
    <row r="277" spans="1:5" x14ac:dyDescent="0.25">
      <c r="A277" s="38" t="s">
        <v>1249</v>
      </c>
      <c r="B277" s="38" t="s">
        <v>450</v>
      </c>
      <c r="C277" s="104">
        <v>3</v>
      </c>
      <c r="E277" s="104">
        <v>20</v>
      </c>
    </row>
    <row r="278" spans="1:5" x14ac:dyDescent="0.25">
      <c r="A278" s="38" t="s">
        <v>1250</v>
      </c>
      <c r="B278" s="38" t="s">
        <v>452</v>
      </c>
      <c r="C278" s="104">
        <v>2</v>
      </c>
      <c r="E278" s="104">
        <v>10</v>
      </c>
    </row>
    <row r="279" spans="1:5" x14ac:dyDescent="0.25">
      <c r="A279" s="38" t="s">
        <v>1251</v>
      </c>
      <c r="B279" s="38" t="s">
        <v>454</v>
      </c>
      <c r="C279" s="104">
        <v>2</v>
      </c>
      <c r="E279" s="104">
        <v>20</v>
      </c>
    </row>
    <row r="280" spans="1:5" x14ac:dyDescent="0.25">
      <c r="A280" s="38" t="s">
        <v>1252</v>
      </c>
      <c r="B280" s="38" t="s">
        <v>456</v>
      </c>
      <c r="C280" s="104">
        <v>2</v>
      </c>
      <c r="E280" s="104">
        <v>7</v>
      </c>
    </row>
    <row r="281" spans="1:5" x14ac:dyDescent="0.25">
      <c r="A281" s="38" t="s">
        <v>1253</v>
      </c>
      <c r="B281" s="38" t="s">
        <v>458</v>
      </c>
      <c r="C281" s="104">
        <v>3</v>
      </c>
      <c r="E281" s="104">
        <v>15</v>
      </c>
    </row>
    <row r="282" spans="1:5" x14ac:dyDescent="0.25">
      <c r="A282" s="38" t="s">
        <v>1254</v>
      </c>
      <c r="B282" s="38" t="s">
        <v>460</v>
      </c>
      <c r="C282" s="104">
        <v>3</v>
      </c>
      <c r="E282" s="104">
        <v>30</v>
      </c>
    </row>
    <row r="283" spans="1:5" x14ac:dyDescent="0.25">
      <c r="A283" s="38" t="s">
        <v>1255</v>
      </c>
      <c r="B283" s="38" t="s">
        <v>462</v>
      </c>
      <c r="C283" s="104">
        <v>2</v>
      </c>
      <c r="E283" s="104">
        <v>5</v>
      </c>
    </row>
    <row r="284" spans="1:5" x14ac:dyDescent="0.25">
      <c r="A284" s="38" t="s">
        <v>1256</v>
      </c>
      <c r="B284" s="38" t="s">
        <v>464</v>
      </c>
      <c r="C284" s="104">
        <v>2</v>
      </c>
      <c r="E284" s="104">
        <v>5</v>
      </c>
    </row>
    <row r="285" spans="1:5" x14ac:dyDescent="0.25">
      <c r="A285" s="38" t="s">
        <v>1257</v>
      </c>
      <c r="B285" s="38" t="s">
        <v>467</v>
      </c>
      <c r="C285" s="104">
        <v>5</v>
      </c>
      <c r="E285" s="104">
        <v>10</v>
      </c>
    </row>
    <row r="286" spans="1:5" x14ac:dyDescent="0.25">
      <c r="A286" s="38" t="s">
        <v>1258</v>
      </c>
      <c r="B286" s="38" t="s">
        <v>469</v>
      </c>
      <c r="C286" s="104">
        <v>4</v>
      </c>
      <c r="E286" s="104">
        <v>10</v>
      </c>
    </row>
    <row r="287" spans="1:5" x14ac:dyDescent="0.25">
      <c r="A287" s="38" t="s">
        <v>1259</v>
      </c>
      <c r="B287" s="38" t="s">
        <v>574</v>
      </c>
      <c r="C287" s="104">
        <v>2</v>
      </c>
      <c r="E287" s="104">
        <v>7</v>
      </c>
    </row>
    <row r="288" spans="1:5" x14ac:dyDescent="0.25">
      <c r="A288" s="38" t="s">
        <v>1260</v>
      </c>
      <c r="B288" s="38" t="s">
        <v>473</v>
      </c>
      <c r="C288" s="104">
        <v>2</v>
      </c>
      <c r="E288" s="104">
        <v>10</v>
      </c>
    </row>
    <row r="289" spans="1:5" x14ac:dyDescent="0.25">
      <c r="A289" s="38" t="s">
        <v>1261</v>
      </c>
      <c r="B289" s="38" t="s">
        <v>66</v>
      </c>
      <c r="C289" s="104">
        <v>7</v>
      </c>
      <c r="E289" s="104">
        <v>40</v>
      </c>
    </row>
    <row r="290" spans="1:5" x14ac:dyDescent="0.25">
      <c r="A290" s="38" t="s">
        <v>1262</v>
      </c>
      <c r="B290" s="38" t="s">
        <v>69</v>
      </c>
      <c r="C290" s="104">
        <v>3</v>
      </c>
      <c r="E290" s="104">
        <v>20</v>
      </c>
    </row>
    <row r="291" spans="1:5" x14ac:dyDescent="0.25">
      <c r="A291" s="38" t="s">
        <v>1263</v>
      </c>
      <c r="B291" s="38" t="s">
        <v>71</v>
      </c>
      <c r="C291" s="104">
        <v>2</v>
      </c>
      <c r="E291" s="104">
        <v>7</v>
      </c>
    </row>
    <row r="292" spans="1:5" x14ac:dyDescent="0.25">
      <c r="A292" s="38" t="s">
        <v>1264</v>
      </c>
      <c r="B292" s="38" t="s">
        <v>474</v>
      </c>
      <c r="C292" s="104">
        <v>2</v>
      </c>
      <c r="E292" s="104">
        <v>7</v>
      </c>
    </row>
    <row r="293" spans="1:5" x14ac:dyDescent="0.25">
      <c r="A293" s="38" t="s">
        <v>1265</v>
      </c>
      <c r="B293" s="38" t="s">
        <v>475</v>
      </c>
      <c r="C293" s="104">
        <v>1</v>
      </c>
      <c r="E293" s="104">
        <v>3</v>
      </c>
    </row>
    <row r="294" spans="1:5" x14ac:dyDescent="0.25">
      <c r="A294" s="38" t="s">
        <v>1266</v>
      </c>
      <c r="B294" s="38" t="s">
        <v>476</v>
      </c>
      <c r="C294" s="104">
        <v>2</v>
      </c>
      <c r="E294" s="104">
        <v>25</v>
      </c>
    </row>
    <row r="295" spans="1:5" x14ac:dyDescent="0.25">
      <c r="A295" s="38" t="s">
        <v>1267</v>
      </c>
      <c r="B295" s="38" t="s">
        <v>477</v>
      </c>
      <c r="C295" s="104">
        <v>1</v>
      </c>
      <c r="E295" s="104">
        <v>5</v>
      </c>
    </row>
    <row r="296" spans="1:5" x14ac:dyDescent="0.25">
      <c r="A296" s="38" t="s">
        <v>1268</v>
      </c>
      <c r="B296" s="38" t="s">
        <v>479</v>
      </c>
      <c r="C296" s="104">
        <v>3</v>
      </c>
      <c r="E296" s="104">
        <v>3</v>
      </c>
    </row>
    <row r="297" spans="1:5" x14ac:dyDescent="0.25">
      <c r="A297" s="38" t="s">
        <v>1269</v>
      </c>
      <c r="B297" s="38" t="s">
        <v>481</v>
      </c>
      <c r="C297" s="104">
        <v>2</v>
      </c>
      <c r="E297" s="104">
        <v>7</v>
      </c>
    </row>
    <row r="298" spans="1:5" x14ac:dyDescent="0.25">
      <c r="A298" s="38" t="s">
        <v>1270</v>
      </c>
      <c r="B298" s="38" t="s">
        <v>483</v>
      </c>
      <c r="C298" s="104">
        <v>2</v>
      </c>
      <c r="E298" s="104">
        <v>7</v>
      </c>
    </row>
    <row r="299" spans="1:5" x14ac:dyDescent="0.25">
      <c r="A299" s="38" t="s">
        <v>1271</v>
      </c>
      <c r="B299" s="38" t="s">
        <v>485</v>
      </c>
      <c r="C299" s="104">
        <v>8</v>
      </c>
      <c r="E299" s="104">
        <v>20</v>
      </c>
    </row>
    <row r="300" spans="1:5" x14ac:dyDescent="0.25">
      <c r="A300" s="38" t="s">
        <v>1272</v>
      </c>
      <c r="B300" s="38" t="s">
        <v>487</v>
      </c>
      <c r="C300" s="104">
        <v>2</v>
      </c>
      <c r="E300" s="104">
        <v>15</v>
      </c>
    </row>
    <row r="301" spans="1:5" x14ac:dyDescent="0.25">
      <c r="A301" s="38" t="s">
        <v>1273</v>
      </c>
      <c r="B301" s="38" t="s">
        <v>489</v>
      </c>
      <c r="C301" s="104">
        <v>2</v>
      </c>
      <c r="E301" s="104">
        <v>10</v>
      </c>
    </row>
    <row r="302" spans="1:5" x14ac:dyDescent="0.25">
      <c r="A302" s="38" t="s">
        <v>1274</v>
      </c>
      <c r="B302" s="38" t="s">
        <v>491</v>
      </c>
      <c r="C302" s="104">
        <v>2</v>
      </c>
      <c r="E302" s="104">
        <v>4</v>
      </c>
    </row>
    <row r="303" spans="1:5" x14ac:dyDescent="0.25">
      <c r="A303" s="38" t="s">
        <v>1275</v>
      </c>
      <c r="B303" s="38" t="s">
        <v>493</v>
      </c>
      <c r="C303" s="104">
        <v>7</v>
      </c>
      <c r="E303" s="104">
        <v>15</v>
      </c>
    </row>
    <row r="304" spans="1:5" x14ac:dyDescent="0.25">
      <c r="A304" s="38" t="s">
        <v>1276</v>
      </c>
      <c r="B304" s="38" t="s">
        <v>495</v>
      </c>
      <c r="C304" s="104">
        <v>2</v>
      </c>
      <c r="E304" s="104">
        <v>10</v>
      </c>
    </row>
    <row r="305" spans="1:5" x14ac:dyDescent="0.25">
      <c r="A305" s="38" t="s">
        <v>1277</v>
      </c>
      <c r="B305" s="38" t="s">
        <v>496</v>
      </c>
      <c r="C305" s="104">
        <v>2</v>
      </c>
      <c r="E305" s="104">
        <v>15</v>
      </c>
    </row>
    <row r="306" spans="1:5" x14ac:dyDescent="0.25">
      <c r="A306" s="38" t="s">
        <v>1278</v>
      </c>
      <c r="B306" s="38" t="s">
        <v>498</v>
      </c>
      <c r="C306" s="104">
        <v>4</v>
      </c>
      <c r="E306" s="104">
        <v>20</v>
      </c>
    </row>
    <row r="307" spans="1:5" x14ac:dyDescent="0.25">
      <c r="A307" s="38" t="s">
        <v>1279</v>
      </c>
      <c r="B307" s="38" t="s">
        <v>500</v>
      </c>
      <c r="C307" s="104">
        <v>1</v>
      </c>
      <c r="E307" s="104">
        <v>2</v>
      </c>
    </row>
    <row r="308" spans="1:5" x14ac:dyDescent="0.25">
      <c r="A308" s="38" t="s">
        <v>68</v>
      </c>
      <c r="B308" s="38" t="s">
        <v>979</v>
      </c>
      <c r="C308" s="104">
        <v>8</v>
      </c>
      <c r="E308" s="104">
        <v>100</v>
      </c>
    </row>
    <row r="309" spans="1:5" x14ac:dyDescent="0.25">
      <c r="A309" s="38" t="s">
        <v>1280</v>
      </c>
      <c r="B309" s="38" t="s">
        <v>502</v>
      </c>
      <c r="C309" s="104">
        <v>4</v>
      </c>
      <c r="E309" s="104">
        <v>40</v>
      </c>
    </row>
    <row r="310" spans="1:5" x14ac:dyDescent="0.25">
      <c r="A310" s="38" t="s">
        <v>1281</v>
      </c>
      <c r="B310" s="38" t="s">
        <v>66</v>
      </c>
      <c r="C310" s="104">
        <v>6</v>
      </c>
      <c r="E310" s="104">
        <v>70</v>
      </c>
    </row>
    <row r="311" spans="1:5" x14ac:dyDescent="0.25">
      <c r="A311" s="38" t="s">
        <v>1282</v>
      </c>
      <c r="B311" s="38" t="s">
        <v>69</v>
      </c>
      <c r="C311" s="104">
        <v>7</v>
      </c>
      <c r="E311" s="104">
        <v>7</v>
      </c>
    </row>
    <row r="312" spans="1:5" x14ac:dyDescent="0.25">
      <c r="A312" s="38" t="s">
        <v>1283</v>
      </c>
      <c r="B312" s="38" t="s">
        <v>71</v>
      </c>
      <c r="C312" s="104">
        <v>5</v>
      </c>
      <c r="E312" s="104">
        <v>30</v>
      </c>
    </row>
  </sheetData>
  <mergeCells count="1">
    <mergeCell ref="A1:E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0"/>
  <sheetViews>
    <sheetView zoomScaleNormal="100" workbookViewId="0">
      <selection activeCell="A2" sqref="A2"/>
    </sheetView>
  </sheetViews>
  <sheetFormatPr defaultRowHeight="12.75" x14ac:dyDescent="0.2"/>
  <cols>
    <col min="1" max="1" width="10" style="21" bestFit="1" customWidth="1"/>
    <col min="2" max="2" width="19.5703125" style="21" customWidth="1"/>
    <col min="3" max="4" width="9.28515625" style="27" customWidth="1"/>
    <col min="5" max="5" width="9.28515625" style="29" customWidth="1"/>
    <col min="6" max="16384" width="9.140625" style="21"/>
  </cols>
  <sheetData>
    <row r="1" spans="1:5" x14ac:dyDescent="0.2">
      <c r="A1" s="152" t="s">
        <v>1874</v>
      </c>
      <c r="B1" s="152"/>
      <c r="C1" s="152"/>
      <c r="D1" s="152"/>
      <c r="E1" s="152"/>
    </row>
    <row r="2" spans="1:5" x14ac:dyDescent="0.2">
      <c r="A2" s="22" t="s">
        <v>0</v>
      </c>
      <c r="B2" s="23" t="s">
        <v>1</v>
      </c>
      <c r="C2" s="24" t="s">
        <v>525</v>
      </c>
      <c r="D2" s="24" t="s">
        <v>970</v>
      </c>
      <c r="E2" s="24" t="s">
        <v>971</v>
      </c>
    </row>
    <row r="3" spans="1:5" x14ac:dyDescent="0.2">
      <c r="A3" s="25">
        <v>1</v>
      </c>
      <c r="B3" s="26" t="s">
        <v>66</v>
      </c>
      <c r="C3" s="27">
        <v>0</v>
      </c>
      <c r="D3" s="27" t="s">
        <v>972</v>
      </c>
      <c r="E3" s="28">
        <f t="shared" ref="E3:E5" si="0">IF(D3=0,100,0)</f>
        <v>0</v>
      </c>
    </row>
    <row r="4" spans="1:5" x14ac:dyDescent="0.2">
      <c r="A4" s="25">
        <v>2</v>
      </c>
      <c r="B4" s="26" t="s">
        <v>69</v>
      </c>
      <c r="C4" s="27">
        <v>0</v>
      </c>
      <c r="D4" s="27" t="s">
        <v>972</v>
      </c>
      <c r="E4" s="28">
        <f t="shared" si="0"/>
        <v>0</v>
      </c>
    </row>
    <row r="5" spans="1:5" x14ac:dyDescent="0.2">
      <c r="A5" s="25">
        <v>3</v>
      </c>
      <c r="B5" s="26" t="s">
        <v>71</v>
      </c>
      <c r="C5" s="27" t="s">
        <v>972</v>
      </c>
      <c r="D5" s="27">
        <v>0</v>
      </c>
      <c r="E5" s="28">
        <f t="shared" si="0"/>
        <v>100</v>
      </c>
    </row>
    <row r="6" spans="1:5" x14ac:dyDescent="0.2">
      <c r="A6" s="25">
        <v>4</v>
      </c>
    </row>
    <row r="7" spans="1:5" x14ac:dyDescent="0.2">
      <c r="A7" s="25">
        <v>5</v>
      </c>
    </row>
    <row r="8" spans="1:5" x14ac:dyDescent="0.2">
      <c r="A8" s="21" t="s">
        <v>973</v>
      </c>
      <c r="B8" s="26" t="s">
        <v>1823</v>
      </c>
      <c r="C8" s="27">
        <v>0</v>
      </c>
      <c r="D8" s="27" t="s">
        <v>972</v>
      </c>
      <c r="E8" s="28">
        <f t="shared" ref="E8" si="1">IF(D8=0,100,0)</f>
        <v>0</v>
      </c>
    </row>
    <row r="9" spans="1:5" x14ac:dyDescent="0.2">
      <c r="A9" s="21" t="s">
        <v>974</v>
      </c>
      <c r="B9" s="26" t="s">
        <v>1823</v>
      </c>
      <c r="C9" s="27">
        <v>17</v>
      </c>
      <c r="D9" s="27">
        <v>4</v>
      </c>
      <c r="E9" s="30">
        <f>C9/(C9+D9)*100</f>
        <v>80.952380952380949</v>
      </c>
    </row>
    <row r="10" spans="1:5" x14ac:dyDescent="0.2">
      <c r="A10" s="25">
        <v>6</v>
      </c>
      <c r="B10" s="26" t="s">
        <v>1823</v>
      </c>
    </row>
    <row r="11" spans="1:5" x14ac:dyDescent="0.2">
      <c r="A11" s="25">
        <v>7</v>
      </c>
      <c r="B11" s="31" t="s">
        <v>17</v>
      </c>
      <c r="C11" s="30">
        <v>12</v>
      </c>
      <c r="D11" s="30">
        <v>4</v>
      </c>
      <c r="E11" s="30"/>
    </row>
    <row r="12" spans="1:5" x14ac:dyDescent="0.2">
      <c r="A12" s="25">
        <v>8</v>
      </c>
      <c r="B12" s="33" t="s">
        <v>11</v>
      </c>
      <c r="C12" s="30" t="s">
        <v>972</v>
      </c>
      <c r="D12" s="30">
        <v>0</v>
      </c>
      <c r="E12" s="28">
        <f t="shared" ref="E12:E13" si="2">IF(D12=0,100,0)</f>
        <v>100</v>
      </c>
    </row>
    <row r="13" spans="1:5" x14ac:dyDescent="0.2">
      <c r="A13" s="25">
        <v>9</v>
      </c>
      <c r="B13" s="32" t="s">
        <v>18</v>
      </c>
      <c r="C13" s="29" t="s">
        <v>972</v>
      </c>
      <c r="D13" s="29">
        <v>0</v>
      </c>
      <c r="E13" s="28">
        <f t="shared" si="2"/>
        <v>100</v>
      </c>
    </row>
    <row r="14" spans="1:5" x14ac:dyDescent="0.2">
      <c r="A14" s="25">
        <v>10</v>
      </c>
      <c r="B14" s="21" t="s">
        <v>20</v>
      </c>
      <c r="C14" s="27">
        <v>15</v>
      </c>
      <c r="D14" s="27">
        <v>1</v>
      </c>
      <c r="E14" s="30">
        <f t="shared" ref="E14:E15" si="3">C14/(C14+D14)*100</f>
        <v>93.75</v>
      </c>
    </row>
    <row r="15" spans="1:5" x14ac:dyDescent="0.2">
      <c r="A15" s="25">
        <v>11</v>
      </c>
      <c r="B15" s="21" t="s">
        <v>14</v>
      </c>
      <c r="C15" s="27">
        <v>1</v>
      </c>
      <c r="D15" s="27">
        <v>14</v>
      </c>
      <c r="E15" s="30">
        <f t="shared" si="3"/>
        <v>6.666666666666667</v>
      </c>
    </row>
    <row r="16" spans="1:5" x14ac:dyDescent="0.2">
      <c r="A16" s="25">
        <v>12</v>
      </c>
      <c r="B16" s="21" t="s">
        <v>511</v>
      </c>
      <c r="C16" s="27">
        <v>0</v>
      </c>
      <c r="D16" s="27" t="s">
        <v>972</v>
      </c>
      <c r="E16" s="28">
        <f t="shared" ref="E16:E22" si="4">IF(D16=0,100,0)</f>
        <v>0</v>
      </c>
    </row>
    <row r="17" spans="1:5" x14ac:dyDescent="0.2">
      <c r="A17" s="25">
        <v>13</v>
      </c>
      <c r="B17" s="33" t="s">
        <v>21</v>
      </c>
      <c r="C17" s="30">
        <v>0</v>
      </c>
      <c r="D17" s="30" t="s">
        <v>972</v>
      </c>
      <c r="E17" s="28">
        <f t="shared" si="4"/>
        <v>0</v>
      </c>
    </row>
    <row r="18" spans="1:5" x14ac:dyDescent="0.2">
      <c r="A18" s="25">
        <v>14</v>
      </c>
      <c r="B18" s="32" t="s">
        <v>23</v>
      </c>
      <c r="C18" s="29">
        <v>0</v>
      </c>
      <c r="D18" s="29" t="s">
        <v>972</v>
      </c>
      <c r="E18" s="28">
        <f t="shared" si="4"/>
        <v>0</v>
      </c>
    </row>
    <row r="19" spans="1:5" x14ac:dyDescent="0.2">
      <c r="A19" s="25">
        <v>15</v>
      </c>
      <c r="B19" s="34" t="s">
        <v>24</v>
      </c>
      <c r="C19" s="35">
        <v>0</v>
      </c>
      <c r="D19" s="35" t="s">
        <v>972</v>
      </c>
      <c r="E19" s="28">
        <f t="shared" si="4"/>
        <v>0</v>
      </c>
    </row>
    <row r="20" spans="1:5" x14ac:dyDescent="0.2">
      <c r="A20" s="21" t="s">
        <v>975</v>
      </c>
      <c r="B20" s="34" t="s">
        <v>1823</v>
      </c>
      <c r="C20" s="35" t="s">
        <v>972</v>
      </c>
      <c r="D20" s="35">
        <v>0</v>
      </c>
      <c r="E20" s="28">
        <f t="shared" si="4"/>
        <v>100</v>
      </c>
    </row>
    <row r="21" spans="1:5" x14ac:dyDescent="0.2">
      <c r="A21" s="21" t="s">
        <v>976</v>
      </c>
      <c r="B21" s="34" t="s">
        <v>1823</v>
      </c>
      <c r="C21" s="35" t="s">
        <v>972</v>
      </c>
      <c r="D21" s="35">
        <v>0</v>
      </c>
      <c r="E21" s="28">
        <f t="shared" si="4"/>
        <v>100</v>
      </c>
    </row>
    <row r="22" spans="1:5" x14ac:dyDescent="0.2">
      <c r="A22" s="25">
        <v>16</v>
      </c>
      <c r="B22" s="34" t="s">
        <v>26</v>
      </c>
      <c r="C22" s="35">
        <v>0</v>
      </c>
      <c r="D22" s="35" t="s">
        <v>972</v>
      </c>
      <c r="E22" s="28">
        <f t="shared" si="4"/>
        <v>0</v>
      </c>
    </row>
    <row r="23" spans="1:5" x14ac:dyDescent="0.2">
      <c r="A23" s="25">
        <v>17</v>
      </c>
      <c r="B23" s="34" t="s">
        <v>29</v>
      </c>
      <c r="C23" s="35">
        <v>1</v>
      </c>
      <c r="D23" s="35">
        <v>13</v>
      </c>
      <c r="E23" s="30">
        <f>C23/(C23+D23)*100</f>
        <v>7.1428571428571423</v>
      </c>
    </row>
    <row r="24" spans="1:5" x14ac:dyDescent="0.2">
      <c r="A24" s="25">
        <v>18</v>
      </c>
      <c r="B24" s="34" t="s">
        <v>31</v>
      </c>
      <c r="C24" s="35">
        <v>0</v>
      </c>
      <c r="D24" s="35" t="s">
        <v>972</v>
      </c>
      <c r="E24" s="28">
        <f t="shared" ref="E24:E27" si="5">IF(D24=0,100,0)</f>
        <v>0</v>
      </c>
    </row>
    <row r="25" spans="1:5" x14ac:dyDescent="0.2">
      <c r="A25" s="25">
        <v>19</v>
      </c>
      <c r="B25" s="34" t="s">
        <v>33</v>
      </c>
      <c r="C25" s="35">
        <v>0</v>
      </c>
      <c r="D25" s="35" t="s">
        <v>972</v>
      </c>
      <c r="E25" s="28">
        <f t="shared" si="5"/>
        <v>0</v>
      </c>
    </row>
    <row r="26" spans="1:5" x14ac:dyDescent="0.2">
      <c r="A26" s="25">
        <v>20</v>
      </c>
      <c r="B26" s="34" t="s">
        <v>35</v>
      </c>
      <c r="C26" s="35">
        <v>0</v>
      </c>
      <c r="D26" s="35" t="s">
        <v>972</v>
      </c>
      <c r="E26" s="28">
        <f t="shared" si="5"/>
        <v>0</v>
      </c>
    </row>
    <row r="27" spans="1:5" x14ac:dyDescent="0.2">
      <c r="A27" s="25">
        <v>21</v>
      </c>
      <c r="B27" s="34" t="s">
        <v>37</v>
      </c>
      <c r="C27" s="35">
        <v>0</v>
      </c>
      <c r="D27" s="35" t="s">
        <v>972</v>
      </c>
      <c r="E27" s="30">
        <f t="shared" si="5"/>
        <v>0</v>
      </c>
    </row>
    <row r="28" spans="1:5" x14ac:dyDescent="0.2">
      <c r="A28" s="25">
        <v>22</v>
      </c>
      <c r="B28" s="34" t="s">
        <v>39</v>
      </c>
      <c r="C28" s="35">
        <v>9</v>
      </c>
      <c r="D28" s="35">
        <v>9</v>
      </c>
      <c r="E28" s="30">
        <f t="shared" ref="E28:E30" si="6">C28/(C28+D28)*100</f>
        <v>50</v>
      </c>
    </row>
    <row r="29" spans="1:5" x14ac:dyDescent="0.2">
      <c r="A29" s="25">
        <v>23</v>
      </c>
      <c r="B29" s="34" t="s">
        <v>41</v>
      </c>
      <c r="C29" s="35">
        <v>13</v>
      </c>
      <c r="D29" s="35">
        <v>7</v>
      </c>
      <c r="E29" s="30">
        <f t="shared" si="6"/>
        <v>65</v>
      </c>
    </row>
    <row r="30" spans="1:5" x14ac:dyDescent="0.2">
      <c r="A30" s="25">
        <v>24</v>
      </c>
      <c r="B30" s="33" t="s">
        <v>42</v>
      </c>
      <c r="C30" s="30">
        <v>6</v>
      </c>
      <c r="D30" s="30">
        <v>15</v>
      </c>
      <c r="E30" s="30">
        <f t="shared" si="6"/>
        <v>28.571428571428569</v>
      </c>
    </row>
    <row r="31" spans="1:5" x14ac:dyDescent="0.2">
      <c r="A31" s="25">
        <v>25</v>
      </c>
      <c r="B31" s="33" t="s">
        <v>43</v>
      </c>
      <c r="C31" s="30">
        <v>0</v>
      </c>
      <c r="D31" s="30" t="s">
        <v>972</v>
      </c>
      <c r="E31" s="30">
        <f t="shared" ref="E31:E32" si="7">IF(D31=0,100,0)</f>
        <v>0</v>
      </c>
    </row>
    <row r="32" spans="1:5" x14ac:dyDescent="0.2">
      <c r="A32" s="21" t="s">
        <v>973</v>
      </c>
      <c r="B32" s="33"/>
      <c r="C32" s="30">
        <v>0</v>
      </c>
      <c r="D32" s="30" t="s">
        <v>972</v>
      </c>
      <c r="E32" s="30">
        <f t="shared" si="7"/>
        <v>0</v>
      </c>
    </row>
    <row r="33" spans="1:5" x14ac:dyDescent="0.2">
      <c r="A33" s="21" t="s">
        <v>974</v>
      </c>
      <c r="B33" s="33"/>
      <c r="C33" s="30">
        <v>23</v>
      </c>
      <c r="D33" s="30">
        <v>2</v>
      </c>
      <c r="E33" s="30">
        <f t="shared" ref="E33:E34" si="8">C33/(C33+D33)*100</f>
        <v>92</v>
      </c>
    </row>
    <row r="34" spans="1:5" x14ac:dyDescent="0.2">
      <c r="A34" s="25">
        <v>26</v>
      </c>
      <c r="B34" s="32" t="s">
        <v>45</v>
      </c>
      <c r="C34" s="29">
        <v>1</v>
      </c>
      <c r="D34" s="29">
        <v>17</v>
      </c>
      <c r="E34" s="30">
        <f t="shared" si="8"/>
        <v>5.5555555555555554</v>
      </c>
    </row>
    <row r="35" spans="1:5" x14ac:dyDescent="0.2">
      <c r="A35" s="25">
        <v>27</v>
      </c>
      <c r="B35" s="32" t="s">
        <v>47</v>
      </c>
      <c r="C35" s="29">
        <v>0</v>
      </c>
      <c r="D35" s="29" t="s">
        <v>972</v>
      </c>
      <c r="E35" s="30">
        <f t="shared" ref="E35:E37" si="9">IF(D35=0,100,0)</f>
        <v>0</v>
      </c>
    </row>
    <row r="36" spans="1:5" x14ac:dyDescent="0.2">
      <c r="A36" s="25">
        <v>28</v>
      </c>
      <c r="B36" s="32" t="s">
        <v>49</v>
      </c>
      <c r="C36" s="29">
        <v>0</v>
      </c>
      <c r="D36" s="29" t="s">
        <v>972</v>
      </c>
      <c r="E36" s="30">
        <f t="shared" si="9"/>
        <v>0</v>
      </c>
    </row>
    <row r="37" spans="1:5" x14ac:dyDescent="0.2">
      <c r="A37" s="25">
        <v>29</v>
      </c>
      <c r="B37" s="32" t="s">
        <v>51</v>
      </c>
      <c r="C37" s="29">
        <v>0</v>
      </c>
      <c r="D37" s="29" t="s">
        <v>972</v>
      </c>
      <c r="E37" s="30">
        <f t="shared" si="9"/>
        <v>0</v>
      </c>
    </row>
    <row r="38" spans="1:5" x14ac:dyDescent="0.2">
      <c r="A38" s="25">
        <v>30</v>
      </c>
      <c r="B38" s="32" t="s">
        <v>53</v>
      </c>
      <c r="C38" s="29">
        <v>15</v>
      </c>
      <c r="D38" s="29">
        <v>9</v>
      </c>
      <c r="E38" s="30">
        <f>C38/(C38+D38)*100</f>
        <v>62.5</v>
      </c>
    </row>
    <row r="39" spans="1:5" x14ac:dyDescent="0.2">
      <c r="A39" s="25">
        <v>31</v>
      </c>
      <c r="B39" s="32" t="s">
        <v>55</v>
      </c>
      <c r="C39" s="29">
        <v>0</v>
      </c>
      <c r="D39" s="29" t="s">
        <v>972</v>
      </c>
      <c r="E39" s="30">
        <f t="shared" ref="E39:E40" si="10">IF(D39=0,100,0)</f>
        <v>0</v>
      </c>
    </row>
    <row r="40" spans="1:5" x14ac:dyDescent="0.2">
      <c r="A40" s="25">
        <v>32</v>
      </c>
      <c r="B40" s="32" t="s">
        <v>57</v>
      </c>
      <c r="C40" s="29">
        <v>0</v>
      </c>
      <c r="D40" s="29" t="s">
        <v>972</v>
      </c>
      <c r="E40" s="30">
        <f t="shared" si="10"/>
        <v>0</v>
      </c>
    </row>
    <row r="41" spans="1:5" x14ac:dyDescent="0.2">
      <c r="A41" s="25">
        <v>33</v>
      </c>
      <c r="B41" s="32" t="s">
        <v>59</v>
      </c>
      <c r="C41" s="29">
        <v>12</v>
      </c>
      <c r="D41" s="29">
        <v>11</v>
      </c>
      <c r="E41" s="30">
        <f>C41/(C41+D41)*100</f>
        <v>52.173913043478258</v>
      </c>
    </row>
    <row r="42" spans="1:5" x14ac:dyDescent="0.2">
      <c r="A42" s="25">
        <v>34</v>
      </c>
      <c r="B42" s="32" t="s">
        <v>61</v>
      </c>
      <c r="C42" s="29" t="s">
        <v>977</v>
      </c>
      <c r="D42" s="29">
        <v>1</v>
      </c>
      <c r="E42" s="30">
        <v>94.444444444444443</v>
      </c>
    </row>
    <row r="43" spans="1:5" x14ac:dyDescent="0.2">
      <c r="A43" s="25">
        <v>35</v>
      </c>
      <c r="B43" s="32" t="s">
        <v>63</v>
      </c>
      <c r="C43" s="29">
        <v>0</v>
      </c>
      <c r="D43" s="29" t="s">
        <v>972</v>
      </c>
      <c r="E43" s="30">
        <f t="shared" ref="E43:E47" si="11">IF(D43=0,100,0)</f>
        <v>0</v>
      </c>
    </row>
    <row r="44" spans="1:5" x14ac:dyDescent="0.2">
      <c r="A44" s="21" t="s">
        <v>975</v>
      </c>
      <c r="B44" s="32"/>
      <c r="C44" s="29" t="s">
        <v>972</v>
      </c>
      <c r="D44" s="29">
        <v>0</v>
      </c>
      <c r="E44" s="30">
        <f t="shared" si="11"/>
        <v>100</v>
      </c>
    </row>
    <row r="45" spans="1:5" x14ac:dyDescent="0.2">
      <c r="A45" s="21" t="s">
        <v>976</v>
      </c>
      <c r="B45" s="32"/>
      <c r="C45" s="29" t="s">
        <v>972</v>
      </c>
      <c r="D45" s="29">
        <v>0</v>
      </c>
      <c r="E45" s="30">
        <f t="shared" si="11"/>
        <v>100</v>
      </c>
    </row>
    <row r="46" spans="1:5" x14ac:dyDescent="0.2">
      <c r="A46" s="25">
        <v>36</v>
      </c>
      <c r="B46" s="32" t="s">
        <v>64</v>
      </c>
      <c r="C46" s="29" t="s">
        <v>972</v>
      </c>
      <c r="D46" s="29">
        <v>0</v>
      </c>
      <c r="E46" s="30">
        <f t="shared" si="11"/>
        <v>100</v>
      </c>
    </row>
    <row r="47" spans="1:5" x14ac:dyDescent="0.2">
      <c r="A47" s="25">
        <v>37</v>
      </c>
      <c r="B47" s="21" t="s">
        <v>76</v>
      </c>
      <c r="C47" s="27">
        <v>0</v>
      </c>
      <c r="D47" s="27" t="s">
        <v>972</v>
      </c>
      <c r="E47" s="30">
        <f t="shared" si="11"/>
        <v>0</v>
      </c>
    </row>
    <row r="48" spans="1:5" x14ac:dyDescent="0.2">
      <c r="A48" s="25">
        <v>38</v>
      </c>
      <c r="B48" s="21" t="s">
        <v>78</v>
      </c>
      <c r="C48" s="27">
        <v>8</v>
      </c>
      <c r="D48" s="27">
        <v>16</v>
      </c>
      <c r="E48" s="30">
        <f t="shared" ref="E48:E50" si="12">C48/(C48+D48)*100</f>
        <v>33.333333333333329</v>
      </c>
    </row>
    <row r="49" spans="1:5" x14ac:dyDescent="0.2">
      <c r="A49" s="25">
        <v>39</v>
      </c>
      <c r="B49" s="21" t="s">
        <v>79</v>
      </c>
      <c r="C49" s="27">
        <v>7</v>
      </c>
      <c r="D49" s="27">
        <v>10</v>
      </c>
      <c r="E49" s="30">
        <f t="shared" si="12"/>
        <v>41.17647058823529</v>
      </c>
    </row>
    <row r="50" spans="1:5" x14ac:dyDescent="0.2">
      <c r="A50" s="25">
        <v>40</v>
      </c>
      <c r="B50" s="21" t="s">
        <v>80</v>
      </c>
      <c r="C50" s="27">
        <v>1</v>
      </c>
      <c r="D50" s="27">
        <v>16</v>
      </c>
      <c r="E50" s="30">
        <f t="shared" si="12"/>
        <v>5.8823529411764701</v>
      </c>
    </row>
    <row r="51" spans="1:5" x14ac:dyDescent="0.2">
      <c r="A51" s="25">
        <v>41</v>
      </c>
      <c r="B51" s="21" t="s">
        <v>82</v>
      </c>
      <c r="C51" s="27">
        <v>0</v>
      </c>
      <c r="D51" s="27" t="s">
        <v>972</v>
      </c>
      <c r="E51" s="30">
        <f t="shared" ref="E51:E52" si="13">IF(D51=0,100,0)</f>
        <v>0</v>
      </c>
    </row>
    <row r="52" spans="1:5" x14ac:dyDescent="0.2">
      <c r="A52" s="25">
        <v>42</v>
      </c>
      <c r="B52" s="21" t="s">
        <v>83</v>
      </c>
      <c r="C52" s="27">
        <v>0</v>
      </c>
      <c r="D52" s="27" t="s">
        <v>972</v>
      </c>
      <c r="E52" s="30">
        <f t="shared" si="13"/>
        <v>0</v>
      </c>
    </row>
    <row r="53" spans="1:5" x14ac:dyDescent="0.2">
      <c r="A53" s="25">
        <v>43</v>
      </c>
      <c r="B53" s="21" t="s">
        <v>84</v>
      </c>
      <c r="C53" s="27">
        <v>1</v>
      </c>
      <c r="D53" s="27">
        <v>14</v>
      </c>
      <c r="E53" s="30">
        <f t="shared" ref="E53" si="14">C53/(C53+D53)*100</f>
        <v>6.666666666666667</v>
      </c>
    </row>
    <row r="54" spans="1:5" x14ac:dyDescent="0.2">
      <c r="A54" s="25">
        <v>44</v>
      </c>
      <c r="B54" s="21" t="s">
        <v>85</v>
      </c>
      <c r="C54" s="27">
        <v>0</v>
      </c>
      <c r="D54" s="27" t="s">
        <v>972</v>
      </c>
      <c r="E54" s="30">
        <f t="shared" ref="E54:E56" si="15">IF(D54=0,100,0)</f>
        <v>0</v>
      </c>
    </row>
    <row r="55" spans="1:5" x14ac:dyDescent="0.2">
      <c r="A55" s="25">
        <v>45</v>
      </c>
      <c r="B55" s="21" t="s">
        <v>87</v>
      </c>
      <c r="C55" s="27">
        <v>0</v>
      </c>
      <c r="D55" s="27" t="s">
        <v>972</v>
      </c>
      <c r="E55" s="30">
        <f t="shared" si="15"/>
        <v>0</v>
      </c>
    </row>
    <row r="56" spans="1:5" x14ac:dyDescent="0.2">
      <c r="A56" s="21" t="s">
        <v>973</v>
      </c>
      <c r="C56" s="27">
        <v>0</v>
      </c>
      <c r="D56" s="27" t="s">
        <v>972</v>
      </c>
      <c r="E56" s="30">
        <f t="shared" si="15"/>
        <v>0</v>
      </c>
    </row>
    <row r="57" spans="1:5" x14ac:dyDescent="0.2">
      <c r="A57" s="21" t="s">
        <v>974</v>
      </c>
      <c r="C57" s="27">
        <v>12</v>
      </c>
      <c r="D57" s="27">
        <v>4</v>
      </c>
      <c r="E57" s="30">
        <f t="shared" ref="E57" si="16">C57/(C57+D57)*100</f>
        <v>75</v>
      </c>
    </row>
    <row r="58" spans="1:5" x14ac:dyDescent="0.2">
      <c r="A58" s="25">
        <v>46</v>
      </c>
      <c r="B58" s="21" t="s">
        <v>88</v>
      </c>
      <c r="C58" s="27">
        <v>0</v>
      </c>
      <c r="D58" s="27" t="s">
        <v>972</v>
      </c>
      <c r="E58" s="30">
        <f t="shared" ref="E58:E63" si="17">IF(D58=0,100,0)</f>
        <v>0</v>
      </c>
    </row>
    <row r="59" spans="1:5" x14ac:dyDescent="0.2">
      <c r="A59" s="25">
        <v>47</v>
      </c>
      <c r="B59" s="21" t="s">
        <v>90</v>
      </c>
      <c r="C59" s="27">
        <v>0</v>
      </c>
      <c r="D59" s="27" t="s">
        <v>972</v>
      </c>
      <c r="E59" s="30">
        <f t="shared" si="17"/>
        <v>0</v>
      </c>
    </row>
    <row r="60" spans="1:5" x14ac:dyDescent="0.2">
      <c r="A60" s="25">
        <v>48</v>
      </c>
      <c r="B60" s="21" t="s">
        <v>91</v>
      </c>
      <c r="C60" s="27">
        <v>0</v>
      </c>
      <c r="D60" s="27" t="s">
        <v>972</v>
      </c>
      <c r="E60" s="30">
        <f t="shared" si="17"/>
        <v>0</v>
      </c>
    </row>
    <row r="61" spans="1:5" x14ac:dyDescent="0.2">
      <c r="A61" s="25">
        <v>49</v>
      </c>
      <c r="B61" s="21" t="s">
        <v>93</v>
      </c>
      <c r="C61" s="27">
        <v>0</v>
      </c>
      <c r="D61" s="27" t="s">
        <v>972</v>
      </c>
      <c r="E61" s="30">
        <f t="shared" si="17"/>
        <v>0</v>
      </c>
    </row>
    <row r="62" spans="1:5" x14ac:dyDescent="0.2">
      <c r="A62" s="25">
        <v>50</v>
      </c>
      <c r="B62" s="21" t="s">
        <v>66</v>
      </c>
      <c r="C62" s="27">
        <v>0</v>
      </c>
      <c r="D62" s="27" t="s">
        <v>972</v>
      </c>
      <c r="E62" s="30">
        <f t="shared" si="17"/>
        <v>0</v>
      </c>
    </row>
    <row r="63" spans="1:5" x14ac:dyDescent="0.2">
      <c r="A63" s="25">
        <v>51</v>
      </c>
      <c r="B63" s="21" t="s">
        <v>69</v>
      </c>
      <c r="C63" s="27">
        <v>0</v>
      </c>
      <c r="D63" s="27" t="s">
        <v>972</v>
      </c>
      <c r="E63" s="30">
        <f t="shared" si="17"/>
        <v>0</v>
      </c>
    </row>
    <row r="64" spans="1:5" x14ac:dyDescent="0.2">
      <c r="A64" s="25">
        <v>52</v>
      </c>
      <c r="B64" s="21" t="s">
        <v>71</v>
      </c>
      <c r="C64" s="27">
        <v>13</v>
      </c>
      <c r="D64" s="27">
        <v>1</v>
      </c>
      <c r="E64" s="30">
        <f t="shared" ref="E64" si="18">C64/(C64+D64)*100</f>
        <v>92.857142857142861</v>
      </c>
    </row>
    <row r="65" spans="1:10" x14ac:dyDescent="0.2">
      <c r="A65" s="25">
        <v>53</v>
      </c>
      <c r="B65" s="21" t="s">
        <v>73</v>
      </c>
    </row>
    <row r="66" spans="1:10" s="20" customFormat="1" x14ac:dyDescent="0.2">
      <c r="A66" s="25">
        <v>54</v>
      </c>
      <c r="B66" s="21" t="s">
        <v>74</v>
      </c>
      <c r="C66" s="27"/>
      <c r="D66" s="27"/>
      <c r="E66" s="29"/>
      <c r="F66" s="21"/>
      <c r="G66" s="21"/>
      <c r="H66" s="21"/>
      <c r="I66" s="21"/>
      <c r="J66" s="21"/>
    </row>
    <row r="67" spans="1:10" s="20" customFormat="1" x14ac:dyDescent="0.2">
      <c r="A67" s="25">
        <v>55</v>
      </c>
      <c r="B67" s="21" t="s">
        <v>75</v>
      </c>
      <c r="C67" s="27"/>
      <c r="D67" s="27"/>
      <c r="E67" s="29"/>
      <c r="F67" s="21"/>
      <c r="G67" s="21"/>
      <c r="H67" s="21"/>
      <c r="I67" s="21"/>
      <c r="J67" s="21"/>
    </row>
    <row r="68" spans="1:10" s="20" customFormat="1" x14ac:dyDescent="0.2">
      <c r="A68" s="21" t="s">
        <v>975</v>
      </c>
      <c r="B68" s="21"/>
      <c r="C68" s="27" t="s">
        <v>972</v>
      </c>
      <c r="D68" s="27">
        <v>0</v>
      </c>
      <c r="E68" s="30">
        <f t="shared" ref="E68:E83" si="19">IF(D68=0,100,0)</f>
        <v>100</v>
      </c>
      <c r="F68" s="21"/>
      <c r="G68" s="21"/>
      <c r="H68" s="21"/>
      <c r="I68" s="21"/>
      <c r="J68" s="21"/>
    </row>
    <row r="69" spans="1:10" s="20" customFormat="1" x14ac:dyDescent="0.2">
      <c r="A69" s="21" t="s">
        <v>976</v>
      </c>
      <c r="B69" s="21"/>
      <c r="C69" s="27" t="s">
        <v>972</v>
      </c>
      <c r="D69" s="27">
        <v>0</v>
      </c>
      <c r="E69" s="30">
        <f t="shared" si="19"/>
        <v>100</v>
      </c>
      <c r="F69" s="21"/>
      <c r="G69" s="21"/>
      <c r="H69" s="21"/>
      <c r="I69" s="21"/>
      <c r="J69" s="21"/>
    </row>
    <row r="70" spans="1:10" s="20" customFormat="1" x14ac:dyDescent="0.2">
      <c r="A70" s="25">
        <v>56</v>
      </c>
      <c r="B70" s="21" t="s">
        <v>97</v>
      </c>
      <c r="C70" s="27">
        <v>0</v>
      </c>
      <c r="D70" s="27" t="s">
        <v>972</v>
      </c>
      <c r="E70" s="30">
        <f t="shared" si="19"/>
        <v>0</v>
      </c>
      <c r="F70" s="21"/>
      <c r="G70" s="21"/>
      <c r="H70" s="21"/>
      <c r="I70" s="21"/>
      <c r="J70" s="21"/>
    </row>
    <row r="71" spans="1:10" s="20" customFormat="1" x14ac:dyDescent="0.2">
      <c r="A71" s="25">
        <v>57</v>
      </c>
      <c r="B71" s="21" t="s">
        <v>99</v>
      </c>
      <c r="C71" s="27">
        <v>0</v>
      </c>
      <c r="D71" s="27" t="s">
        <v>972</v>
      </c>
      <c r="E71" s="30">
        <f t="shared" si="19"/>
        <v>0</v>
      </c>
      <c r="F71" s="21"/>
      <c r="G71" s="21"/>
      <c r="H71" s="21"/>
      <c r="I71" s="21"/>
      <c r="J71" s="21"/>
    </row>
    <row r="72" spans="1:10" s="20" customFormat="1" x14ac:dyDescent="0.2">
      <c r="A72" s="25">
        <v>58</v>
      </c>
      <c r="B72" s="21" t="s">
        <v>100</v>
      </c>
      <c r="C72" s="27">
        <v>0</v>
      </c>
      <c r="D72" s="27" t="s">
        <v>972</v>
      </c>
      <c r="E72" s="30">
        <f t="shared" si="19"/>
        <v>0</v>
      </c>
      <c r="F72" s="21"/>
      <c r="G72" s="21"/>
      <c r="H72" s="21"/>
      <c r="I72" s="21"/>
      <c r="J72" s="21"/>
    </row>
    <row r="73" spans="1:10" s="20" customFormat="1" x14ac:dyDescent="0.2">
      <c r="A73" s="25">
        <v>59</v>
      </c>
      <c r="B73" s="21" t="s">
        <v>101</v>
      </c>
      <c r="C73" s="27">
        <v>0</v>
      </c>
      <c r="D73" s="27" t="s">
        <v>972</v>
      </c>
      <c r="E73" s="30">
        <f t="shared" si="19"/>
        <v>0</v>
      </c>
      <c r="F73" s="21"/>
      <c r="G73" s="21"/>
      <c r="H73" s="21"/>
      <c r="I73" s="21"/>
      <c r="J73" s="21"/>
    </row>
    <row r="74" spans="1:10" s="20" customFormat="1" x14ac:dyDescent="0.2">
      <c r="A74" s="36">
        <v>60</v>
      </c>
      <c r="B74" s="21" t="s">
        <v>102</v>
      </c>
      <c r="C74" s="27">
        <v>0</v>
      </c>
      <c r="D74" s="27" t="s">
        <v>972</v>
      </c>
      <c r="E74" s="30">
        <f t="shared" si="19"/>
        <v>0</v>
      </c>
      <c r="F74" s="21"/>
      <c r="G74" s="21"/>
      <c r="H74" s="21"/>
      <c r="I74" s="21"/>
      <c r="J74" s="21"/>
    </row>
    <row r="75" spans="1:10" s="20" customFormat="1" x14ac:dyDescent="0.2">
      <c r="A75" s="25">
        <v>61</v>
      </c>
      <c r="B75" s="21" t="s">
        <v>103</v>
      </c>
      <c r="C75" s="27">
        <v>0</v>
      </c>
      <c r="D75" s="27" t="s">
        <v>972</v>
      </c>
      <c r="E75" s="29">
        <f t="shared" si="19"/>
        <v>0</v>
      </c>
      <c r="F75" s="21"/>
      <c r="G75" s="21"/>
      <c r="H75" s="21"/>
      <c r="I75" s="21"/>
      <c r="J75" s="21"/>
    </row>
    <row r="76" spans="1:10" s="20" customFormat="1" x14ac:dyDescent="0.2">
      <c r="A76" s="25">
        <v>62</v>
      </c>
      <c r="B76" s="21" t="s">
        <v>105</v>
      </c>
      <c r="C76" s="27">
        <v>0</v>
      </c>
      <c r="D76" s="27" t="s">
        <v>972</v>
      </c>
      <c r="E76" s="29">
        <f t="shared" si="19"/>
        <v>0</v>
      </c>
      <c r="F76" s="21"/>
      <c r="G76" s="21"/>
      <c r="H76" s="21"/>
      <c r="I76" s="21"/>
      <c r="J76" s="21"/>
    </row>
    <row r="77" spans="1:10" s="20" customFormat="1" x14ac:dyDescent="0.2">
      <c r="A77" s="25">
        <v>63</v>
      </c>
      <c r="B77" s="21" t="s">
        <v>106</v>
      </c>
      <c r="C77" s="27">
        <v>14</v>
      </c>
      <c r="D77" s="27">
        <v>3</v>
      </c>
      <c r="E77" s="30">
        <f t="shared" ref="E77" si="20">C77/(C77+D77)*100</f>
        <v>82.35294117647058</v>
      </c>
      <c r="F77" s="21"/>
      <c r="G77" s="21"/>
      <c r="H77" s="21"/>
      <c r="I77" s="21"/>
      <c r="J77" s="21"/>
    </row>
    <row r="78" spans="1:10" s="20" customFormat="1" x14ac:dyDescent="0.2">
      <c r="A78" s="25">
        <v>64</v>
      </c>
      <c r="B78" s="21" t="s">
        <v>108</v>
      </c>
      <c r="C78" s="27" t="s">
        <v>972</v>
      </c>
      <c r="D78" s="27">
        <v>0</v>
      </c>
      <c r="E78" s="30">
        <f t="shared" si="19"/>
        <v>100</v>
      </c>
      <c r="F78" s="21"/>
      <c r="G78" s="21"/>
      <c r="H78" s="21"/>
      <c r="I78" s="21"/>
      <c r="J78" s="21"/>
    </row>
    <row r="79" spans="1:10" s="20" customFormat="1" x14ac:dyDescent="0.2">
      <c r="A79" s="25">
        <v>65</v>
      </c>
      <c r="B79" s="21" t="s">
        <v>109</v>
      </c>
      <c r="C79" s="27" t="s">
        <v>972</v>
      </c>
      <c r="D79" s="27">
        <v>0</v>
      </c>
      <c r="E79" s="30">
        <f t="shared" si="19"/>
        <v>100</v>
      </c>
      <c r="F79" s="21"/>
      <c r="G79" s="21"/>
      <c r="H79" s="21"/>
      <c r="I79" s="21"/>
      <c r="J79" s="21"/>
    </row>
    <row r="80" spans="1:10" s="20" customFormat="1" x14ac:dyDescent="0.2">
      <c r="A80" s="21" t="s">
        <v>973</v>
      </c>
      <c r="B80" s="21"/>
      <c r="C80" s="27">
        <v>0</v>
      </c>
      <c r="D80" s="27" t="s">
        <v>972</v>
      </c>
      <c r="E80" s="30">
        <f t="shared" si="19"/>
        <v>0</v>
      </c>
      <c r="F80" s="21"/>
      <c r="G80" s="21"/>
      <c r="H80" s="21"/>
      <c r="I80" s="21"/>
      <c r="J80" s="21"/>
    </row>
    <row r="81" spans="1:10" s="20" customFormat="1" x14ac:dyDescent="0.2">
      <c r="A81" s="21" t="s">
        <v>974</v>
      </c>
      <c r="B81" s="21"/>
      <c r="C81" s="27" t="s">
        <v>972</v>
      </c>
      <c r="D81" s="27">
        <v>0</v>
      </c>
      <c r="E81" s="30">
        <f t="shared" si="19"/>
        <v>100</v>
      </c>
      <c r="F81" s="21"/>
      <c r="G81" s="21"/>
      <c r="H81" s="21"/>
      <c r="I81" s="21"/>
      <c r="J81" s="21"/>
    </row>
    <row r="82" spans="1:10" s="20" customFormat="1" x14ac:dyDescent="0.2">
      <c r="A82" s="25">
        <v>66</v>
      </c>
      <c r="B82" s="21" t="s">
        <v>111</v>
      </c>
      <c r="C82" s="27">
        <v>0</v>
      </c>
      <c r="D82" s="27" t="s">
        <v>972</v>
      </c>
      <c r="E82" s="30">
        <f t="shared" si="19"/>
        <v>0</v>
      </c>
      <c r="F82" s="21"/>
      <c r="G82" s="21"/>
      <c r="H82" s="21"/>
      <c r="I82" s="21"/>
      <c r="J82" s="21"/>
    </row>
    <row r="83" spans="1:10" s="20" customFormat="1" x14ac:dyDescent="0.2">
      <c r="A83" s="25">
        <v>67</v>
      </c>
      <c r="B83" s="21" t="s">
        <v>112</v>
      </c>
      <c r="C83" s="27">
        <v>0</v>
      </c>
      <c r="D83" s="27" t="s">
        <v>972</v>
      </c>
      <c r="E83" s="30">
        <f t="shared" si="19"/>
        <v>0</v>
      </c>
      <c r="F83" s="21"/>
      <c r="G83" s="21"/>
      <c r="H83" s="21"/>
      <c r="I83" s="21"/>
      <c r="J83" s="21"/>
    </row>
    <row r="84" spans="1:10" s="20" customFormat="1" x14ac:dyDescent="0.2">
      <c r="A84" s="25">
        <v>68</v>
      </c>
      <c r="B84" s="21" t="s">
        <v>113</v>
      </c>
      <c r="C84" s="27">
        <v>10</v>
      </c>
      <c r="D84" s="27">
        <v>20</v>
      </c>
      <c r="E84" s="30">
        <f t="shared" ref="E84:E87" si="21">C84/(C84+D84)*100</f>
        <v>33.333333333333329</v>
      </c>
      <c r="F84" s="21"/>
      <c r="G84" s="21"/>
      <c r="H84" s="21"/>
      <c r="I84" s="21"/>
      <c r="J84" s="21"/>
    </row>
    <row r="85" spans="1:10" s="20" customFormat="1" x14ac:dyDescent="0.2">
      <c r="A85" s="25">
        <v>69</v>
      </c>
      <c r="B85" s="21" t="s">
        <v>115</v>
      </c>
      <c r="C85" s="27">
        <v>13</v>
      </c>
      <c r="D85" s="27">
        <v>9</v>
      </c>
      <c r="E85" s="30">
        <f t="shared" si="21"/>
        <v>59.090909090909093</v>
      </c>
      <c r="F85" s="21"/>
      <c r="G85" s="21"/>
      <c r="H85" s="21"/>
      <c r="I85" s="21"/>
      <c r="J85" s="21"/>
    </row>
    <row r="86" spans="1:10" s="20" customFormat="1" x14ac:dyDescent="0.2">
      <c r="A86" s="25">
        <v>70</v>
      </c>
      <c r="B86" s="21" t="s">
        <v>117</v>
      </c>
      <c r="C86" s="27">
        <v>4</v>
      </c>
      <c r="D86" s="27">
        <v>16</v>
      </c>
      <c r="E86" s="30">
        <f t="shared" si="21"/>
        <v>20</v>
      </c>
      <c r="F86" s="21"/>
      <c r="G86" s="21"/>
      <c r="H86" s="21"/>
      <c r="I86" s="21"/>
      <c r="J86" s="21"/>
    </row>
    <row r="87" spans="1:10" s="20" customFormat="1" x14ac:dyDescent="0.2">
      <c r="A87" s="25">
        <v>71</v>
      </c>
      <c r="B87" s="21" t="s">
        <v>118</v>
      </c>
      <c r="C87" s="27">
        <v>11</v>
      </c>
      <c r="D87" s="27">
        <v>5</v>
      </c>
      <c r="E87" s="30">
        <f t="shared" si="21"/>
        <v>68.75</v>
      </c>
      <c r="F87" s="21"/>
      <c r="G87" s="21"/>
      <c r="H87" s="21"/>
      <c r="I87" s="21"/>
      <c r="J87" s="21"/>
    </row>
    <row r="88" spans="1:10" s="20" customFormat="1" x14ac:dyDescent="0.2">
      <c r="A88" s="25">
        <v>72</v>
      </c>
      <c r="B88" s="21" t="s">
        <v>120</v>
      </c>
      <c r="C88" s="27">
        <v>0</v>
      </c>
      <c r="D88" s="27" t="s">
        <v>972</v>
      </c>
      <c r="E88" s="30">
        <f t="shared" ref="E88:E95" si="22">IF(D88=0,100,0)</f>
        <v>0</v>
      </c>
      <c r="F88" s="21"/>
      <c r="G88" s="21"/>
      <c r="H88" s="21"/>
      <c r="I88" s="21"/>
      <c r="J88" s="21"/>
    </row>
    <row r="89" spans="1:10" s="20" customFormat="1" x14ac:dyDescent="0.2">
      <c r="A89" s="25">
        <v>73</v>
      </c>
      <c r="B89" s="21" t="s">
        <v>122</v>
      </c>
      <c r="C89" s="27">
        <v>0</v>
      </c>
      <c r="D89" s="27" t="s">
        <v>972</v>
      </c>
      <c r="E89" s="30">
        <f t="shared" si="22"/>
        <v>0</v>
      </c>
      <c r="F89" s="21"/>
      <c r="G89" s="21"/>
      <c r="H89" s="21"/>
      <c r="I89" s="21"/>
      <c r="J89" s="21"/>
    </row>
    <row r="90" spans="1:10" s="20" customFormat="1" x14ac:dyDescent="0.2">
      <c r="A90" s="25">
        <v>74</v>
      </c>
      <c r="B90" s="21" t="s">
        <v>123</v>
      </c>
      <c r="C90" s="27">
        <v>0</v>
      </c>
      <c r="D90" s="27" t="s">
        <v>972</v>
      </c>
      <c r="E90" s="30">
        <f t="shared" si="22"/>
        <v>0</v>
      </c>
      <c r="F90" s="21"/>
      <c r="G90" s="21"/>
      <c r="H90" s="21"/>
      <c r="I90" s="21"/>
      <c r="J90" s="21"/>
    </row>
    <row r="91" spans="1:10" s="20" customFormat="1" x14ac:dyDescent="0.2">
      <c r="A91" s="25">
        <v>75</v>
      </c>
      <c r="B91" s="21" t="s">
        <v>124</v>
      </c>
      <c r="C91" s="27">
        <v>0</v>
      </c>
      <c r="D91" s="27" t="s">
        <v>972</v>
      </c>
      <c r="E91" s="30">
        <f t="shared" si="22"/>
        <v>0</v>
      </c>
      <c r="F91" s="21"/>
      <c r="G91" s="21"/>
      <c r="H91" s="21"/>
      <c r="I91" s="21"/>
      <c r="J91" s="21"/>
    </row>
    <row r="92" spans="1:10" s="20" customFormat="1" x14ac:dyDescent="0.2">
      <c r="A92" s="21" t="s">
        <v>975</v>
      </c>
      <c r="B92" s="21"/>
      <c r="C92" s="27" t="s">
        <v>972</v>
      </c>
      <c r="D92" s="27">
        <v>0</v>
      </c>
      <c r="E92" s="30">
        <f t="shared" si="22"/>
        <v>100</v>
      </c>
      <c r="F92" s="21"/>
      <c r="G92" s="21"/>
      <c r="H92" s="21"/>
      <c r="I92" s="21"/>
      <c r="J92" s="21"/>
    </row>
    <row r="93" spans="1:10" s="20" customFormat="1" x14ac:dyDescent="0.2">
      <c r="A93" s="21" t="s">
        <v>976</v>
      </c>
      <c r="B93" s="21"/>
      <c r="C93" s="27" t="s">
        <v>972</v>
      </c>
      <c r="D93" s="27">
        <v>0</v>
      </c>
      <c r="E93" s="30">
        <f t="shared" si="22"/>
        <v>100</v>
      </c>
      <c r="F93" s="21"/>
      <c r="G93" s="21"/>
      <c r="H93" s="21"/>
      <c r="I93" s="21"/>
      <c r="J93" s="21"/>
    </row>
    <row r="94" spans="1:10" s="20" customFormat="1" x14ac:dyDescent="0.2">
      <c r="A94" s="25">
        <v>76</v>
      </c>
      <c r="B94" s="21" t="s">
        <v>125</v>
      </c>
      <c r="C94" s="27">
        <v>0</v>
      </c>
      <c r="D94" s="27" t="s">
        <v>972</v>
      </c>
      <c r="E94" s="30">
        <f t="shared" si="22"/>
        <v>0</v>
      </c>
      <c r="F94" s="21"/>
      <c r="G94" s="21"/>
      <c r="H94" s="21"/>
      <c r="I94" s="21"/>
      <c r="J94" s="21"/>
    </row>
    <row r="95" spans="1:10" s="20" customFormat="1" x14ac:dyDescent="0.2">
      <c r="A95" s="25">
        <v>77</v>
      </c>
      <c r="B95" s="21" t="s">
        <v>126</v>
      </c>
      <c r="C95" s="27">
        <v>0</v>
      </c>
      <c r="D95" s="27" t="s">
        <v>972</v>
      </c>
      <c r="E95" s="30">
        <f t="shared" si="22"/>
        <v>0</v>
      </c>
      <c r="F95" s="21"/>
      <c r="G95" s="21"/>
      <c r="H95" s="21"/>
      <c r="I95" s="21"/>
      <c r="J95" s="21"/>
    </row>
    <row r="96" spans="1:10" s="20" customFormat="1" x14ac:dyDescent="0.2">
      <c r="A96" s="25">
        <v>78</v>
      </c>
      <c r="B96" s="21" t="s">
        <v>127</v>
      </c>
      <c r="C96" s="27">
        <v>1</v>
      </c>
      <c r="D96" s="27">
        <v>22</v>
      </c>
      <c r="E96" s="30">
        <f t="shared" ref="E96" si="23">C96/(C96+D96)*100</f>
        <v>4.3478260869565215</v>
      </c>
      <c r="F96" s="21"/>
      <c r="G96" s="21"/>
      <c r="H96" s="21"/>
      <c r="I96" s="21"/>
      <c r="J96" s="21"/>
    </row>
    <row r="97" spans="1:10" s="20" customFormat="1" x14ac:dyDescent="0.2">
      <c r="A97" s="25">
        <v>79</v>
      </c>
      <c r="B97" s="21" t="s">
        <v>128</v>
      </c>
      <c r="C97" s="27" t="s">
        <v>972</v>
      </c>
      <c r="D97" s="27">
        <v>0</v>
      </c>
      <c r="E97" s="30">
        <f t="shared" ref="E97:E98" si="24">IF(D97=0,100,0)</f>
        <v>100</v>
      </c>
      <c r="F97" s="21"/>
      <c r="G97" s="21"/>
      <c r="H97" s="21"/>
      <c r="I97" s="21"/>
      <c r="J97" s="21"/>
    </row>
    <row r="98" spans="1:10" s="20" customFormat="1" x14ac:dyDescent="0.2">
      <c r="A98" s="36">
        <v>80</v>
      </c>
      <c r="B98" s="21" t="s">
        <v>130</v>
      </c>
      <c r="C98" s="27">
        <v>0</v>
      </c>
      <c r="D98" s="27" t="s">
        <v>972</v>
      </c>
      <c r="E98" s="30">
        <f t="shared" si="24"/>
        <v>0</v>
      </c>
      <c r="F98" s="21"/>
      <c r="G98" s="21"/>
      <c r="H98" s="21"/>
      <c r="I98" s="21"/>
      <c r="J98" s="21"/>
    </row>
    <row r="99" spans="1:10" s="20" customFormat="1" x14ac:dyDescent="0.2">
      <c r="A99" s="25">
        <v>81</v>
      </c>
      <c r="B99" s="21" t="s">
        <v>132</v>
      </c>
      <c r="C99" s="27">
        <v>1</v>
      </c>
      <c r="D99" s="27">
        <v>14</v>
      </c>
      <c r="E99" s="30">
        <f t="shared" ref="E99:E102" si="25">C99/(C99+D99)*100</f>
        <v>6.666666666666667</v>
      </c>
      <c r="F99" s="21"/>
      <c r="G99" s="21"/>
      <c r="H99" s="21"/>
      <c r="I99" s="21"/>
      <c r="J99" s="21"/>
    </row>
    <row r="100" spans="1:10" s="20" customFormat="1" x14ac:dyDescent="0.2">
      <c r="A100" s="25">
        <v>82</v>
      </c>
      <c r="B100" s="21" t="s">
        <v>134</v>
      </c>
      <c r="C100" s="27">
        <v>8</v>
      </c>
      <c r="D100" s="27">
        <v>11</v>
      </c>
      <c r="E100" s="30">
        <f t="shared" si="25"/>
        <v>42.105263157894733</v>
      </c>
      <c r="F100" s="21"/>
      <c r="G100" s="21"/>
      <c r="H100" s="21"/>
      <c r="I100" s="21"/>
      <c r="J100" s="21"/>
    </row>
    <row r="101" spans="1:10" s="20" customFormat="1" x14ac:dyDescent="0.2">
      <c r="A101" s="25">
        <v>83</v>
      </c>
      <c r="B101" s="21" t="s">
        <v>136</v>
      </c>
      <c r="C101" s="27">
        <v>8</v>
      </c>
      <c r="D101" s="27">
        <v>9</v>
      </c>
      <c r="E101" s="30">
        <f t="shared" si="25"/>
        <v>47.058823529411761</v>
      </c>
      <c r="F101" s="21"/>
      <c r="G101" s="21"/>
      <c r="H101" s="21"/>
      <c r="I101" s="21"/>
      <c r="J101" s="21"/>
    </row>
    <row r="102" spans="1:10" s="20" customFormat="1" x14ac:dyDescent="0.2">
      <c r="A102" s="25">
        <v>84</v>
      </c>
      <c r="B102" s="21" t="s">
        <v>138</v>
      </c>
      <c r="C102" s="27">
        <v>1</v>
      </c>
      <c r="D102" s="27">
        <v>13</v>
      </c>
      <c r="E102" s="30">
        <f t="shared" si="25"/>
        <v>7.1428571428571423</v>
      </c>
      <c r="F102" s="21"/>
      <c r="G102" s="21"/>
      <c r="H102" s="21"/>
      <c r="I102" s="21"/>
      <c r="J102" s="21"/>
    </row>
    <row r="103" spans="1:10" s="20" customFormat="1" x14ac:dyDescent="0.2">
      <c r="A103" s="25">
        <v>85</v>
      </c>
      <c r="B103" s="21" t="s">
        <v>140</v>
      </c>
      <c r="C103" s="27">
        <v>0</v>
      </c>
      <c r="D103" s="27" t="s">
        <v>972</v>
      </c>
      <c r="E103" s="30">
        <f t="shared" ref="E103:E104" si="26">IF(D103=0,100,0)</f>
        <v>0</v>
      </c>
      <c r="F103" s="21"/>
      <c r="G103" s="21"/>
      <c r="H103" s="21"/>
      <c r="I103" s="21"/>
      <c r="J103" s="21"/>
    </row>
    <row r="104" spans="1:10" s="20" customFormat="1" x14ac:dyDescent="0.2">
      <c r="A104" s="21" t="s">
        <v>973</v>
      </c>
      <c r="B104" s="21"/>
      <c r="C104" s="27">
        <v>0</v>
      </c>
      <c r="D104" s="27" t="s">
        <v>972</v>
      </c>
      <c r="E104" s="30">
        <f t="shared" si="26"/>
        <v>0</v>
      </c>
      <c r="F104" s="21"/>
      <c r="G104" s="21"/>
      <c r="H104" s="21"/>
      <c r="I104" s="21"/>
      <c r="J104" s="21"/>
    </row>
    <row r="105" spans="1:10" s="20" customFormat="1" x14ac:dyDescent="0.2">
      <c r="A105" s="21" t="s">
        <v>974</v>
      </c>
      <c r="B105" s="21"/>
      <c r="C105" s="27">
        <v>13</v>
      </c>
      <c r="D105" s="27">
        <v>2</v>
      </c>
      <c r="E105" s="30">
        <f t="shared" ref="E105" si="27">C105/(C105+D105)*100</f>
        <v>86.666666666666671</v>
      </c>
      <c r="F105" s="21"/>
      <c r="G105" s="21"/>
      <c r="H105" s="21"/>
      <c r="I105" s="21"/>
      <c r="J105" s="21"/>
    </row>
    <row r="106" spans="1:10" s="20" customFormat="1" x14ac:dyDescent="0.2">
      <c r="A106" s="25">
        <v>86</v>
      </c>
      <c r="B106" s="21" t="s">
        <v>143</v>
      </c>
      <c r="C106" s="27">
        <v>0</v>
      </c>
      <c r="D106" s="27" t="s">
        <v>972</v>
      </c>
      <c r="E106" s="30">
        <f t="shared" ref="E106" si="28">IF(D106=0,100,0)</f>
        <v>0</v>
      </c>
      <c r="F106" s="21"/>
      <c r="G106" s="21"/>
      <c r="H106" s="21"/>
      <c r="I106" s="21"/>
      <c r="J106" s="21"/>
    </row>
    <row r="107" spans="1:10" s="20" customFormat="1" x14ac:dyDescent="0.2">
      <c r="A107" s="25">
        <v>87</v>
      </c>
      <c r="B107" s="21" t="s">
        <v>145</v>
      </c>
      <c r="C107" s="27">
        <v>16</v>
      </c>
      <c r="D107" s="27">
        <v>6</v>
      </c>
      <c r="E107" s="30">
        <f t="shared" ref="E107:E112" si="29">C107/(C107+D107)*100</f>
        <v>72.727272727272734</v>
      </c>
      <c r="F107" s="21"/>
      <c r="G107" s="21"/>
      <c r="H107" s="21"/>
      <c r="I107" s="21"/>
      <c r="J107" s="21"/>
    </row>
    <row r="108" spans="1:10" s="20" customFormat="1" x14ac:dyDescent="0.2">
      <c r="A108" s="25">
        <v>88</v>
      </c>
      <c r="B108" s="21" t="s">
        <v>147</v>
      </c>
      <c r="C108" s="27">
        <v>14</v>
      </c>
      <c r="D108" s="27">
        <v>6</v>
      </c>
      <c r="E108" s="30">
        <f t="shared" si="29"/>
        <v>70</v>
      </c>
      <c r="F108" s="21"/>
      <c r="G108" s="21"/>
      <c r="H108" s="21"/>
      <c r="I108" s="21"/>
      <c r="J108" s="21"/>
    </row>
    <row r="109" spans="1:10" s="20" customFormat="1" x14ac:dyDescent="0.2">
      <c r="A109" s="25">
        <v>89</v>
      </c>
      <c r="B109" s="21" t="s">
        <v>149</v>
      </c>
      <c r="C109" s="27">
        <v>11</v>
      </c>
      <c r="D109" s="27">
        <v>16</v>
      </c>
      <c r="E109" s="30">
        <f t="shared" si="29"/>
        <v>40.74074074074074</v>
      </c>
      <c r="F109" s="21"/>
      <c r="G109" s="21"/>
      <c r="H109" s="21"/>
      <c r="I109" s="21"/>
      <c r="J109" s="21"/>
    </row>
    <row r="110" spans="1:10" s="20" customFormat="1" x14ac:dyDescent="0.2">
      <c r="A110" s="25">
        <v>90</v>
      </c>
      <c r="B110" s="21" t="s">
        <v>150</v>
      </c>
      <c r="C110" s="27">
        <v>1</v>
      </c>
      <c r="D110" s="27">
        <v>9</v>
      </c>
      <c r="E110" s="30">
        <f t="shared" si="29"/>
        <v>10</v>
      </c>
      <c r="F110" s="21"/>
      <c r="G110" s="21"/>
      <c r="H110" s="21"/>
      <c r="I110" s="21"/>
      <c r="J110" s="21"/>
    </row>
    <row r="111" spans="1:10" s="20" customFormat="1" x14ac:dyDescent="0.2">
      <c r="A111" s="25">
        <v>91</v>
      </c>
      <c r="B111" s="21" t="s">
        <v>152</v>
      </c>
      <c r="C111" s="27">
        <v>3</v>
      </c>
      <c r="D111" s="27">
        <v>12</v>
      </c>
      <c r="E111" s="30">
        <f t="shared" si="29"/>
        <v>20</v>
      </c>
      <c r="F111" s="21"/>
      <c r="G111" s="21"/>
      <c r="H111" s="21"/>
      <c r="I111" s="21"/>
      <c r="J111" s="21"/>
    </row>
    <row r="112" spans="1:10" s="20" customFormat="1" x14ac:dyDescent="0.2">
      <c r="A112" s="25">
        <v>92</v>
      </c>
      <c r="B112" s="21" t="s">
        <v>154</v>
      </c>
      <c r="C112" s="27">
        <v>3</v>
      </c>
      <c r="D112" s="27">
        <v>13</v>
      </c>
      <c r="E112" s="30">
        <f t="shared" si="29"/>
        <v>18.75</v>
      </c>
      <c r="F112" s="21"/>
      <c r="G112" s="21"/>
      <c r="H112" s="21"/>
      <c r="I112" s="21"/>
      <c r="J112" s="21"/>
    </row>
    <row r="113" spans="1:10" s="20" customFormat="1" x14ac:dyDescent="0.2">
      <c r="A113" s="25">
        <v>93</v>
      </c>
      <c r="B113" s="21" t="s">
        <v>156</v>
      </c>
      <c r="C113" s="27">
        <v>0</v>
      </c>
      <c r="D113" s="27" t="s">
        <v>972</v>
      </c>
      <c r="E113" s="30">
        <f t="shared" ref="E113:E117" si="30">IF(D113=0,100,0)</f>
        <v>0</v>
      </c>
      <c r="F113" s="21"/>
      <c r="G113" s="21"/>
      <c r="H113" s="21"/>
      <c r="I113" s="21"/>
      <c r="J113" s="21"/>
    </row>
    <row r="114" spans="1:10" s="20" customFormat="1" x14ac:dyDescent="0.2">
      <c r="A114" s="25">
        <v>94</v>
      </c>
      <c r="B114" s="21" t="s">
        <v>157</v>
      </c>
      <c r="C114" s="27">
        <v>0</v>
      </c>
      <c r="D114" s="27" t="s">
        <v>972</v>
      </c>
      <c r="E114" s="30">
        <f t="shared" si="30"/>
        <v>0</v>
      </c>
      <c r="F114" s="21"/>
      <c r="G114" s="21"/>
      <c r="H114" s="21"/>
      <c r="I114" s="21"/>
      <c r="J114" s="21"/>
    </row>
    <row r="115" spans="1:10" s="20" customFormat="1" x14ac:dyDescent="0.2">
      <c r="A115" s="25">
        <v>95</v>
      </c>
      <c r="B115" s="21" t="s">
        <v>159</v>
      </c>
      <c r="C115" s="27">
        <v>0</v>
      </c>
      <c r="D115" s="27" t="s">
        <v>972</v>
      </c>
      <c r="E115" s="30">
        <f t="shared" si="30"/>
        <v>0</v>
      </c>
      <c r="F115" s="21"/>
      <c r="G115" s="21"/>
      <c r="H115" s="21"/>
      <c r="I115" s="21"/>
      <c r="J115" s="21"/>
    </row>
    <row r="116" spans="1:10" s="20" customFormat="1" x14ac:dyDescent="0.2">
      <c r="A116" s="21" t="s">
        <v>975</v>
      </c>
      <c r="B116" s="21"/>
      <c r="C116" s="27" t="s">
        <v>972</v>
      </c>
      <c r="D116" s="27">
        <v>0</v>
      </c>
      <c r="E116" s="30">
        <f t="shared" si="30"/>
        <v>100</v>
      </c>
      <c r="F116" s="21"/>
      <c r="G116" s="21"/>
      <c r="H116" s="21"/>
      <c r="I116" s="21"/>
      <c r="J116" s="21"/>
    </row>
    <row r="117" spans="1:10" s="20" customFormat="1" x14ac:dyDescent="0.2">
      <c r="A117" s="21" t="s">
        <v>976</v>
      </c>
      <c r="B117" s="21"/>
      <c r="C117" s="27" t="s">
        <v>972</v>
      </c>
      <c r="D117" s="27">
        <v>0</v>
      </c>
      <c r="E117" s="30">
        <f t="shared" si="30"/>
        <v>100</v>
      </c>
      <c r="F117" s="21"/>
      <c r="G117" s="21"/>
      <c r="H117" s="21"/>
      <c r="I117" s="21"/>
      <c r="J117" s="21"/>
    </row>
    <row r="118" spans="1:10" s="20" customFormat="1" x14ac:dyDescent="0.2">
      <c r="A118" s="25">
        <v>96</v>
      </c>
      <c r="B118" s="21" t="s">
        <v>161</v>
      </c>
      <c r="C118" s="27">
        <v>8</v>
      </c>
      <c r="D118" s="27">
        <v>10</v>
      </c>
      <c r="E118" s="30">
        <f t="shared" ref="E118:E124" si="31">C118/(C118+D118)*100</f>
        <v>44.444444444444443</v>
      </c>
      <c r="F118" s="21"/>
      <c r="G118" s="21"/>
      <c r="H118" s="21"/>
      <c r="I118" s="21"/>
      <c r="J118" s="21"/>
    </row>
    <row r="119" spans="1:10" s="20" customFormat="1" x14ac:dyDescent="0.2">
      <c r="A119" s="25">
        <v>97</v>
      </c>
      <c r="B119" s="21" t="s">
        <v>163</v>
      </c>
      <c r="C119" s="27">
        <v>9</v>
      </c>
      <c r="D119" s="27">
        <v>9</v>
      </c>
      <c r="E119" s="30">
        <f t="shared" si="31"/>
        <v>50</v>
      </c>
      <c r="F119" s="21"/>
      <c r="G119" s="21"/>
      <c r="H119" s="21"/>
      <c r="I119" s="21"/>
      <c r="J119" s="21"/>
    </row>
    <row r="120" spans="1:10" s="20" customFormat="1" x14ac:dyDescent="0.2">
      <c r="A120" s="25">
        <v>98</v>
      </c>
      <c r="B120" s="21" t="s">
        <v>165</v>
      </c>
      <c r="C120" s="27">
        <v>8</v>
      </c>
      <c r="D120" s="27">
        <v>8</v>
      </c>
      <c r="E120" s="30">
        <f t="shared" si="31"/>
        <v>50</v>
      </c>
      <c r="F120" s="21"/>
      <c r="G120" s="21"/>
      <c r="H120" s="21"/>
      <c r="I120" s="21"/>
      <c r="J120" s="21"/>
    </row>
    <row r="121" spans="1:10" s="20" customFormat="1" x14ac:dyDescent="0.2">
      <c r="A121" s="25">
        <v>99</v>
      </c>
      <c r="B121" s="21" t="s">
        <v>167</v>
      </c>
      <c r="C121" s="27">
        <v>7</v>
      </c>
      <c r="D121" s="27">
        <v>8</v>
      </c>
      <c r="E121" s="30">
        <f t="shared" si="31"/>
        <v>46.666666666666664</v>
      </c>
      <c r="F121" s="21"/>
      <c r="G121" s="21"/>
      <c r="H121" s="21"/>
      <c r="I121" s="21"/>
      <c r="J121" s="21"/>
    </row>
    <row r="122" spans="1:10" s="20" customFormat="1" x14ac:dyDescent="0.2">
      <c r="A122" s="36">
        <v>100</v>
      </c>
      <c r="B122" s="21" t="s">
        <v>66</v>
      </c>
      <c r="C122" s="27">
        <v>0</v>
      </c>
      <c r="D122" s="27" t="s">
        <v>972</v>
      </c>
      <c r="E122" s="30">
        <f t="shared" ref="E122" si="32">IF(D122=0,100,0)</f>
        <v>0</v>
      </c>
      <c r="F122" s="21"/>
      <c r="G122" s="21"/>
      <c r="H122" s="21"/>
      <c r="I122" s="21"/>
      <c r="J122" s="21"/>
    </row>
    <row r="123" spans="1:10" s="20" customFormat="1" x14ac:dyDescent="0.2">
      <c r="A123" s="25">
        <v>101</v>
      </c>
      <c r="B123" s="21" t="s">
        <v>69</v>
      </c>
      <c r="C123" s="27">
        <v>1</v>
      </c>
      <c r="D123" s="27">
        <v>15</v>
      </c>
      <c r="E123" s="30">
        <f t="shared" si="31"/>
        <v>6.25</v>
      </c>
      <c r="F123" s="21"/>
      <c r="G123" s="21"/>
      <c r="H123" s="21"/>
      <c r="I123" s="21"/>
      <c r="J123" s="21"/>
    </row>
    <row r="124" spans="1:10" s="20" customFormat="1" x14ac:dyDescent="0.2">
      <c r="A124" s="25">
        <v>102</v>
      </c>
      <c r="B124" s="21" t="s">
        <v>71</v>
      </c>
      <c r="C124" s="27">
        <v>17</v>
      </c>
      <c r="D124" s="27">
        <v>4</v>
      </c>
      <c r="E124" s="30">
        <f t="shared" si="31"/>
        <v>80.952380952380949</v>
      </c>
      <c r="F124" s="21"/>
      <c r="G124" s="21"/>
      <c r="H124" s="21"/>
      <c r="I124" s="21"/>
      <c r="J124" s="21"/>
    </row>
    <row r="125" spans="1:10" s="20" customFormat="1" x14ac:dyDescent="0.2">
      <c r="A125" s="25">
        <v>103</v>
      </c>
      <c r="B125" s="21" t="s">
        <v>73</v>
      </c>
      <c r="C125" s="27"/>
      <c r="D125" s="27"/>
      <c r="E125" s="29"/>
      <c r="F125" s="21"/>
      <c r="G125" s="21"/>
      <c r="H125" s="21"/>
      <c r="I125" s="21"/>
      <c r="J125" s="21"/>
    </row>
    <row r="126" spans="1:10" s="20" customFormat="1" x14ac:dyDescent="0.2">
      <c r="A126" s="25">
        <v>104</v>
      </c>
      <c r="B126" s="21" t="s">
        <v>74</v>
      </c>
      <c r="C126" s="27"/>
      <c r="D126" s="27"/>
      <c r="E126" s="29"/>
      <c r="F126" s="21"/>
      <c r="G126" s="21"/>
      <c r="H126" s="21"/>
      <c r="I126" s="21"/>
      <c r="J126" s="21"/>
    </row>
    <row r="127" spans="1:10" s="20" customFormat="1" x14ac:dyDescent="0.2">
      <c r="A127" s="25">
        <v>105</v>
      </c>
      <c r="B127" s="21" t="s">
        <v>75</v>
      </c>
      <c r="C127" s="27"/>
      <c r="D127" s="27"/>
      <c r="E127" s="29"/>
      <c r="F127" s="21"/>
      <c r="G127" s="21"/>
      <c r="H127" s="21"/>
      <c r="I127" s="21"/>
      <c r="J127" s="21"/>
    </row>
    <row r="128" spans="1:10" s="20" customFormat="1" x14ac:dyDescent="0.2">
      <c r="A128" s="21" t="s">
        <v>973</v>
      </c>
      <c r="B128" s="21"/>
      <c r="C128" s="27">
        <v>1</v>
      </c>
      <c r="D128" s="27">
        <v>12</v>
      </c>
      <c r="E128" s="30">
        <f t="shared" ref="E128:E129" si="33">C128/(C128+D128)*100</f>
        <v>7.6923076923076925</v>
      </c>
      <c r="F128" s="21"/>
      <c r="G128" s="21"/>
      <c r="H128" s="21"/>
      <c r="I128" s="21"/>
      <c r="J128" s="21"/>
    </row>
    <row r="129" spans="1:10" s="20" customFormat="1" x14ac:dyDescent="0.2">
      <c r="A129" s="21" t="s">
        <v>974</v>
      </c>
      <c r="B129" s="21"/>
      <c r="C129" s="27">
        <v>13</v>
      </c>
      <c r="D129" s="27">
        <v>2</v>
      </c>
      <c r="E129" s="30">
        <f t="shared" si="33"/>
        <v>86.666666666666671</v>
      </c>
      <c r="F129" s="21"/>
      <c r="G129" s="21"/>
      <c r="H129" s="21"/>
      <c r="I129" s="21"/>
      <c r="J129" s="21"/>
    </row>
    <row r="130" spans="1:10" x14ac:dyDescent="0.2">
      <c r="A130" s="25">
        <v>106</v>
      </c>
      <c r="B130" s="21" t="s">
        <v>168</v>
      </c>
      <c r="C130" s="27">
        <v>0</v>
      </c>
      <c r="D130" s="27" t="s">
        <v>972</v>
      </c>
      <c r="E130" s="30">
        <f t="shared" ref="E130:E131" si="34">IF(D130=0,100,0)</f>
        <v>0</v>
      </c>
    </row>
    <row r="131" spans="1:10" x14ac:dyDescent="0.2">
      <c r="A131" s="25">
        <v>107</v>
      </c>
      <c r="B131" s="21" t="s">
        <v>169</v>
      </c>
      <c r="C131" s="27">
        <v>0</v>
      </c>
      <c r="D131" s="27" t="s">
        <v>972</v>
      </c>
      <c r="E131" s="30">
        <f t="shared" si="34"/>
        <v>0</v>
      </c>
    </row>
    <row r="132" spans="1:10" x14ac:dyDescent="0.2">
      <c r="A132" s="25">
        <v>108</v>
      </c>
      <c r="B132" s="21" t="s">
        <v>170</v>
      </c>
      <c r="C132" s="27">
        <v>1</v>
      </c>
      <c r="D132" s="27">
        <v>13</v>
      </c>
      <c r="E132" s="30">
        <f t="shared" ref="E132" si="35">C132/(C132+D132)*100</f>
        <v>7.1428571428571423</v>
      </c>
    </row>
    <row r="133" spans="1:10" x14ac:dyDescent="0.2">
      <c r="A133" s="25">
        <v>109</v>
      </c>
      <c r="B133" s="21" t="s">
        <v>171</v>
      </c>
      <c r="C133" s="27">
        <v>0</v>
      </c>
      <c r="D133" s="27" t="s">
        <v>972</v>
      </c>
      <c r="E133" s="30">
        <f t="shared" ref="E133:E134" si="36">IF(D133=0,100,0)</f>
        <v>0</v>
      </c>
    </row>
    <row r="134" spans="1:10" x14ac:dyDescent="0.2">
      <c r="A134" s="25">
        <v>110</v>
      </c>
      <c r="B134" s="21" t="s">
        <v>172</v>
      </c>
      <c r="C134" s="27">
        <v>0</v>
      </c>
      <c r="D134" s="27" t="s">
        <v>972</v>
      </c>
      <c r="E134" s="30">
        <f t="shared" si="36"/>
        <v>0</v>
      </c>
    </row>
    <row r="135" spans="1:10" x14ac:dyDescent="0.2">
      <c r="A135" s="25">
        <v>111</v>
      </c>
      <c r="B135" s="21" t="s">
        <v>174</v>
      </c>
      <c r="C135" s="27">
        <v>2</v>
      </c>
      <c r="D135" s="27">
        <v>12</v>
      </c>
      <c r="E135" s="30">
        <f t="shared" ref="E135" si="37">C135/(C135+D135)*100</f>
        <v>14.285714285714285</v>
      </c>
    </row>
    <row r="136" spans="1:10" x14ac:dyDescent="0.2">
      <c r="A136" s="25">
        <v>112</v>
      </c>
      <c r="B136" s="21" t="s">
        <v>175</v>
      </c>
      <c r="C136" s="27">
        <v>0</v>
      </c>
      <c r="D136" s="27" t="s">
        <v>972</v>
      </c>
      <c r="E136" s="30">
        <f t="shared" ref="E136:E143" si="38">IF(D136=0,100,0)</f>
        <v>0</v>
      </c>
    </row>
    <row r="137" spans="1:10" x14ac:dyDescent="0.2">
      <c r="A137" s="25">
        <v>113</v>
      </c>
      <c r="B137" s="21" t="s">
        <v>176</v>
      </c>
      <c r="C137" s="27">
        <v>0</v>
      </c>
      <c r="D137" s="27" t="s">
        <v>972</v>
      </c>
      <c r="E137" s="30">
        <f t="shared" si="38"/>
        <v>0</v>
      </c>
    </row>
    <row r="138" spans="1:10" x14ac:dyDescent="0.2">
      <c r="A138" s="25">
        <v>114</v>
      </c>
      <c r="B138" s="21" t="s">
        <v>177</v>
      </c>
      <c r="C138" s="27">
        <v>0</v>
      </c>
      <c r="D138" s="27" t="s">
        <v>972</v>
      </c>
      <c r="E138" s="30">
        <f t="shared" si="38"/>
        <v>0</v>
      </c>
    </row>
    <row r="139" spans="1:10" x14ac:dyDescent="0.2">
      <c r="A139" s="25">
        <v>115</v>
      </c>
      <c r="B139" s="21" t="s">
        <v>178</v>
      </c>
      <c r="C139" s="27">
        <v>0</v>
      </c>
      <c r="D139" s="27" t="s">
        <v>972</v>
      </c>
      <c r="E139" s="30">
        <f t="shared" si="38"/>
        <v>0</v>
      </c>
    </row>
    <row r="140" spans="1:10" x14ac:dyDescent="0.2">
      <c r="A140" s="21" t="s">
        <v>975</v>
      </c>
      <c r="C140" s="27" t="s">
        <v>972</v>
      </c>
      <c r="D140" s="27">
        <v>0</v>
      </c>
      <c r="E140" s="30">
        <f t="shared" si="38"/>
        <v>100</v>
      </c>
    </row>
    <row r="141" spans="1:10" x14ac:dyDescent="0.2">
      <c r="A141" s="21" t="s">
        <v>976</v>
      </c>
      <c r="C141" s="27" t="s">
        <v>972</v>
      </c>
      <c r="D141" s="27">
        <v>0</v>
      </c>
      <c r="E141" s="30">
        <f t="shared" si="38"/>
        <v>100</v>
      </c>
    </row>
    <row r="142" spans="1:10" x14ac:dyDescent="0.2">
      <c r="A142" s="25">
        <v>116</v>
      </c>
      <c r="B142" s="21" t="s">
        <v>179</v>
      </c>
      <c r="C142" s="27" t="s">
        <v>972</v>
      </c>
      <c r="D142" s="27">
        <v>0</v>
      </c>
      <c r="E142" s="30">
        <f t="shared" si="38"/>
        <v>100</v>
      </c>
    </row>
    <row r="143" spans="1:10" x14ac:dyDescent="0.2">
      <c r="A143" s="25">
        <v>117</v>
      </c>
      <c r="B143" s="21" t="s">
        <v>181</v>
      </c>
      <c r="C143" s="27">
        <v>0</v>
      </c>
      <c r="D143" s="27" t="s">
        <v>972</v>
      </c>
      <c r="E143" s="30">
        <f t="shared" si="38"/>
        <v>0</v>
      </c>
    </row>
    <row r="144" spans="1:10" x14ac:dyDescent="0.2">
      <c r="A144" s="25">
        <v>118</v>
      </c>
      <c r="B144" s="21" t="s">
        <v>183</v>
      </c>
      <c r="C144" s="27">
        <v>19</v>
      </c>
      <c r="D144" s="27">
        <v>3</v>
      </c>
      <c r="E144" s="30">
        <f t="shared" ref="E144" si="39">C144/(C144+D144)*100</f>
        <v>86.36363636363636</v>
      </c>
    </row>
    <row r="145" spans="1:5" x14ac:dyDescent="0.2">
      <c r="A145" s="25">
        <v>119</v>
      </c>
      <c r="B145" s="21" t="s">
        <v>185</v>
      </c>
      <c r="C145" s="27">
        <v>0</v>
      </c>
      <c r="D145" s="27" t="s">
        <v>972</v>
      </c>
      <c r="E145" s="30">
        <f t="shared" ref="E145:E147" si="40">IF(D145=0,100,0)</f>
        <v>0</v>
      </c>
    </row>
    <row r="146" spans="1:5" x14ac:dyDescent="0.2">
      <c r="A146" s="36">
        <v>120</v>
      </c>
      <c r="B146" s="21" t="s">
        <v>187</v>
      </c>
      <c r="C146" s="27">
        <v>8</v>
      </c>
      <c r="D146" s="27">
        <v>8</v>
      </c>
      <c r="E146" s="30">
        <f t="shared" ref="E146" si="41">C146/(C146+D146)*100</f>
        <v>50</v>
      </c>
    </row>
    <row r="147" spans="1:5" x14ac:dyDescent="0.2">
      <c r="A147" s="25">
        <v>121</v>
      </c>
      <c r="B147" s="21" t="s">
        <v>189</v>
      </c>
      <c r="C147" s="27">
        <v>0</v>
      </c>
      <c r="D147" s="27" t="s">
        <v>972</v>
      </c>
      <c r="E147" s="30">
        <f t="shared" si="40"/>
        <v>0</v>
      </c>
    </row>
    <row r="148" spans="1:5" x14ac:dyDescent="0.2">
      <c r="A148" s="25">
        <v>122</v>
      </c>
      <c r="B148" s="21" t="s">
        <v>191</v>
      </c>
      <c r="C148" s="27">
        <v>1</v>
      </c>
      <c r="D148" s="27">
        <v>18</v>
      </c>
      <c r="E148" s="30">
        <f t="shared" ref="E148:E149" si="42">C148/(C148+D148)*100</f>
        <v>5.2631578947368416</v>
      </c>
    </row>
    <row r="149" spans="1:5" x14ac:dyDescent="0.2">
      <c r="A149" s="25">
        <v>123</v>
      </c>
      <c r="B149" s="21" t="s">
        <v>193</v>
      </c>
      <c r="C149" s="27">
        <v>8</v>
      </c>
      <c r="D149" s="27">
        <v>13</v>
      </c>
      <c r="E149" s="30">
        <f t="shared" si="42"/>
        <v>38.095238095238095</v>
      </c>
    </row>
    <row r="150" spans="1:5" x14ac:dyDescent="0.2">
      <c r="A150" s="25">
        <v>124</v>
      </c>
      <c r="B150" s="21" t="s">
        <v>195</v>
      </c>
      <c r="C150" s="27">
        <v>0</v>
      </c>
      <c r="D150" s="27" t="s">
        <v>972</v>
      </c>
      <c r="E150" s="30">
        <f t="shared" ref="E150:E152" si="43">IF(D150=0,100,0)</f>
        <v>0</v>
      </c>
    </row>
    <row r="151" spans="1:5" x14ac:dyDescent="0.2">
      <c r="A151" s="25">
        <v>125</v>
      </c>
      <c r="B151" s="21" t="s">
        <v>197</v>
      </c>
      <c r="C151" s="27">
        <v>0</v>
      </c>
      <c r="D151" s="27" t="s">
        <v>972</v>
      </c>
      <c r="E151" s="30">
        <f t="shared" si="43"/>
        <v>0</v>
      </c>
    </row>
    <row r="152" spans="1:5" x14ac:dyDescent="0.2">
      <c r="A152" s="21" t="s">
        <v>973</v>
      </c>
      <c r="C152" s="27">
        <v>0</v>
      </c>
      <c r="D152" s="27" t="s">
        <v>972</v>
      </c>
      <c r="E152" s="30">
        <f t="shared" si="43"/>
        <v>0</v>
      </c>
    </row>
    <row r="153" spans="1:5" x14ac:dyDescent="0.2">
      <c r="A153" s="21" t="s">
        <v>974</v>
      </c>
      <c r="C153" s="27">
        <v>15</v>
      </c>
      <c r="D153" s="27">
        <v>1</v>
      </c>
      <c r="E153" s="30">
        <f t="shared" ref="E153:E154" si="44">C153/(C153+D153)*100</f>
        <v>93.75</v>
      </c>
    </row>
    <row r="154" spans="1:5" x14ac:dyDescent="0.2">
      <c r="A154" s="25">
        <v>126</v>
      </c>
      <c r="B154" s="21" t="s">
        <v>198</v>
      </c>
      <c r="C154" s="27">
        <v>1</v>
      </c>
      <c r="D154" s="27">
        <v>15</v>
      </c>
      <c r="E154" s="30">
        <f t="shared" si="44"/>
        <v>6.25</v>
      </c>
    </row>
    <row r="155" spans="1:5" x14ac:dyDescent="0.2">
      <c r="A155" s="25">
        <v>127</v>
      </c>
      <c r="B155" s="21" t="s">
        <v>200</v>
      </c>
      <c r="C155" s="27">
        <v>0</v>
      </c>
      <c r="D155" s="27" t="s">
        <v>972</v>
      </c>
      <c r="E155" s="30">
        <f t="shared" ref="E155" si="45">IF(D155=0,100,0)</f>
        <v>0</v>
      </c>
    </row>
    <row r="156" spans="1:5" x14ac:dyDescent="0.2">
      <c r="A156" s="25">
        <v>128</v>
      </c>
      <c r="B156" s="21" t="s">
        <v>201</v>
      </c>
      <c r="C156" s="27">
        <v>8</v>
      </c>
      <c r="D156" s="27">
        <v>12</v>
      </c>
      <c r="E156" s="30">
        <f t="shared" ref="E156:E159" si="46">C156/(C156+D156)*100</f>
        <v>40</v>
      </c>
    </row>
    <row r="157" spans="1:5" x14ac:dyDescent="0.2">
      <c r="A157" s="25">
        <v>129</v>
      </c>
      <c r="B157" s="21" t="s">
        <v>203</v>
      </c>
      <c r="C157" s="27">
        <v>1</v>
      </c>
      <c r="D157" s="27">
        <v>18</v>
      </c>
      <c r="E157" s="30">
        <f t="shared" si="46"/>
        <v>5.2631578947368416</v>
      </c>
    </row>
    <row r="158" spans="1:5" x14ac:dyDescent="0.2">
      <c r="A158" s="25">
        <v>130</v>
      </c>
      <c r="B158" s="21" t="s">
        <v>205</v>
      </c>
      <c r="C158" s="27">
        <v>14</v>
      </c>
      <c r="D158" s="27">
        <v>8</v>
      </c>
      <c r="E158" s="30">
        <f t="shared" si="46"/>
        <v>63.636363636363633</v>
      </c>
    </row>
    <row r="159" spans="1:5" x14ac:dyDescent="0.2">
      <c r="A159" s="25">
        <v>131</v>
      </c>
      <c r="B159" s="21" t="s">
        <v>207</v>
      </c>
      <c r="C159" s="27">
        <v>15</v>
      </c>
      <c r="D159" s="27">
        <v>4</v>
      </c>
      <c r="E159" s="30">
        <f t="shared" si="46"/>
        <v>78.94736842105263</v>
      </c>
    </row>
    <row r="160" spans="1:5" x14ac:dyDescent="0.2">
      <c r="A160" s="25">
        <v>132</v>
      </c>
      <c r="B160" s="21" t="s">
        <v>209</v>
      </c>
      <c r="C160" s="27" t="s">
        <v>972</v>
      </c>
      <c r="D160" s="27">
        <v>0</v>
      </c>
      <c r="E160" s="30">
        <f t="shared" ref="E160:E162" si="47">IF(D160=0,100,0)</f>
        <v>100</v>
      </c>
    </row>
    <row r="161" spans="1:5" x14ac:dyDescent="0.2">
      <c r="A161" s="25">
        <v>133</v>
      </c>
      <c r="B161" s="21" t="s">
        <v>211</v>
      </c>
      <c r="C161" s="27">
        <v>0</v>
      </c>
      <c r="D161" s="27" t="s">
        <v>972</v>
      </c>
      <c r="E161" s="30">
        <f t="shared" si="47"/>
        <v>0</v>
      </c>
    </row>
    <row r="162" spans="1:5" x14ac:dyDescent="0.2">
      <c r="A162" s="25">
        <v>134</v>
      </c>
      <c r="B162" s="21" t="s">
        <v>213</v>
      </c>
      <c r="C162" s="27" t="s">
        <v>972</v>
      </c>
      <c r="D162" s="27">
        <v>0</v>
      </c>
      <c r="E162" s="30">
        <f t="shared" si="47"/>
        <v>100</v>
      </c>
    </row>
    <row r="163" spans="1:5" x14ac:dyDescent="0.2">
      <c r="A163" s="25">
        <v>135</v>
      </c>
      <c r="B163" s="21" t="s">
        <v>215</v>
      </c>
      <c r="C163" s="27">
        <v>1</v>
      </c>
      <c r="D163" s="27">
        <v>17</v>
      </c>
      <c r="E163" s="30">
        <f t="shared" ref="E163" si="48">C163/(C163+D163)*100</f>
        <v>5.5555555555555554</v>
      </c>
    </row>
    <row r="164" spans="1:5" x14ac:dyDescent="0.2">
      <c r="A164" s="21" t="s">
        <v>975</v>
      </c>
      <c r="C164" s="27" t="s">
        <v>972</v>
      </c>
      <c r="D164" s="27">
        <v>0</v>
      </c>
      <c r="E164" s="30">
        <f t="shared" ref="E164:E165" si="49">IF(D164=0,100,0)</f>
        <v>100</v>
      </c>
    </row>
    <row r="165" spans="1:5" x14ac:dyDescent="0.2">
      <c r="A165" s="21" t="s">
        <v>976</v>
      </c>
      <c r="C165" s="27" t="s">
        <v>972</v>
      </c>
      <c r="D165" s="27">
        <v>0</v>
      </c>
      <c r="E165" s="30">
        <f t="shared" si="49"/>
        <v>100</v>
      </c>
    </row>
    <row r="166" spans="1:5" x14ac:dyDescent="0.2">
      <c r="A166" s="25">
        <v>136</v>
      </c>
      <c r="B166" s="21" t="s">
        <v>203</v>
      </c>
      <c r="C166" s="27">
        <v>1</v>
      </c>
      <c r="D166" s="27">
        <v>13</v>
      </c>
      <c r="E166" s="30">
        <f t="shared" ref="E166:E167" si="50">C166/(C166+D166)*100</f>
        <v>7.1428571428571423</v>
      </c>
    </row>
    <row r="167" spans="1:5" x14ac:dyDescent="0.2">
      <c r="A167" s="25">
        <v>137</v>
      </c>
      <c r="B167" s="21" t="s">
        <v>217</v>
      </c>
      <c r="C167" s="27">
        <v>1</v>
      </c>
      <c r="D167" s="27">
        <v>16</v>
      </c>
      <c r="E167" s="30">
        <f t="shared" si="50"/>
        <v>5.8823529411764701</v>
      </c>
    </row>
    <row r="168" spans="1:5" x14ac:dyDescent="0.2">
      <c r="A168" s="25">
        <v>138</v>
      </c>
      <c r="B168" s="21" t="s">
        <v>219</v>
      </c>
      <c r="C168" s="27">
        <v>0</v>
      </c>
      <c r="D168" s="27" t="s">
        <v>972</v>
      </c>
      <c r="E168" s="30">
        <f t="shared" ref="E168:E173" si="51">IF(D168=0,100,0)</f>
        <v>0</v>
      </c>
    </row>
    <row r="169" spans="1:5" x14ac:dyDescent="0.2">
      <c r="A169" s="25">
        <v>139</v>
      </c>
      <c r="B169" s="21" t="s">
        <v>270</v>
      </c>
      <c r="C169" s="27">
        <v>0</v>
      </c>
      <c r="D169" s="27" t="s">
        <v>972</v>
      </c>
      <c r="E169" s="30">
        <f t="shared" si="51"/>
        <v>0</v>
      </c>
    </row>
    <row r="170" spans="1:5" x14ac:dyDescent="0.2">
      <c r="A170" s="36">
        <v>140</v>
      </c>
      <c r="B170" s="21" t="s">
        <v>272</v>
      </c>
      <c r="C170" s="27">
        <v>0</v>
      </c>
      <c r="D170" s="27" t="s">
        <v>972</v>
      </c>
      <c r="E170" s="30">
        <f t="shared" si="51"/>
        <v>0</v>
      </c>
    </row>
    <row r="171" spans="1:5" x14ac:dyDescent="0.2">
      <c r="A171" s="25">
        <v>141</v>
      </c>
      <c r="B171" s="21" t="s">
        <v>274</v>
      </c>
      <c r="C171" s="27">
        <v>0</v>
      </c>
      <c r="D171" s="27" t="s">
        <v>972</v>
      </c>
      <c r="E171" s="30">
        <f t="shared" si="51"/>
        <v>0</v>
      </c>
    </row>
    <row r="172" spans="1:5" x14ac:dyDescent="0.2">
      <c r="A172" s="25">
        <v>142</v>
      </c>
      <c r="B172" s="21" t="s">
        <v>276</v>
      </c>
      <c r="C172" s="27">
        <v>5</v>
      </c>
      <c r="D172" s="27">
        <v>13</v>
      </c>
      <c r="E172" s="30">
        <f t="shared" ref="E172" si="52">C172/(C172+D172)*100</f>
        <v>27.777777777777779</v>
      </c>
    </row>
    <row r="173" spans="1:5" x14ac:dyDescent="0.2">
      <c r="A173" s="25">
        <v>143</v>
      </c>
      <c r="B173" s="21" t="s">
        <v>278</v>
      </c>
      <c r="C173" s="27" t="s">
        <v>972</v>
      </c>
      <c r="D173" s="27">
        <v>0</v>
      </c>
      <c r="E173" s="30">
        <f t="shared" si="51"/>
        <v>100</v>
      </c>
    </row>
    <row r="174" spans="1:5" x14ac:dyDescent="0.2">
      <c r="A174" s="25">
        <v>144</v>
      </c>
      <c r="B174" s="21" t="s">
        <v>279</v>
      </c>
      <c r="C174" s="27">
        <v>18</v>
      </c>
      <c r="D174" s="27">
        <v>4</v>
      </c>
      <c r="E174" s="30">
        <f t="shared" ref="E174:E175" si="53">C174/(C174+D174)*100</f>
        <v>81.818181818181827</v>
      </c>
    </row>
    <row r="175" spans="1:5" x14ac:dyDescent="0.2">
      <c r="A175" s="25">
        <v>145</v>
      </c>
      <c r="B175" s="21" t="s">
        <v>280</v>
      </c>
      <c r="C175" s="27">
        <v>12</v>
      </c>
      <c r="D175" s="27">
        <v>9</v>
      </c>
      <c r="E175" s="30">
        <f t="shared" si="53"/>
        <v>57.142857142857139</v>
      </c>
    </row>
    <row r="176" spans="1:5" x14ac:dyDescent="0.2">
      <c r="A176" s="21" t="s">
        <v>973</v>
      </c>
      <c r="C176" s="27">
        <v>0</v>
      </c>
      <c r="D176" s="27" t="s">
        <v>972</v>
      </c>
      <c r="E176" s="30">
        <f t="shared" ref="E176" si="54">IF(D176=0,100,0)</f>
        <v>0</v>
      </c>
    </row>
    <row r="177" spans="1:5" x14ac:dyDescent="0.2">
      <c r="A177" s="21" t="s">
        <v>974</v>
      </c>
      <c r="C177" s="27">
        <v>13</v>
      </c>
      <c r="D177" s="27">
        <v>2</v>
      </c>
      <c r="E177" s="30">
        <f t="shared" ref="E177" si="55">C177/(C177+D177)*100</f>
        <v>86.666666666666671</v>
      </c>
    </row>
    <row r="178" spans="1:5" x14ac:dyDescent="0.2">
      <c r="A178" s="25">
        <v>146</v>
      </c>
      <c r="B178" s="21" t="s">
        <v>222</v>
      </c>
      <c r="C178" s="27">
        <v>0</v>
      </c>
      <c r="D178" s="27" t="s">
        <v>972</v>
      </c>
      <c r="E178" s="30">
        <f t="shared" ref="E178:E179" si="56">IF(D178=0,100,0)</f>
        <v>0</v>
      </c>
    </row>
    <row r="179" spans="1:5" x14ac:dyDescent="0.2">
      <c r="A179" s="25">
        <v>147</v>
      </c>
      <c r="B179" s="21" t="s">
        <v>225</v>
      </c>
      <c r="C179" s="27">
        <v>0</v>
      </c>
      <c r="D179" s="27" t="s">
        <v>972</v>
      </c>
      <c r="E179" s="30">
        <f t="shared" si="56"/>
        <v>0</v>
      </c>
    </row>
    <row r="180" spans="1:5" x14ac:dyDescent="0.2">
      <c r="A180" s="25">
        <v>148</v>
      </c>
      <c r="B180" s="21" t="s">
        <v>226</v>
      </c>
      <c r="C180" s="27">
        <v>9</v>
      </c>
      <c r="D180" s="27">
        <v>15</v>
      </c>
      <c r="E180" s="30">
        <f t="shared" ref="E180:E181" si="57">C180/(C180+D180)*100</f>
        <v>37.5</v>
      </c>
    </row>
    <row r="181" spans="1:5" x14ac:dyDescent="0.2">
      <c r="A181" s="25">
        <v>149</v>
      </c>
      <c r="B181" s="21" t="s">
        <v>228</v>
      </c>
      <c r="C181" s="27">
        <v>13</v>
      </c>
      <c r="D181" s="27">
        <v>9</v>
      </c>
      <c r="E181" s="30">
        <f t="shared" si="57"/>
        <v>59.090909090909093</v>
      </c>
    </row>
    <row r="182" spans="1:5" x14ac:dyDescent="0.2">
      <c r="A182" s="25">
        <v>150</v>
      </c>
      <c r="B182" s="21" t="s">
        <v>66</v>
      </c>
      <c r="C182" s="27">
        <v>0</v>
      </c>
      <c r="D182" s="27" t="s">
        <v>972</v>
      </c>
      <c r="E182" s="30">
        <f t="shared" ref="E182:E183" si="58">IF(D182=0,100,0)</f>
        <v>0</v>
      </c>
    </row>
    <row r="183" spans="1:5" x14ac:dyDescent="0.2">
      <c r="A183" s="25">
        <v>151</v>
      </c>
      <c r="B183" s="21" t="s">
        <v>69</v>
      </c>
      <c r="C183" s="27">
        <v>0</v>
      </c>
      <c r="D183" s="27" t="s">
        <v>972</v>
      </c>
      <c r="E183" s="30">
        <f t="shared" si="58"/>
        <v>0</v>
      </c>
    </row>
    <row r="184" spans="1:5" x14ac:dyDescent="0.2">
      <c r="A184" s="25">
        <v>152</v>
      </c>
      <c r="B184" s="21" t="s">
        <v>71</v>
      </c>
      <c r="C184" s="27">
        <v>11</v>
      </c>
      <c r="D184" s="27">
        <v>3</v>
      </c>
      <c r="E184" s="30">
        <f t="shared" ref="E184" si="59">C184/(C184+D184)*100</f>
        <v>78.571428571428569</v>
      </c>
    </row>
    <row r="185" spans="1:5" x14ac:dyDescent="0.2">
      <c r="A185" s="25">
        <v>153</v>
      </c>
      <c r="B185" s="21" t="s">
        <v>73</v>
      </c>
    </row>
    <row r="186" spans="1:5" x14ac:dyDescent="0.2">
      <c r="A186" s="25">
        <v>154</v>
      </c>
      <c r="B186" s="21" t="s">
        <v>74</v>
      </c>
    </row>
    <row r="187" spans="1:5" x14ac:dyDescent="0.2">
      <c r="A187" s="25">
        <v>155</v>
      </c>
      <c r="B187" s="34" t="s">
        <v>75</v>
      </c>
      <c r="C187" s="35"/>
      <c r="D187" s="35"/>
      <c r="E187" s="30"/>
    </row>
    <row r="188" spans="1:5" x14ac:dyDescent="0.2">
      <c r="A188" s="21" t="s">
        <v>975</v>
      </c>
      <c r="B188" s="34"/>
      <c r="C188" s="35" t="s">
        <v>972</v>
      </c>
      <c r="D188" s="35">
        <v>0</v>
      </c>
      <c r="E188" s="30">
        <f t="shared" ref="E188:E189" si="60">IF(D188=0,100,0)</f>
        <v>100</v>
      </c>
    </row>
    <row r="189" spans="1:5" x14ac:dyDescent="0.2">
      <c r="A189" s="21" t="s">
        <v>976</v>
      </c>
      <c r="B189" s="34"/>
      <c r="C189" s="35" t="s">
        <v>972</v>
      </c>
      <c r="D189" s="35">
        <v>0</v>
      </c>
      <c r="E189" s="30">
        <f t="shared" si="60"/>
        <v>100</v>
      </c>
    </row>
    <row r="190" spans="1:5" s="34" customFormat="1" x14ac:dyDescent="0.2">
      <c r="A190" s="37">
        <v>156</v>
      </c>
      <c r="B190" s="34" t="s">
        <v>514</v>
      </c>
      <c r="C190" s="35">
        <v>14</v>
      </c>
      <c r="D190" s="35">
        <v>3</v>
      </c>
      <c r="E190" s="30">
        <f t="shared" ref="E190" si="61">C190/(C190+D190)*100</f>
        <v>82.35294117647058</v>
      </c>
    </row>
    <row r="191" spans="1:5" x14ac:dyDescent="0.2">
      <c r="A191" s="25">
        <v>157</v>
      </c>
      <c r="B191" s="34" t="s">
        <v>229</v>
      </c>
      <c r="C191" s="35">
        <v>0</v>
      </c>
      <c r="D191" s="35" t="s">
        <v>972</v>
      </c>
      <c r="E191" s="30">
        <f t="shared" ref="E191:E200" si="62">IF(D191=0,100,0)</f>
        <v>0</v>
      </c>
    </row>
    <row r="192" spans="1:5" x14ac:dyDescent="0.2">
      <c r="A192" s="25">
        <v>158</v>
      </c>
      <c r="B192" s="34" t="s">
        <v>231</v>
      </c>
      <c r="C192" s="35">
        <v>0</v>
      </c>
      <c r="D192" s="35" t="s">
        <v>972</v>
      </c>
      <c r="E192" s="30">
        <f t="shared" si="62"/>
        <v>0</v>
      </c>
    </row>
    <row r="193" spans="1:10" x14ac:dyDescent="0.2">
      <c r="A193" s="25">
        <v>159</v>
      </c>
      <c r="B193" s="34" t="s">
        <v>233</v>
      </c>
      <c r="C193" s="35">
        <v>0</v>
      </c>
      <c r="D193" s="35" t="s">
        <v>972</v>
      </c>
      <c r="E193" s="30">
        <f t="shared" si="62"/>
        <v>0</v>
      </c>
    </row>
    <row r="194" spans="1:10" s="20" customFormat="1" x14ac:dyDescent="0.2">
      <c r="A194" s="36">
        <v>160</v>
      </c>
      <c r="B194" s="34" t="s">
        <v>235</v>
      </c>
      <c r="C194" s="35">
        <v>0</v>
      </c>
      <c r="D194" s="35" t="s">
        <v>972</v>
      </c>
      <c r="E194" s="30">
        <f t="shared" si="62"/>
        <v>0</v>
      </c>
      <c r="F194" s="21"/>
      <c r="G194" s="21"/>
      <c r="H194" s="21"/>
      <c r="I194" s="21"/>
      <c r="J194" s="21"/>
    </row>
    <row r="195" spans="1:10" s="20" customFormat="1" x14ac:dyDescent="0.2">
      <c r="A195" s="25">
        <v>161</v>
      </c>
      <c r="B195" s="34" t="s">
        <v>237</v>
      </c>
      <c r="C195" s="35">
        <v>0</v>
      </c>
      <c r="D195" s="35" t="s">
        <v>972</v>
      </c>
      <c r="E195" s="30">
        <f t="shared" si="62"/>
        <v>0</v>
      </c>
      <c r="F195" s="21"/>
      <c r="G195" s="21"/>
      <c r="H195" s="21"/>
      <c r="I195" s="21"/>
      <c r="J195" s="21"/>
    </row>
    <row r="196" spans="1:10" s="20" customFormat="1" x14ac:dyDescent="0.2">
      <c r="A196" s="25">
        <v>162</v>
      </c>
      <c r="B196" s="34" t="s">
        <v>239</v>
      </c>
      <c r="C196" s="35">
        <v>3</v>
      </c>
      <c r="D196" s="35">
        <v>18</v>
      </c>
      <c r="E196" s="30">
        <f t="shared" ref="E196" si="63">C196/(C196+D196)*100</f>
        <v>14.285714285714285</v>
      </c>
      <c r="F196" s="21"/>
      <c r="G196" s="21"/>
      <c r="H196" s="21"/>
      <c r="I196" s="21"/>
      <c r="J196" s="21"/>
    </row>
    <row r="197" spans="1:10" s="20" customFormat="1" x14ac:dyDescent="0.2">
      <c r="A197" s="25">
        <v>163</v>
      </c>
      <c r="B197" s="34" t="s">
        <v>241</v>
      </c>
      <c r="C197" s="35">
        <v>0</v>
      </c>
      <c r="D197" s="35" t="s">
        <v>972</v>
      </c>
      <c r="E197" s="30">
        <f t="shared" si="62"/>
        <v>0</v>
      </c>
      <c r="F197" s="21"/>
      <c r="G197" s="21"/>
      <c r="H197" s="21"/>
      <c r="I197" s="21"/>
      <c r="J197" s="21"/>
    </row>
    <row r="198" spans="1:10" s="20" customFormat="1" x14ac:dyDescent="0.2">
      <c r="A198" s="25">
        <v>164</v>
      </c>
      <c r="B198" s="34" t="s">
        <v>243</v>
      </c>
      <c r="C198" s="35">
        <v>0</v>
      </c>
      <c r="D198" s="35" t="s">
        <v>972</v>
      </c>
      <c r="E198" s="30">
        <f t="shared" si="62"/>
        <v>0</v>
      </c>
      <c r="F198" s="21"/>
      <c r="G198" s="21"/>
      <c r="H198" s="21"/>
      <c r="I198" s="21"/>
      <c r="J198" s="21"/>
    </row>
    <row r="199" spans="1:10" s="20" customFormat="1" x14ac:dyDescent="0.2">
      <c r="A199" s="25">
        <v>165</v>
      </c>
      <c r="B199" s="34" t="s">
        <v>245</v>
      </c>
      <c r="C199" s="35">
        <v>0</v>
      </c>
      <c r="D199" s="35" t="s">
        <v>972</v>
      </c>
      <c r="E199" s="30">
        <f t="shared" si="62"/>
        <v>0</v>
      </c>
      <c r="F199" s="21"/>
      <c r="G199" s="21"/>
      <c r="H199" s="21"/>
      <c r="I199" s="21"/>
      <c r="J199" s="21"/>
    </row>
    <row r="200" spans="1:10" s="20" customFormat="1" x14ac:dyDescent="0.2">
      <c r="A200" s="21" t="s">
        <v>973</v>
      </c>
      <c r="B200" s="34"/>
      <c r="C200" s="35">
        <v>0</v>
      </c>
      <c r="D200" s="35" t="s">
        <v>972</v>
      </c>
      <c r="E200" s="30">
        <f t="shared" si="62"/>
        <v>0</v>
      </c>
      <c r="F200" s="21"/>
      <c r="G200" s="21"/>
      <c r="H200" s="21"/>
      <c r="I200" s="21"/>
      <c r="J200" s="21"/>
    </row>
    <row r="201" spans="1:10" s="20" customFormat="1" x14ac:dyDescent="0.2">
      <c r="A201" s="21" t="s">
        <v>974</v>
      </c>
      <c r="B201" s="34"/>
      <c r="C201" s="35">
        <v>8</v>
      </c>
      <c r="D201" s="35">
        <v>3</v>
      </c>
      <c r="E201" s="30">
        <f t="shared" ref="E201:E203" si="64">C201/(C201+D201)*100</f>
        <v>72.727272727272734</v>
      </c>
      <c r="F201" s="21"/>
      <c r="G201" s="21"/>
      <c r="H201" s="21"/>
      <c r="I201" s="21"/>
      <c r="J201" s="21"/>
    </row>
    <row r="202" spans="1:10" s="20" customFormat="1" x14ac:dyDescent="0.2">
      <c r="A202" s="25">
        <v>166</v>
      </c>
      <c r="B202" s="34" t="s">
        <v>246</v>
      </c>
      <c r="C202" s="35">
        <v>2</v>
      </c>
      <c r="D202" s="35">
        <v>18</v>
      </c>
      <c r="E202" s="30">
        <f t="shared" si="64"/>
        <v>10</v>
      </c>
      <c r="F202" s="21"/>
      <c r="G202" s="21"/>
      <c r="H202" s="21"/>
      <c r="I202" s="21"/>
      <c r="J202" s="21"/>
    </row>
    <row r="203" spans="1:10" s="20" customFormat="1" x14ac:dyDescent="0.2">
      <c r="A203" s="25">
        <v>167</v>
      </c>
      <c r="B203" s="34" t="s">
        <v>247</v>
      </c>
      <c r="C203" s="35">
        <v>11</v>
      </c>
      <c r="D203" s="35">
        <v>5</v>
      </c>
      <c r="E203" s="30">
        <f t="shared" si="64"/>
        <v>68.75</v>
      </c>
      <c r="F203" s="21"/>
      <c r="G203" s="21"/>
      <c r="H203" s="21"/>
      <c r="I203" s="21"/>
      <c r="J203" s="21"/>
    </row>
    <row r="204" spans="1:10" s="20" customFormat="1" x14ac:dyDescent="0.2">
      <c r="A204" s="25">
        <v>168</v>
      </c>
      <c r="B204" s="34" t="s">
        <v>249</v>
      </c>
      <c r="C204" s="35">
        <v>0</v>
      </c>
      <c r="D204" s="35" t="s">
        <v>972</v>
      </c>
      <c r="E204" s="30">
        <f t="shared" ref="E204" si="65">IF(D204=0,100,0)</f>
        <v>0</v>
      </c>
      <c r="F204" s="21"/>
      <c r="G204" s="21"/>
      <c r="H204" s="21"/>
      <c r="I204" s="21"/>
      <c r="J204" s="21"/>
    </row>
    <row r="205" spans="1:10" s="20" customFormat="1" x14ac:dyDescent="0.2">
      <c r="A205" s="25">
        <v>169</v>
      </c>
      <c r="B205" s="34" t="s">
        <v>251</v>
      </c>
      <c r="C205" s="35">
        <v>16</v>
      </c>
      <c r="D205" s="35">
        <v>4</v>
      </c>
      <c r="E205" s="30">
        <f t="shared" ref="E205" si="66">C205/(C205+D205)*100</f>
        <v>80</v>
      </c>
      <c r="F205" s="21"/>
      <c r="G205" s="21"/>
      <c r="H205" s="21"/>
      <c r="I205" s="21"/>
      <c r="J205" s="21"/>
    </row>
    <row r="206" spans="1:10" s="20" customFormat="1" x14ac:dyDescent="0.2">
      <c r="A206" s="25">
        <v>170</v>
      </c>
      <c r="B206" s="34" t="s">
        <v>253</v>
      </c>
      <c r="C206" s="35">
        <v>0</v>
      </c>
      <c r="D206" s="35" t="s">
        <v>972</v>
      </c>
      <c r="E206" s="30">
        <f t="shared" ref="E206" si="67">IF(D206=0,100,0)</f>
        <v>0</v>
      </c>
      <c r="F206" s="21"/>
      <c r="G206" s="21"/>
      <c r="H206" s="21"/>
      <c r="I206" s="21"/>
      <c r="J206" s="21"/>
    </row>
    <row r="207" spans="1:10" s="20" customFormat="1" x14ac:dyDescent="0.2">
      <c r="A207" s="25">
        <v>171</v>
      </c>
      <c r="B207" s="34" t="s">
        <v>255</v>
      </c>
      <c r="C207" s="35">
        <v>9</v>
      </c>
      <c r="D207" s="35">
        <v>11</v>
      </c>
      <c r="E207" s="30">
        <f t="shared" ref="E207" si="68">C207/(C207+D207)*100</f>
        <v>45</v>
      </c>
      <c r="F207" s="21"/>
      <c r="G207" s="21"/>
      <c r="H207" s="21"/>
      <c r="I207" s="21"/>
      <c r="J207" s="21"/>
    </row>
    <row r="208" spans="1:10" s="20" customFormat="1" x14ac:dyDescent="0.2">
      <c r="A208" s="25">
        <v>172</v>
      </c>
      <c r="B208" s="34" t="s">
        <v>257</v>
      </c>
      <c r="C208" s="35">
        <v>0</v>
      </c>
      <c r="D208" s="35" t="s">
        <v>972</v>
      </c>
      <c r="E208" s="30">
        <f t="shared" ref="E208:E209" si="69">IF(D208=0,100,0)</f>
        <v>0</v>
      </c>
      <c r="F208" s="21"/>
      <c r="G208" s="21"/>
      <c r="H208" s="21"/>
      <c r="I208" s="21"/>
      <c r="J208" s="21"/>
    </row>
    <row r="209" spans="1:10" s="20" customFormat="1" x14ac:dyDescent="0.2">
      <c r="A209" s="25">
        <v>173</v>
      </c>
      <c r="B209" s="34" t="s">
        <v>258</v>
      </c>
      <c r="C209" s="35">
        <v>0</v>
      </c>
      <c r="D209" s="35" t="s">
        <v>972</v>
      </c>
      <c r="E209" s="30">
        <f t="shared" si="69"/>
        <v>0</v>
      </c>
      <c r="F209" s="21"/>
      <c r="G209" s="21"/>
      <c r="H209" s="21"/>
      <c r="I209" s="21"/>
      <c r="J209" s="21"/>
    </row>
    <row r="210" spans="1:10" s="20" customFormat="1" x14ac:dyDescent="0.2">
      <c r="A210" s="25">
        <v>174</v>
      </c>
      <c r="B210" s="34" t="s">
        <v>260</v>
      </c>
      <c r="C210" s="35">
        <v>2</v>
      </c>
      <c r="D210" s="35">
        <v>13</v>
      </c>
      <c r="E210" s="30">
        <f t="shared" ref="E210:E211" si="70">C210/(C210+D210)*100</f>
        <v>13.333333333333334</v>
      </c>
      <c r="F210" s="21"/>
      <c r="G210" s="21"/>
      <c r="H210" s="21"/>
      <c r="I210" s="21"/>
      <c r="J210" s="21"/>
    </row>
    <row r="211" spans="1:10" s="20" customFormat="1" x14ac:dyDescent="0.2">
      <c r="A211" s="25">
        <v>175</v>
      </c>
      <c r="B211" s="34" t="s">
        <v>261</v>
      </c>
      <c r="C211" s="35">
        <v>9</v>
      </c>
      <c r="D211" s="35">
        <v>15</v>
      </c>
      <c r="E211" s="30">
        <f t="shared" si="70"/>
        <v>37.5</v>
      </c>
      <c r="F211" s="21"/>
      <c r="G211" s="21"/>
      <c r="H211" s="21"/>
      <c r="I211" s="21"/>
      <c r="J211" s="21"/>
    </row>
    <row r="212" spans="1:10" s="20" customFormat="1" x14ac:dyDescent="0.2">
      <c r="A212" s="21" t="s">
        <v>975</v>
      </c>
      <c r="B212" s="34"/>
      <c r="C212" s="35" t="s">
        <v>972</v>
      </c>
      <c r="D212" s="35">
        <v>0</v>
      </c>
      <c r="E212" s="30">
        <f t="shared" ref="E212:E213" si="71">IF(D212=0,100,0)</f>
        <v>100</v>
      </c>
      <c r="F212" s="21"/>
      <c r="G212" s="21"/>
      <c r="H212" s="21"/>
      <c r="I212" s="21"/>
      <c r="J212" s="21"/>
    </row>
    <row r="213" spans="1:10" s="20" customFormat="1" x14ac:dyDescent="0.2">
      <c r="A213" s="21" t="s">
        <v>976</v>
      </c>
      <c r="B213" s="34"/>
      <c r="C213" s="35" t="s">
        <v>972</v>
      </c>
      <c r="D213" s="35">
        <v>0</v>
      </c>
      <c r="E213" s="30">
        <f t="shared" si="71"/>
        <v>100</v>
      </c>
      <c r="F213" s="21"/>
      <c r="G213" s="21"/>
      <c r="H213" s="21"/>
      <c r="I213" s="21"/>
      <c r="J213" s="21"/>
    </row>
    <row r="214" spans="1:10" s="20" customFormat="1" x14ac:dyDescent="0.2">
      <c r="A214" s="25">
        <v>176</v>
      </c>
      <c r="B214" s="34" t="s">
        <v>263</v>
      </c>
      <c r="C214" s="35">
        <v>10</v>
      </c>
      <c r="D214" s="35">
        <v>10</v>
      </c>
      <c r="E214" s="30">
        <f t="shared" ref="E214:E215" si="72">C214/(C214+D214)*100</f>
        <v>50</v>
      </c>
      <c r="F214" s="21"/>
      <c r="G214" s="21"/>
      <c r="H214" s="21"/>
      <c r="I214" s="21"/>
      <c r="J214" s="21"/>
    </row>
    <row r="215" spans="1:10" s="20" customFormat="1" x14ac:dyDescent="0.2">
      <c r="A215" s="25">
        <v>177</v>
      </c>
      <c r="B215" s="34" t="s">
        <v>265</v>
      </c>
      <c r="C215" s="35">
        <v>9</v>
      </c>
      <c r="D215" s="35">
        <v>10</v>
      </c>
      <c r="E215" s="30">
        <f t="shared" si="72"/>
        <v>47.368421052631575</v>
      </c>
      <c r="F215" s="21"/>
      <c r="G215" s="21"/>
      <c r="H215" s="21"/>
      <c r="I215" s="21"/>
      <c r="J215" s="21"/>
    </row>
    <row r="216" spans="1:10" s="20" customFormat="1" x14ac:dyDescent="0.2">
      <c r="A216" s="25">
        <v>178</v>
      </c>
      <c r="B216" s="34" t="s">
        <v>515</v>
      </c>
      <c r="C216" s="35">
        <v>0</v>
      </c>
      <c r="D216" s="35" t="s">
        <v>972</v>
      </c>
      <c r="E216" s="30">
        <f t="shared" ref="E216" si="73">IF(D216=0,100,0)</f>
        <v>0</v>
      </c>
      <c r="F216" s="21"/>
      <c r="G216" s="21"/>
      <c r="H216" s="21"/>
      <c r="I216" s="21"/>
      <c r="J216" s="21"/>
    </row>
    <row r="217" spans="1:10" s="20" customFormat="1" x14ac:dyDescent="0.2">
      <c r="A217" s="25">
        <v>179</v>
      </c>
      <c r="B217" s="34" t="s">
        <v>267</v>
      </c>
      <c r="C217" s="35">
        <v>10</v>
      </c>
      <c r="D217" s="35">
        <v>10</v>
      </c>
      <c r="E217" s="30">
        <f t="shared" ref="E217" si="74">C217/(C217+D217)*100</f>
        <v>50</v>
      </c>
      <c r="F217" s="21"/>
      <c r="G217" s="21"/>
      <c r="H217" s="21"/>
      <c r="I217" s="21"/>
      <c r="J217" s="21"/>
    </row>
    <row r="218" spans="1:10" s="20" customFormat="1" x14ac:dyDescent="0.2">
      <c r="A218" s="36">
        <v>180</v>
      </c>
      <c r="B218" s="34" t="s">
        <v>516</v>
      </c>
      <c r="C218" s="35">
        <v>0</v>
      </c>
      <c r="D218" s="35" t="s">
        <v>972</v>
      </c>
      <c r="E218" s="30">
        <f t="shared" ref="E218" si="75">IF(D218=0,100,0)</f>
        <v>0</v>
      </c>
      <c r="F218" s="21"/>
      <c r="G218" s="21"/>
      <c r="H218" s="21"/>
      <c r="I218" s="21"/>
      <c r="J218" s="21"/>
    </row>
    <row r="219" spans="1:10" s="20" customFormat="1" x14ac:dyDescent="0.2">
      <c r="A219" s="25">
        <v>181</v>
      </c>
      <c r="B219" s="34" t="s">
        <v>269</v>
      </c>
      <c r="C219" s="35">
        <v>1</v>
      </c>
      <c r="D219" s="35">
        <v>18</v>
      </c>
      <c r="E219" s="30">
        <f t="shared" ref="E219" si="76">C219/(C219+D219)*100</f>
        <v>5.2631578947368416</v>
      </c>
      <c r="F219" s="21"/>
      <c r="G219" s="21"/>
      <c r="H219" s="21"/>
      <c r="I219" s="21"/>
      <c r="J219" s="21"/>
    </row>
    <row r="220" spans="1:10" s="20" customFormat="1" x14ac:dyDescent="0.2">
      <c r="A220" s="25">
        <v>182</v>
      </c>
      <c r="B220" s="34" t="s">
        <v>282</v>
      </c>
      <c r="C220" s="35">
        <v>0</v>
      </c>
      <c r="D220" s="35" t="s">
        <v>972</v>
      </c>
      <c r="E220" s="30">
        <f t="shared" ref="E220:E221" si="77">IF(D220=0,100,0)</f>
        <v>0</v>
      </c>
      <c r="F220" s="21"/>
      <c r="G220" s="21"/>
      <c r="H220" s="21"/>
      <c r="I220" s="21"/>
      <c r="J220" s="21"/>
    </row>
    <row r="221" spans="1:10" s="20" customFormat="1" x14ac:dyDescent="0.2">
      <c r="A221" s="25">
        <v>183</v>
      </c>
      <c r="B221" s="34" t="s">
        <v>284</v>
      </c>
      <c r="C221" s="35">
        <v>0</v>
      </c>
      <c r="D221" s="35" t="s">
        <v>972</v>
      </c>
      <c r="E221" s="30">
        <f t="shared" si="77"/>
        <v>0</v>
      </c>
      <c r="F221" s="21"/>
      <c r="G221" s="21"/>
      <c r="H221" s="21"/>
      <c r="I221" s="21"/>
      <c r="J221" s="21"/>
    </row>
    <row r="222" spans="1:10" s="20" customFormat="1" x14ac:dyDescent="0.2">
      <c r="A222" s="25">
        <v>184</v>
      </c>
      <c r="B222" s="21" t="s">
        <v>286</v>
      </c>
      <c r="C222" s="27">
        <v>1</v>
      </c>
      <c r="D222" s="27">
        <v>17</v>
      </c>
      <c r="E222" s="30">
        <f t="shared" ref="E222" si="78">C222/(C222+D222)*100</f>
        <v>5.5555555555555554</v>
      </c>
      <c r="F222" s="21"/>
      <c r="G222" s="21"/>
      <c r="H222" s="21"/>
      <c r="I222" s="21"/>
      <c r="J222" s="21"/>
    </row>
    <row r="223" spans="1:10" s="20" customFormat="1" x14ac:dyDescent="0.2">
      <c r="A223" s="25">
        <v>185</v>
      </c>
      <c r="B223" s="21" t="s">
        <v>288</v>
      </c>
      <c r="C223" s="27">
        <v>0</v>
      </c>
      <c r="D223" s="27" t="s">
        <v>972</v>
      </c>
      <c r="E223" s="30">
        <f t="shared" ref="E223:E224" si="79">IF(D223=0,100,0)</f>
        <v>0</v>
      </c>
      <c r="F223" s="21"/>
      <c r="G223" s="21"/>
      <c r="H223" s="21"/>
      <c r="I223" s="21"/>
      <c r="J223" s="21"/>
    </row>
    <row r="224" spans="1:10" s="20" customFormat="1" x14ac:dyDescent="0.2">
      <c r="A224" s="21" t="s">
        <v>973</v>
      </c>
      <c r="B224" s="21"/>
      <c r="C224" s="27">
        <v>0</v>
      </c>
      <c r="D224" s="27" t="s">
        <v>972</v>
      </c>
      <c r="E224" s="30">
        <f t="shared" si="79"/>
        <v>0</v>
      </c>
      <c r="F224" s="21"/>
      <c r="G224" s="21"/>
      <c r="H224" s="21"/>
      <c r="I224" s="21"/>
      <c r="J224" s="21"/>
    </row>
    <row r="225" spans="1:10" s="20" customFormat="1" x14ac:dyDescent="0.2">
      <c r="A225" s="21" t="s">
        <v>974</v>
      </c>
      <c r="B225" s="21"/>
      <c r="C225" s="27">
        <v>16</v>
      </c>
      <c r="D225" s="27">
        <v>2</v>
      </c>
      <c r="E225" s="30">
        <f t="shared" ref="E225:E226" si="80">C225/(C225+D225)*100</f>
        <v>88.888888888888886</v>
      </c>
      <c r="F225" s="21"/>
      <c r="G225" s="21"/>
      <c r="H225" s="21"/>
      <c r="I225" s="21"/>
      <c r="J225" s="21"/>
    </row>
    <row r="226" spans="1:10" s="20" customFormat="1" x14ac:dyDescent="0.2">
      <c r="A226" s="25">
        <v>186</v>
      </c>
      <c r="B226" s="21" t="s">
        <v>290</v>
      </c>
      <c r="C226" s="27">
        <v>16</v>
      </c>
      <c r="D226" s="27">
        <v>2</v>
      </c>
      <c r="E226" s="30">
        <f t="shared" si="80"/>
        <v>88.888888888888886</v>
      </c>
      <c r="F226" s="21"/>
      <c r="G226" s="21"/>
      <c r="H226" s="21"/>
      <c r="I226" s="21"/>
      <c r="J226" s="21"/>
    </row>
    <row r="227" spans="1:10" s="20" customFormat="1" x14ac:dyDescent="0.2">
      <c r="A227" s="25">
        <v>187</v>
      </c>
      <c r="B227" s="21" t="s">
        <v>292</v>
      </c>
      <c r="C227" s="27" t="s">
        <v>972</v>
      </c>
      <c r="D227" s="27">
        <v>0</v>
      </c>
      <c r="E227" s="30">
        <f t="shared" ref="E227:E228" si="81">IF(D227=0,100,0)</f>
        <v>100</v>
      </c>
      <c r="F227" s="21"/>
      <c r="G227" s="21"/>
      <c r="H227" s="21"/>
      <c r="I227" s="21"/>
      <c r="J227" s="21"/>
    </row>
    <row r="228" spans="1:10" s="20" customFormat="1" x14ac:dyDescent="0.2">
      <c r="A228" s="25">
        <v>188</v>
      </c>
      <c r="B228" s="21" t="s">
        <v>294</v>
      </c>
      <c r="C228" s="27" t="s">
        <v>972</v>
      </c>
      <c r="D228" s="27">
        <v>0</v>
      </c>
      <c r="E228" s="30">
        <f t="shared" si="81"/>
        <v>100</v>
      </c>
      <c r="F228" s="21"/>
      <c r="G228" s="21"/>
      <c r="H228" s="21"/>
      <c r="I228" s="21"/>
      <c r="J228" s="21"/>
    </row>
    <row r="229" spans="1:10" s="20" customFormat="1" x14ac:dyDescent="0.2">
      <c r="A229" s="25">
        <v>189</v>
      </c>
      <c r="B229" s="21" t="s">
        <v>296</v>
      </c>
      <c r="C229" s="27">
        <v>13</v>
      </c>
      <c r="D229" s="27">
        <v>3</v>
      </c>
      <c r="E229" s="30">
        <f t="shared" ref="E229" si="82">C229/(C229+D229)*100</f>
        <v>81.25</v>
      </c>
      <c r="F229" s="21"/>
      <c r="G229" s="21"/>
      <c r="H229" s="21"/>
      <c r="I229" s="21"/>
      <c r="J229" s="21"/>
    </row>
    <row r="230" spans="1:10" s="20" customFormat="1" x14ac:dyDescent="0.2">
      <c r="A230" s="25">
        <v>190</v>
      </c>
      <c r="B230" s="21" t="s">
        <v>297</v>
      </c>
      <c r="C230" s="27" t="s">
        <v>972</v>
      </c>
      <c r="D230" s="27">
        <v>0</v>
      </c>
      <c r="E230" s="30">
        <f t="shared" ref="E230" si="83">IF(D230=0,100,0)</f>
        <v>100</v>
      </c>
      <c r="F230" s="21"/>
      <c r="G230" s="21"/>
      <c r="H230" s="21"/>
      <c r="I230" s="21"/>
      <c r="J230" s="21"/>
    </row>
    <row r="231" spans="1:10" s="20" customFormat="1" x14ac:dyDescent="0.2">
      <c r="A231" s="25">
        <v>191</v>
      </c>
      <c r="B231" s="21" t="s">
        <v>299</v>
      </c>
      <c r="C231" s="27">
        <v>6</v>
      </c>
      <c r="D231" s="27">
        <v>13</v>
      </c>
      <c r="E231" s="30">
        <f t="shared" ref="E231" si="84">C231/(C231+D231)*100</f>
        <v>31.578947368421051</v>
      </c>
      <c r="F231" s="21"/>
      <c r="G231" s="21"/>
      <c r="H231" s="21"/>
      <c r="I231" s="21"/>
      <c r="J231" s="21"/>
    </row>
    <row r="232" spans="1:10" s="20" customFormat="1" x14ac:dyDescent="0.2">
      <c r="A232" s="25">
        <v>192</v>
      </c>
      <c r="B232" s="21" t="s">
        <v>301</v>
      </c>
      <c r="C232" s="27">
        <v>0</v>
      </c>
      <c r="D232" s="27" t="s">
        <v>972</v>
      </c>
      <c r="E232" s="30">
        <f t="shared" ref="E232:E244" si="85">IF(D232=0,100,0)</f>
        <v>0</v>
      </c>
      <c r="F232" s="21"/>
      <c r="G232" s="21"/>
      <c r="H232" s="21"/>
      <c r="I232" s="21"/>
      <c r="J232" s="21"/>
    </row>
    <row r="233" spans="1:10" s="20" customFormat="1" x14ac:dyDescent="0.2">
      <c r="A233" s="25">
        <v>193</v>
      </c>
      <c r="B233" s="21" t="s">
        <v>303</v>
      </c>
      <c r="C233" s="27">
        <v>0</v>
      </c>
      <c r="D233" s="27" t="s">
        <v>972</v>
      </c>
      <c r="E233" s="30">
        <f t="shared" si="85"/>
        <v>0</v>
      </c>
      <c r="F233" s="21"/>
      <c r="G233" s="21"/>
      <c r="H233" s="21"/>
      <c r="I233" s="21"/>
      <c r="J233" s="21"/>
    </row>
    <row r="234" spans="1:10" s="20" customFormat="1" x14ac:dyDescent="0.2">
      <c r="A234" s="25">
        <v>194</v>
      </c>
      <c r="B234" s="21" t="s">
        <v>305</v>
      </c>
      <c r="C234" s="27">
        <v>0</v>
      </c>
      <c r="D234" s="27" t="s">
        <v>972</v>
      </c>
      <c r="E234" s="30">
        <f t="shared" si="85"/>
        <v>0</v>
      </c>
      <c r="F234" s="21"/>
      <c r="G234" s="21"/>
      <c r="H234" s="21"/>
      <c r="I234" s="21"/>
      <c r="J234" s="21"/>
    </row>
    <row r="235" spans="1:10" s="20" customFormat="1" x14ac:dyDescent="0.2">
      <c r="A235" s="25">
        <v>195</v>
      </c>
      <c r="B235" s="21" t="s">
        <v>307</v>
      </c>
      <c r="C235" s="27">
        <v>0</v>
      </c>
      <c r="D235" s="27" t="s">
        <v>972</v>
      </c>
      <c r="E235" s="30">
        <f t="shared" si="85"/>
        <v>0</v>
      </c>
      <c r="F235" s="21"/>
      <c r="G235" s="21"/>
      <c r="H235" s="21"/>
      <c r="I235" s="21"/>
      <c r="J235" s="21"/>
    </row>
    <row r="236" spans="1:10" s="20" customFormat="1" x14ac:dyDescent="0.2">
      <c r="A236" s="21" t="s">
        <v>975</v>
      </c>
      <c r="B236" s="21"/>
      <c r="C236" s="27" t="s">
        <v>972</v>
      </c>
      <c r="D236" s="27">
        <v>0</v>
      </c>
      <c r="E236" s="30">
        <f t="shared" si="85"/>
        <v>100</v>
      </c>
      <c r="F236" s="21"/>
      <c r="G236" s="21"/>
      <c r="H236" s="21"/>
      <c r="I236" s="21"/>
      <c r="J236" s="21"/>
    </row>
    <row r="237" spans="1:10" s="20" customFormat="1" x14ac:dyDescent="0.2">
      <c r="A237" s="21" t="s">
        <v>976</v>
      </c>
      <c r="B237" s="21"/>
      <c r="C237" s="27" t="s">
        <v>972</v>
      </c>
      <c r="D237" s="27">
        <v>0</v>
      </c>
      <c r="E237" s="30">
        <f t="shared" si="85"/>
        <v>100</v>
      </c>
      <c r="F237" s="21"/>
      <c r="G237" s="21"/>
      <c r="H237" s="21"/>
      <c r="I237" s="21"/>
      <c r="J237" s="21"/>
    </row>
    <row r="238" spans="1:10" s="20" customFormat="1" x14ac:dyDescent="0.2">
      <c r="A238" s="25">
        <v>196</v>
      </c>
      <c r="B238" s="21" t="s">
        <v>309</v>
      </c>
      <c r="C238" s="27">
        <v>0</v>
      </c>
      <c r="D238" s="27" t="s">
        <v>972</v>
      </c>
      <c r="E238" s="30">
        <f t="shared" si="85"/>
        <v>0</v>
      </c>
      <c r="F238" s="21"/>
      <c r="G238" s="21"/>
      <c r="H238" s="21"/>
      <c r="I238" s="21"/>
      <c r="J238" s="21"/>
    </row>
    <row r="239" spans="1:10" s="20" customFormat="1" x14ac:dyDescent="0.2">
      <c r="A239" s="25">
        <v>197</v>
      </c>
      <c r="B239" s="21" t="s">
        <v>311</v>
      </c>
      <c r="C239" s="27">
        <v>0</v>
      </c>
      <c r="D239" s="27" t="s">
        <v>972</v>
      </c>
      <c r="E239" s="30">
        <f t="shared" si="85"/>
        <v>0</v>
      </c>
      <c r="F239" s="21"/>
      <c r="G239" s="21"/>
      <c r="H239" s="21"/>
      <c r="I239" s="21"/>
      <c r="J239" s="21"/>
    </row>
    <row r="240" spans="1:10" s="20" customFormat="1" x14ac:dyDescent="0.2">
      <c r="A240" s="25">
        <v>198</v>
      </c>
      <c r="B240" s="21" t="s">
        <v>312</v>
      </c>
      <c r="C240" s="27">
        <v>0</v>
      </c>
      <c r="D240" s="27" t="s">
        <v>972</v>
      </c>
      <c r="E240" s="30">
        <f t="shared" si="85"/>
        <v>0</v>
      </c>
      <c r="F240" s="21"/>
      <c r="G240" s="21"/>
      <c r="H240" s="21"/>
      <c r="I240" s="21"/>
      <c r="J240" s="21"/>
    </row>
    <row r="241" spans="1:10" s="20" customFormat="1" x14ac:dyDescent="0.2">
      <c r="A241" s="25">
        <v>199</v>
      </c>
      <c r="B241" s="21" t="s">
        <v>314</v>
      </c>
      <c r="C241" s="27" t="s">
        <v>972</v>
      </c>
      <c r="D241" s="27">
        <v>0</v>
      </c>
      <c r="E241" s="30">
        <f t="shared" si="85"/>
        <v>100</v>
      </c>
      <c r="F241" s="21"/>
      <c r="G241" s="21"/>
      <c r="H241" s="21"/>
      <c r="I241" s="21"/>
      <c r="J241" s="21"/>
    </row>
    <row r="242" spans="1:10" s="20" customFormat="1" x14ac:dyDescent="0.2">
      <c r="A242" s="36">
        <v>200</v>
      </c>
      <c r="B242" s="21" t="s">
        <v>66</v>
      </c>
      <c r="C242" s="27">
        <v>0</v>
      </c>
      <c r="D242" s="27" t="s">
        <v>972</v>
      </c>
      <c r="E242" s="30">
        <f t="shared" si="85"/>
        <v>0</v>
      </c>
      <c r="F242" s="21"/>
      <c r="G242" s="21"/>
      <c r="H242" s="21"/>
      <c r="I242" s="21"/>
      <c r="J242" s="21"/>
    </row>
    <row r="243" spans="1:10" s="20" customFormat="1" x14ac:dyDescent="0.2">
      <c r="A243" s="25">
        <v>201</v>
      </c>
      <c r="B243" s="21" t="s">
        <v>69</v>
      </c>
      <c r="C243" s="27">
        <v>2</v>
      </c>
      <c r="D243" s="27">
        <v>20</v>
      </c>
      <c r="E243" s="30">
        <f t="shared" ref="E243" si="86">C243/(C243+D243)*100</f>
        <v>9.0909090909090917</v>
      </c>
      <c r="F243" s="21"/>
      <c r="G243" s="21"/>
      <c r="H243" s="21"/>
      <c r="I243" s="21"/>
      <c r="J243" s="21"/>
    </row>
    <row r="244" spans="1:10" s="20" customFormat="1" x14ac:dyDescent="0.2">
      <c r="A244" s="25">
        <v>202</v>
      </c>
      <c r="B244" s="21" t="s">
        <v>71</v>
      </c>
      <c r="C244" s="27" t="s">
        <v>972</v>
      </c>
      <c r="D244" s="27">
        <v>0</v>
      </c>
      <c r="E244" s="30">
        <f t="shared" si="85"/>
        <v>100</v>
      </c>
      <c r="F244" s="21"/>
      <c r="G244" s="21"/>
      <c r="H244" s="21"/>
      <c r="I244" s="21"/>
      <c r="J244" s="21"/>
    </row>
    <row r="245" spans="1:10" s="20" customFormat="1" x14ac:dyDescent="0.2">
      <c r="A245" s="25">
        <v>203</v>
      </c>
      <c r="B245" s="21" t="s">
        <v>73</v>
      </c>
      <c r="C245" s="27"/>
      <c r="D245" s="27"/>
      <c r="E245" s="29"/>
      <c r="F245" s="21"/>
      <c r="G245" s="21"/>
      <c r="H245" s="21"/>
      <c r="I245" s="21"/>
      <c r="J245" s="21"/>
    </row>
    <row r="246" spans="1:10" s="20" customFormat="1" x14ac:dyDescent="0.2">
      <c r="A246" s="25">
        <v>204</v>
      </c>
      <c r="B246" s="21" t="s">
        <v>74</v>
      </c>
      <c r="C246" s="27"/>
      <c r="D246" s="27"/>
      <c r="E246" s="29"/>
      <c r="F246" s="21"/>
      <c r="G246" s="21"/>
      <c r="H246" s="21"/>
      <c r="I246" s="21"/>
      <c r="J246" s="21"/>
    </row>
    <row r="247" spans="1:10" s="20" customFormat="1" x14ac:dyDescent="0.2">
      <c r="A247" s="25">
        <v>205</v>
      </c>
      <c r="B247" s="21" t="s">
        <v>75</v>
      </c>
      <c r="C247" s="27"/>
      <c r="D247" s="27"/>
      <c r="E247" s="29"/>
      <c r="F247" s="21"/>
      <c r="G247" s="21"/>
      <c r="H247" s="21"/>
      <c r="I247" s="21"/>
      <c r="J247" s="21"/>
    </row>
    <row r="248" spans="1:10" s="20" customFormat="1" x14ac:dyDescent="0.2">
      <c r="A248" s="21" t="s">
        <v>973</v>
      </c>
      <c r="B248" s="21"/>
      <c r="C248" s="27">
        <v>0</v>
      </c>
      <c r="D248" s="27" t="s">
        <v>972</v>
      </c>
      <c r="E248" s="30">
        <f t="shared" ref="E248" si="87">IF(D248=0,100,0)</f>
        <v>0</v>
      </c>
      <c r="F248" s="21"/>
      <c r="G248" s="21"/>
      <c r="H248" s="21"/>
      <c r="I248" s="21"/>
      <c r="J248" s="21"/>
    </row>
    <row r="249" spans="1:10" s="20" customFormat="1" x14ac:dyDescent="0.2">
      <c r="A249" s="21" t="s">
        <v>974</v>
      </c>
      <c r="B249" s="21"/>
      <c r="C249" s="27"/>
      <c r="D249" s="27"/>
      <c r="E249" s="29"/>
      <c r="F249" s="21"/>
      <c r="G249" s="21"/>
      <c r="H249" s="21"/>
      <c r="I249" s="21"/>
      <c r="J249" s="21"/>
    </row>
    <row r="250" spans="1:10" s="20" customFormat="1" x14ac:dyDescent="0.2">
      <c r="A250" s="25">
        <v>206</v>
      </c>
      <c r="B250" s="21" t="s">
        <v>316</v>
      </c>
      <c r="C250" s="27" t="s">
        <v>972</v>
      </c>
      <c r="D250" s="27">
        <v>0</v>
      </c>
      <c r="E250" s="30">
        <f t="shared" ref="E250:E251" si="88">IF(D250=0,100,0)</f>
        <v>100</v>
      </c>
      <c r="F250" s="21"/>
      <c r="G250" s="21"/>
      <c r="H250" s="21"/>
      <c r="I250" s="21"/>
      <c r="J250" s="21"/>
    </row>
    <row r="251" spans="1:10" s="20" customFormat="1" x14ac:dyDescent="0.2">
      <c r="A251" s="25">
        <v>207</v>
      </c>
      <c r="B251" s="21" t="s">
        <v>318</v>
      </c>
      <c r="C251" s="27">
        <v>0</v>
      </c>
      <c r="D251" s="27" t="s">
        <v>972</v>
      </c>
      <c r="E251" s="30">
        <f t="shared" si="88"/>
        <v>0</v>
      </c>
      <c r="F251" s="21"/>
      <c r="G251" s="21"/>
      <c r="H251" s="21"/>
      <c r="I251" s="21"/>
      <c r="J251" s="21"/>
    </row>
    <row r="252" spans="1:10" s="20" customFormat="1" x14ac:dyDescent="0.2">
      <c r="A252" s="25">
        <v>208</v>
      </c>
      <c r="B252" s="21" t="s">
        <v>320</v>
      </c>
      <c r="C252" s="27">
        <v>3</v>
      </c>
      <c r="D252" s="27">
        <v>11</v>
      </c>
      <c r="E252" s="30">
        <f t="shared" ref="E252" si="89">C252/(C252+D252)*100</f>
        <v>21.428571428571427</v>
      </c>
      <c r="F252" s="21"/>
      <c r="G252" s="21"/>
      <c r="H252" s="21"/>
      <c r="I252" s="21"/>
      <c r="J252" s="21"/>
    </row>
    <row r="253" spans="1:10" s="20" customFormat="1" x14ac:dyDescent="0.2">
      <c r="A253" s="25">
        <v>209</v>
      </c>
      <c r="B253" s="21" t="s">
        <v>322</v>
      </c>
      <c r="C253" s="27">
        <v>0</v>
      </c>
      <c r="D253" s="27" t="s">
        <v>972</v>
      </c>
      <c r="E253" s="30">
        <f t="shared" ref="E253:E254" si="90">IF(D253=0,100,0)</f>
        <v>0</v>
      </c>
      <c r="F253" s="21"/>
      <c r="G253" s="21"/>
      <c r="H253" s="21"/>
      <c r="I253" s="21"/>
      <c r="J253" s="21"/>
    </row>
    <row r="254" spans="1:10" s="20" customFormat="1" x14ac:dyDescent="0.2">
      <c r="A254" s="25">
        <v>210</v>
      </c>
      <c r="B254" s="21" t="s">
        <v>324</v>
      </c>
      <c r="C254" s="27">
        <v>0</v>
      </c>
      <c r="D254" s="27" t="s">
        <v>972</v>
      </c>
      <c r="E254" s="30">
        <f t="shared" si="90"/>
        <v>0</v>
      </c>
      <c r="F254" s="21"/>
      <c r="G254" s="21"/>
      <c r="H254" s="21"/>
      <c r="I254" s="21"/>
      <c r="J254" s="21"/>
    </row>
    <row r="255" spans="1:10" s="20" customFormat="1" x14ac:dyDescent="0.2">
      <c r="A255" s="25">
        <v>211</v>
      </c>
      <c r="B255" s="21" t="s">
        <v>325</v>
      </c>
      <c r="C255" s="27">
        <v>4</v>
      </c>
      <c r="D255" s="27">
        <v>8</v>
      </c>
      <c r="E255" s="30">
        <f t="shared" ref="E255:E258" si="91">C255/(C255+D255)*100</f>
        <v>33.333333333333329</v>
      </c>
      <c r="F255" s="21"/>
      <c r="G255" s="21"/>
      <c r="H255" s="21"/>
      <c r="I255" s="21"/>
      <c r="J255" s="21"/>
    </row>
    <row r="256" spans="1:10" s="20" customFormat="1" x14ac:dyDescent="0.2">
      <c r="A256" s="25">
        <v>212</v>
      </c>
      <c r="B256" s="21" t="s">
        <v>327</v>
      </c>
      <c r="C256" s="27">
        <v>4</v>
      </c>
      <c r="D256" s="27">
        <v>17</v>
      </c>
      <c r="E256" s="30">
        <f t="shared" si="91"/>
        <v>19.047619047619047</v>
      </c>
      <c r="F256" s="21"/>
      <c r="G256" s="21"/>
      <c r="H256" s="21"/>
      <c r="I256" s="21"/>
      <c r="J256" s="21"/>
    </row>
    <row r="257" spans="1:10" s="20" customFormat="1" x14ac:dyDescent="0.2">
      <c r="A257" s="25">
        <v>213</v>
      </c>
      <c r="B257" s="21" t="s">
        <v>329</v>
      </c>
      <c r="C257" s="27">
        <v>3</v>
      </c>
      <c r="D257" s="27">
        <v>23</v>
      </c>
      <c r="E257" s="30">
        <f t="shared" si="91"/>
        <v>11.538461538461538</v>
      </c>
      <c r="F257" s="21"/>
      <c r="G257" s="21"/>
      <c r="H257" s="21"/>
      <c r="I257" s="21"/>
      <c r="J257" s="21"/>
    </row>
    <row r="258" spans="1:10" x14ac:dyDescent="0.2">
      <c r="A258" s="25">
        <v>214</v>
      </c>
      <c r="B258" s="21" t="s">
        <v>330</v>
      </c>
      <c r="C258" s="27">
        <v>1</v>
      </c>
      <c r="D258" s="27">
        <v>15</v>
      </c>
      <c r="E258" s="30">
        <f t="shared" si="91"/>
        <v>6.25</v>
      </c>
    </row>
    <row r="259" spans="1:10" x14ac:dyDescent="0.2">
      <c r="A259" s="25">
        <v>215</v>
      </c>
      <c r="B259" s="21" t="s">
        <v>331</v>
      </c>
      <c r="C259" s="27">
        <v>0</v>
      </c>
      <c r="D259" s="27" t="s">
        <v>972</v>
      </c>
      <c r="E259" s="30">
        <f t="shared" ref="E259:E264" si="92">IF(D259=0,100,0)</f>
        <v>0</v>
      </c>
    </row>
    <row r="260" spans="1:10" x14ac:dyDescent="0.2">
      <c r="A260" s="21" t="s">
        <v>975</v>
      </c>
      <c r="C260" s="27" t="s">
        <v>972</v>
      </c>
      <c r="D260" s="27">
        <v>0</v>
      </c>
      <c r="E260" s="30">
        <f t="shared" si="92"/>
        <v>100</v>
      </c>
    </row>
    <row r="261" spans="1:10" x14ac:dyDescent="0.2">
      <c r="A261" s="21" t="s">
        <v>976</v>
      </c>
      <c r="C261" s="27" t="s">
        <v>972</v>
      </c>
      <c r="D261" s="27">
        <v>0</v>
      </c>
      <c r="E261" s="30">
        <f t="shared" si="92"/>
        <v>100</v>
      </c>
    </row>
    <row r="262" spans="1:10" x14ac:dyDescent="0.2">
      <c r="A262" s="25">
        <v>216</v>
      </c>
      <c r="B262" s="21" t="s">
        <v>333</v>
      </c>
      <c r="C262" s="27" t="s">
        <v>972</v>
      </c>
      <c r="D262" s="27">
        <v>0</v>
      </c>
      <c r="E262" s="30">
        <f t="shared" si="92"/>
        <v>100</v>
      </c>
    </row>
    <row r="263" spans="1:10" x14ac:dyDescent="0.2">
      <c r="A263" s="25">
        <v>217</v>
      </c>
      <c r="B263" s="21" t="s">
        <v>335</v>
      </c>
      <c r="C263" s="27">
        <v>0</v>
      </c>
      <c r="D263" s="27" t="s">
        <v>972</v>
      </c>
      <c r="E263" s="30">
        <f t="shared" si="92"/>
        <v>0</v>
      </c>
    </row>
    <row r="264" spans="1:10" x14ac:dyDescent="0.2">
      <c r="A264" s="25">
        <v>218</v>
      </c>
      <c r="B264" s="21" t="s">
        <v>337</v>
      </c>
      <c r="C264" s="27">
        <v>0</v>
      </c>
      <c r="D264" s="27" t="s">
        <v>972</v>
      </c>
      <c r="E264" s="30">
        <f t="shared" si="92"/>
        <v>0</v>
      </c>
    </row>
    <row r="265" spans="1:10" x14ac:dyDescent="0.2">
      <c r="A265" s="25">
        <v>219</v>
      </c>
      <c r="B265" s="21" t="s">
        <v>339</v>
      </c>
      <c r="C265" s="27">
        <v>4</v>
      </c>
      <c r="D265" s="27">
        <v>13</v>
      </c>
      <c r="E265" s="30">
        <f t="shared" ref="E265" si="93">C265/(C265+D265)*100</f>
        <v>23.52941176470588</v>
      </c>
    </row>
    <row r="266" spans="1:10" x14ac:dyDescent="0.2">
      <c r="A266" s="36">
        <v>220</v>
      </c>
      <c r="B266" s="21" t="s">
        <v>342</v>
      </c>
      <c r="C266" s="27">
        <v>0</v>
      </c>
      <c r="D266" s="27" t="s">
        <v>972</v>
      </c>
      <c r="E266" s="30">
        <f t="shared" ref="E266:E267" si="94">IF(D266=0,100,0)</f>
        <v>0</v>
      </c>
    </row>
    <row r="267" spans="1:10" x14ac:dyDescent="0.2">
      <c r="A267" s="25">
        <v>221</v>
      </c>
      <c r="B267" s="21" t="s">
        <v>345</v>
      </c>
      <c r="C267" s="27">
        <v>0</v>
      </c>
      <c r="D267" s="27" t="s">
        <v>972</v>
      </c>
      <c r="E267" s="29">
        <f t="shared" si="94"/>
        <v>0</v>
      </c>
    </row>
    <row r="268" spans="1:10" x14ac:dyDescent="0.2">
      <c r="A268" s="25">
        <v>222</v>
      </c>
      <c r="B268" s="21" t="s">
        <v>347</v>
      </c>
      <c r="C268" s="27">
        <v>11</v>
      </c>
      <c r="D268" s="27">
        <v>3</v>
      </c>
      <c r="E268" s="30">
        <f t="shared" ref="E268:E270" si="95">C268/(C268+D268)*100</f>
        <v>78.571428571428569</v>
      </c>
    </row>
    <row r="269" spans="1:10" x14ac:dyDescent="0.2">
      <c r="A269" s="25">
        <v>223</v>
      </c>
      <c r="B269" s="21" t="s">
        <v>348</v>
      </c>
      <c r="C269" s="27">
        <v>2</v>
      </c>
      <c r="D269" s="27">
        <v>14</v>
      </c>
      <c r="E269" s="30">
        <f t="shared" si="95"/>
        <v>12.5</v>
      </c>
    </row>
    <row r="270" spans="1:10" x14ac:dyDescent="0.2">
      <c r="A270" s="25">
        <v>224</v>
      </c>
      <c r="B270" s="21" t="s">
        <v>350</v>
      </c>
      <c r="C270" s="27">
        <v>13</v>
      </c>
      <c r="D270" s="27">
        <v>11</v>
      </c>
      <c r="E270" s="30">
        <f t="shared" si="95"/>
        <v>54.166666666666664</v>
      </c>
    </row>
    <row r="271" spans="1:10" x14ac:dyDescent="0.2">
      <c r="A271" s="25">
        <v>225</v>
      </c>
      <c r="B271" s="21" t="s">
        <v>352</v>
      </c>
      <c r="C271" s="27">
        <v>0</v>
      </c>
      <c r="D271" s="27" t="s">
        <v>972</v>
      </c>
      <c r="E271" s="30">
        <f t="shared" ref="E271:E272" si="96">IF(D271=0,100,0)</f>
        <v>0</v>
      </c>
    </row>
    <row r="272" spans="1:10" x14ac:dyDescent="0.2">
      <c r="A272" s="21" t="s">
        <v>973</v>
      </c>
      <c r="C272" s="27">
        <v>0</v>
      </c>
      <c r="D272" s="27" t="s">
        <v>972</v>
      </c>
      <c r="E272" s="30">
        <f t="shared" si="96"/>
        <v>0</v>
      </c>
    </row>
    <row r="273" spans="1:5" x14ac:dyDescent="0.2">
      <c r="A273" s="21" t="s">
        <v>974</v>
      </c>
      <c r="C273" s="27">
        <v>17</v>
      </c>
      <c r="D273" s="27">
        <v>3</v>
      </c>
      <c r="E273" s="30">
        <f t="shared" ref="E273:E274" si="97">C273/(C273+D273)*100</f>
        <v>85</v>
      </c>
    </row>
    <row r="274" spans="1:5" x14ac:dyDescent="0.2">
      <c r="A274" s="25">
        <v>226</v>
      </c>
      <c r="B274" s="21" t="s">
        <v>354</v>
      </c>
      <c r="C274" s="27">
        <v>16</v>
      </c>
      <c r="D274" s="27">
        <v>4</v>
      </c>
      <c r="E274" s="30">
        <f t="shared" si="97"/>
        <v>80</v>
      </c>
    </row>
    <row r="275" spans="1:5" x14ac:dyDescent="0.2">
      <c r="A275" s="25">
        <v>227</v>
      </c>
      <c r="B275" s="21" t="s">
        <v>356</v>
      </c>
      <c r="C275" s="27">
        <v>0</v>
      </c>
      <c r="D275" s="27" t="s">
        <v>972</v>
      </c>
      <c r="E275" s="30">
        <f t="shared" ref="E275" si="98">IF(D275=0,100,0)</f>
        <v>0</v>
      </c>
    </row>
    <row r="276" spans="1:5" x14ac:dyDescent="0.2">
      <c r="A276" s="25">
        <v>228</v>
      </c>
      <c r="B276" s="21" t="s">
        <v>358</v>
      </c>
      <c r="C276" s="27">
        <v>7</v>
      </c>
      <c r="D276" s="27">
        <v>12</v>
      </c>
      <c r="E276" s="30">
        <f t="shared" ref="E276" si="99">C276/(C276+D276)*100</f>
        <v>36.84210526315789</v>
      </c>
    </row>
    <row r="277" spans="1:5" x14ac:dyDescent="0.2">
      <c r="A277" s="25">
        <v>229</v>
      </c>
      <c r="B277" s="21" t="s">
        <v>360</v>
      </c>
      <c r="C277" s="27" t="s">
        <v>972</v>
      </c>
      <c r="D277" s="27">
        <v>0</v>
      </c>
      <c r="E277" s="30">
        <f t="shared" ref="E277:E286" si="100">IF(D277=0,100,0)</f>
        <v>100</v>
      </c>
    </row>
    <row r="278" spans="1:5" x14ac:dyDescent="0.2">
      <c r="A278" s="25">
        <v>230</v>
      </c>
      <c r="B278" s="21" t="s">
        <v>362</v>
      </c>
      <c r="C278" s="27">
        <v>0</v>
      </c>
      <c r="D278" s="27" t="s">
        <v>972</v>
      </c>
      <c r="E278" s="30">
        <f t="shared" si="100"/>
        <v>0</v>
      </c>
    </row>
    <row r="279" spans="1:5" x14ac:dyDescent="0.2">
      <c r="A279" s="25">
        <v>231</v>
      </c>
      <c r="B279" s="21" t="s">
        <v>364</v>
      </c>
      <c r="C279" s="27">
        <v>0</v>
      </c>
      <c r="D279" s="27" t="s">
        <v>972</v>
      </c>
      <c r="E279" s="30">
        <f t="shared" si="100"/>
        <v>0</v>
      </c>
    </row>
    <row r="280" spans="1:5" x14ac:dyDescent="0.2">
      <c r="A280" s="25">
        <v>232</v>
      </c>
      <c r="B280" s="21" t="s">
        <v>366</v>
      </c>
      <c r="C280" s="27">
        <v>0</v>
      </c>
      <c r="D280" s="27" t="s">
        <v>972</v>
      </c>
      <c r="E280" s="30">
        <f t="shared" si="100"/>
        <v>0</v>
      </c>
    </row>
    <row r="281" spans="1:5" x14ac:dyDescent="0.2">
      <c r="A281" s="25">
        <v>233</v>
      </c>
      <c r="B281" s="21" t="s">
        <v>368</v>
      </c>
      <c r="C281" s="27">
        <v>0</v>
      </c>
      <c r="D281" s="27" t="s">
        <v>972</v>
      </c>
      <c r="E281" s="30">
        <f t="shared" si="100"/>
        <v>0</v>
      </c>
    </row>
    <row r="282" spans="1:5" x14ac:dyDescent="0.2">
      <c r="A282" s="25">
        <v>234</v>
      </c>
      <c r="B282" s="21" t="s">
        <v>370</v>
      </c>
      <c r="C282" s="27">
        <v>0</v>
      </c>
      <c r="D282" s="27" t="s">
        <v>972</v>
      </c>
      <c r="E282" s="30">
        <f t="shared" si="100"/>
        <v>0</v>
      </c>
    </row>
    <row r="283" spans="1:5" x14ac:dyDescent="0.2">
      <c r="A283" s="25">
        <v>235</v>
      </c>
      <c r="B283" s="21" t="s">
        <v>372</v>
      </c>
      <c r="C283" s="27">
        <v>0</v>
      </c>
      <c r="D283" s="27" t="s">
        <v>972</v>
      </c>
      <c r="E283" s="30">
        <f t="shared" si="100"/>
        <v>0</v>
      </c>
    </row>
    <row r="284" spans="1:5" x14ac:dyDescent="0.2">
      <c r="A284" s="21" t="s">
        <v>975</v>
      </c>
      <c r="C284" s="27" t="s">
        <v>972</v>
      </c>
      <c r="D284" s="27">
        <v>0</v>
      </c>
      <c r="E284" s="30">
        <f t="shared" si="100"/>
        <v>100</v>
      </c>
    </row>
    <row r="285" spans="1:5" x14ac:dyDescent="0.2">
      <c r="A285" s="21" t="s">
        <v>976</v>
      </c>
      <c r="C285" s="27" t="s">
        <v>972</v>
      </c>
      <c r="D285" s="27">
        <v>0</v>
      </c>
      <c r="E285" s="30">
        <f t="shared" si="100"/>
        <v>100</v>
      </c>
    </row>
    <row r="286" spans="1:5" x14ac:dyDescent="0.2">
      <c r="A286" s="25">
        <v>236</v>
      </c>
      <c r="B286" s="34" t="s">
        <v>374</v>
      </c>
      <c r="C286" s="35" t="s">
        <v>972</v>
      </c>
      <c r="D286" s="35">
        <v>0</v>
      </c>
      <c r="E286" s="30">
        <f t="shared" si="100"/>
        <v>100</v>
      </c>
    </row>
    <row r="287" spans="1:5" x14ac:dyDescent="0.2">
      <c r="A287" s="25">
        <v>237</v>
      </c>
      <c r="B287" s="21" t="s">
        <v>376</v>
      </c>
      <c r="C287" s="27">
        <v>4</v>
      </c>
      <c r="D287" s="27">
        <v>10</v>
      </c>
      <c r="E287" s="30">
        <f t="shared" ref="E287:E292" si="101">C287/(C287+D287)*100</f>
        <v>28.571428571428569</v>
      </c>
    </row>
    <row r="288" spans="1:5" x14ac:dyDescent="0.2">
      <c r="A288" s="25">
        <v>238</v>
      </c>
      <c r="B288" s="21" t="s">
        <v>377</v>
      </c>
      <c r="C288" s="27">
        <v>7</v>
      </c>
      <c r="D288" s="27">
        <v>5</v>
      </c>
      <c r="E288" s="30">
        <f t="shared" si="101"/>
        <v>58.333333333333336</v>
      </c>
    </row>
    <row r="289" spans="1:5" x14ac:dyDescent="0.2">
      <c r="A289" s="25">
        <v>239</v>
      </c>
      <c r="B289" s="21" t="s">
        <v>379</v>
      </c>
      <c r="C289" s="27">
        <v>20</v>
      </c>
      <c r="D289" s="27">
        <v>5</v>
      </c>
      <c r="E289" s="30">
        <f t="shared" si="101"/>
        <v>80</v>
      </c>
    </row>
    <row r="290" spans="1:5" x14ac:dyDescent="0.2">
      <c r="A290" s="36">
        <v>240</v>
      </c>
      <c r="B290" s="21" t="s">
        <v>381</v>
      </c>
      <c r="C290" s="27">
        <v>11</v>
      </c>
      <c r="D290" s="27">
        <v>3</v>
      </c>
      <c r="E290" s="30">
        <f t="shared" si="101"/>
        <v>78.571428571428569</v>
      </c>
    </row>
    <row r="291" spans="1:5" x14ac:dyDescent="0.2">
      <c r="A291" s="25">
        <v>241</v>
      </c>
      <c r="B291" s="21" t="s">
        <v>383</v>
      </c>
      <c r="C291" s="27">
        <v>5</v>
      </c>
      <c r="D291" s="27">
        <v>13</v>
      </c>
      <c r="E291" s="29">
        <f t="shared" si="101"/>
        <v>27.777777777777779</v>
      </c>
    </row>
    <row r="292" spans="1:5" x14ac:dyDescent="0.2">
      <c r="A292" s="25">
        <v>242</v>
      </c>
      <c r="B292" s="21" t="s">
        <v>384</v>
      </c>
      <c r="C292" s="27">
        <v>7</v>
      </c>
      <c r="D292" s="27">
        <v>8</v>
      </c>
      <c r="E292" s="29">
        <f t="shared" si="101"/>
        <v>46.666666666666664</v>
      </c>
    </row>
    <row r="293" spans="1:5" x14ac:dyDescent="0.2">
      <c r="A293" s="25">
        <v>243</v>
      </c>
      <c r="B293" s="21" t="s">
        <v>387</v>
      </c>
      <c r="C293" s="27" t="s">
        <v>972</v>
      </c>
      <c r="D293" s="27">
        <v>0</v>
      </c>
      <c r="E293" s="30">
        <f t="shared" ref="E293:E294" si="102">IF(D293=0,100,0)</f>
        <v>100</v>
      </c>
    </row>
    <row r="294" spans="1:5" x14ac:dyDescent="0.2">
      <c r="A294" s="25">
        <v>244</v>
      </c>
      <c r="B294" s="21" t="s">
        <v>388</v>
      </c>
      <c r="C294" s="27">
        <v>0</v>
      </c>
      <c r="D294" s="27" t="s">
        <v>972</v>
      </c>
      <c r="E294" s="30">
        <f t="shared" si="102"/>
        <v>0</v>
      </c>
    </row>
    <row r="295" spans="1:5" x14ac:dyDescent="0.2">
      <c r="A295" s="25">
        <v>245</v>
      </c>
      <c r="B295" s="21" t="s">
        <v>390</v>
      </c>
      <c r="C295" s="27">
        <v>3</v>
      </c>
      <c r="D295" s="27">
        <v>18</v>
      </c>
      <c r="E295" s="29">
        <f t="shared" ref="E295" si="103">C295/(C295+D295)*100</f>
        <v>14.285714285714285</v>
      </c>
    </row>
    <row r="296" spans="1:5" x14ac:dyDescent="0.2">
      <c r="A296" s="21" t="s">
        <v>973</v>
      </c>
      <c r="C296" s="27">
        <v>0</v>
      </c>
      <c r="D296" s="27" t="s">
        <v>972</v>
      </c>
      <c r="E296" s="30">
        <f t="shared" ref="E296:E298" si="104">IF(D296=0,100,0)</f>
        <v>0</v>
      </c>
    </row>
    <row r="297" spans="1:5" x14ac:dyDescent="0.2">
      <c r="A297" s="21" t="s">
        <v>974</v>
      </c>
      <c r="C297" s="27">
        <v>0</v>
      </c>
      <c r="D297" s="27" t="s">
        <v>972</v>
      </c>
      <c r="E297" s="30">
        <f t="shared" si="104"/>
        <v>0</v>
      </c>
    </row>
    <row r="298" spans="1:5" x14ac:dyDescent="0.2">
      <c r="A298" s="25">
        <v>246</v>
      </c>
      <c r="B298" s="21" t="s">
        <v>392</v>
      </c>
      <c r="C298" s="27" t="s">
        <v>972</v>
      </c>
      <c r="D298" s="27">
        <v>0</v>
      </c>
      <c r="E298" s="30">
        <f t="shared" si="104"/>
        <v>100</v>
      </c>
    </row>
    <row r="299" spans="1:5" x14ac:dyDescent="0.2">
      <c r="A299" s="25">
        <v>247</v>
      </c>
      <c r="B299" s="21" t="s">
        <v>393</v>
      </c>
      <c r="C299" s="27">
        <v>14</v>
      </c>
      <c r="D299" s="27">
        <v>4</v>
      </c>
      <c r="E299" s="29">
        <f t="shared" ref="E299" si="105">C299/(C299+D299)*100</f>
        <v>77.777777777777786</v>
      </c>
    </row>
    <row r="300" spans="1:5" x14ac:dyDescent="0.2">
      <c r="A300" s="25">
        <v>248</v>
      </c>
      <c r="B300" s="21" t="s">
        <v>395</v>
      </c>
      <c r="C300" s="27" t="s">
        <v>972</v>
      </c>
      <c r="D300" s="27">
        <v>0</v>
      </c>
      <c r="E300" s="30">
        <f t="shared" ref="E300:E303" si="106">IF(D300=0,100,0)</f>
        <v>100</v>
      </c>
    </row>
    <row r="301" spans="1:5" x14ac:dyDescent="0.2">
      <c r="A301" s="25">
        <v>249</v>
      </c>
      <c r="B301" s="21" t="s">
        <v>396</v>
      </c>
      <c r="C301" s="27">
        <v>0</v>
      </c>
      <c r="D301" s="27" t="s">
        <v>972</v>
      </c>
      <c r="E301" s="30">
        <f t="shared" si="106"/>
        <v>0</v>
      </c>
    </row>
    <row r="302" spans="1:5" x14ac:dyDescent="0.2">
      <c r="A302" s="25">
        <v>250</v>
      </c>
      <c r="B302" s="21" t="s">
        <v>66</v>
      </c>
      <c r="C302" s="27">
        <v>0</v>
      </c>
      <c r="D302" s="27" t="s">
        <v>972</v>
      </c>
      <c r="E302" s="30">
        <f t="shared" si="106"/>
        <v>0</v>
      </c>
    </row>
    <row r="303" spans="1:5" x14ac:dyDescent="0.2">
      <c r="A303" s="25">
        <v>251</v>
      </c>
      <c r="B303" s="21" t="s">
        <v>69</v>
      </c>
      <c r="C303" s="27">
        <v>0</v>
      </c>
      <c r="D303" s="27" t="s">
        <v>972</v>
      </c>
      <c r="E303" s="30">
        <f t="shared" si="106"/>
        <v>0</v>
      </c>
    </row>
    <row r="304" spans="1:5" x14ac:dyDescent="0.2">
      <c r="A304" s="25">
        <v>252</v>
      </c>
      <c r="B304" s="21" t="s">
        <v>71</v>
      </c>
      <c r="C304" s="27">
        <v>13</v>
      </c>
      <c r="D304" s="27">
        <v>3</v>
      </c>
      <c r="E304" s="29">
        <f t="shared" ref="E304" si="107">C304/(C304+D304)*100</f>
        <v>81.25</v>
      </c>
    </row>
    <row r="305" spans="1:5" x14ac:dyDescent="0.2">
      <c r="A305" s="25">
        <v>253</v>
      </c>
      <c r="B305" s="21" t="s">
        <v>73</v>
      </c>
    </row>
    <row r="306" spans="1:5" x14ac:dyDescent="0.2">
      <c r="A306" s="25">
        <v>254</v>
      </c>
      <c r="B306" s="21" t="s">
        <v>74</v>
      </c>
    </row>
    <row r="307" spans="1:5" x14ac:dyDescent="0.2">
      <c r="A307" s="25">
        <v>255</v>
      </c>
      <c r="B307" s="21" t="s">
        <v>75</v>
      </c>
    </row>
    <row r="308" spans="1:5" x14ac:dyDescent="0.2">
      <c r="A308" s="21" t="s">
        <v>975</v>
      </c>
      <c r="C308" s="27" t="s">
        <v>972</v>
      </c>
      <c r="D308" s="27">
        <v>0</v>
      </c>
      <c r="E308" s="30">
        <f t="shared" ref="E308:E313" si="108">IF(D308=0,100,0)</f>
        <v>100</v>
      </c>
    </row>
    <row r="309" spans="1:5" x14ac:dyDescent="0.2">
      <c r="A309" s="21" t="s">
        <v>976</v>
      </c>
      <c r="C309" s="27" t="s">
        <v>972</v>
      </c>
      <c r="D309" s="27">
        <v>0</v>
      </c>
      <c r="E309" s="30">
        <f t="shared" si="108"/>
        <v>100</v>
      </c>
    </row>
    <row r="310" spans="1:5" x14ac:dyDescent="0.2">
      <c r="A310" s="25">
        <v>256</v>
      </c>
      <c r="B310" s="21" t="s">
        <v>397</v>
      </c>
      <c r="C310" s="27">
        <v>0</v>
      </c>
      <c r="D310" s="27" t="s">
        <v>972</v>
      </c>
      <c r="E310" s="30">
        <f t="shared" si="108"/>
        <v>0</v>
      </c>
    </row>
    <row r="311" spans="1:5" x14ac:dyDescent="0.2">
      <c r="A311" s="25">
        <v>257</v>
      </c>
      <c r="B311" s="21" t="s">
        <v>398</v>
      </c>
      <c r="C311" s="27" t="s">
        <v>972</v>
      </c>
      <c r="D311" s="27">
        <v>0</v>
      </c>
      <c r="E311" s="30">
        <f t="shared" si="108"/>
        <v>100</v>
      </c>
    </row>
    <row r="312" spans="1:5" x14ac:dyDescent="0.2">
      <c r="A312" s="25">
        <v>258</v>
      </c>
      <c r="B312" s="21" t="s">
        <v>400</v>
      </c>
      <c r="C312" s="27">
        <v>0</v>
      </c>
      <c r="D312" s="27" t="s">
        <v>972</v>
      </c>
      <c r="E312" s="30">
        <f t="shared" si="108"/>
        <v>0</v>
      </c>
    </row>
    <row r="313" spans="1:5" x14ac:dyDescent="0.2">
      <c r="A313" s="25">
        <v>259</v>
      </c>
      <c r="B313" s="21" t="s">
        <v>402</v>
      </c>
      <c r="C313" s="27" t="s">
        <v>972</v>
      </c>
      <c r="D313" s="27">
        <v>0</v>
      </c>
      <c r="E313" s="30">
        <f t="shared" si="108"/>
        <v>100</v>
      </c>
    </row>
    <row r="314" spans="1:5" x14ac:dyDescent="0.2">
      <c r="A314" s="36">
        <v>260</v>
      </c>
      <c r="B314" s="21" t="s">
        <v>403</v>
      </c>
      <c r="C314" s="27">
        <v>10</v>
      </c>
      <c r="D314" s="27">
        <v>13</v>
      </c>
      <c r="E314" s="29">
        <f t="shared" ref="E314:E321" si="109">C314/(C314+D314)*100</f>
        <v>43.478260869565219</v>
      </c>
    </row>
    <row r="315" spans="1:5" x14ac:dyDescent="0.2">
      <c r="A315" s="25">
        <v>261</v>
      </c>
      <c r="B315" s="21" t="s">
        <v>404</v>
      </c>
      <c r="C315" s="27">
        <v>4</v>
      </c>
      <c r="D315" s="27">
        <v>11</v>
      </c>
      <c r="E315" s="29">
        <f t="shared" si="109"/>
        <v>26.666666666666668</v>
      </c>
    </row>
    <row r="316" spans="1:5" x14ac:dyDescent="0.2">
      <c r="A316" s="25">
        <v>262</v>
      </c>
      <c r="B316" s="21" t="s">
        <v>504</v>
      </c>
      <c r="C316" s="27">
        <v>0</v>
      </c>
      <c r="D316" s="27" t="s">
        <v>972</v>
      </c>
      <c r="E316" s="30">
        <f t="shared" ref="E316" si="110">IF(D316=0,100,0)</f>
        <v>0</v>
      </c>
    </row>
    <row r="317" spans="1:5" x14ac:dyDescent="0.2">
      <c r="A317" s="25">
        <v>263</v>
      </c>
      <c r="B317" s="21" t="s">
        <v>505</v>
      </c>
      <c r="C317" s="27">
        <v>3</v>
      </c>
      <c r="D317" s="27">
        <v>4</v>
      </c>
      <c r="E317" s="29">
        <f t="shared" si="109"/>
        <v>42.857142857142854</v>
      </c>
    </row>
    <row r="318" spans="1:5" x14ac:dyDescent="0.2">
      <c r="A318" s="25">
        <v>264</v>
      </c>
      <c r="B318" s="21" t="s">
        <v>506</v>
      </c>
      <c r="C318" s="27">
        <v>9</v>
      </c>
      <c r="D318" s="27">
        <v>10</v>
      </c>
      <c r="E318" s="29">
        <f t="shared" si="109"/>
        <v>47.368421052631575</v>
      </c>
    </row>
    <row r="319" spans="1:5" x14ac:dyDescent="0.2">
      <c r="A319" s="25">
        <v>265</v>
      </c>
      <c r="B319" s="21" t="s">
        <v>409</v>
      </c>
      <c r="C319" s="27">
        <v>11</v>
      </c>
      <c r="D319" s="27">
        <v>11</v>
      </c>
      <c r="E319" s="29">
        <f t="shared" si="109"/>
        <v>50</v>
      </c>
    </row>
    <row r="320" spans="1:5" x14ac:dyDescent="0.2">
      <c r="A320" s="21" t="s">
        <v>973</v>
      </c>
      <c r="C320" s="27">
        <v>0</v>
      </c>
      <c r="D320" s="27" t="s">
        <v>972</v>
      </c>
      <c r="E320" s="30">
        <f t="shared" ref="E320" si="111">IF(D320=0,100,0)</f>
        <v>0</v>
      </c>
    </row>
    <row r="321" spans="1:10" x14ac:dyDescent="0.2">
      <c r="A321" s="21" t="s">
        <v>974</v>
      </c>
      <c r="C321" s="27">
        <v>15</v>
      </c>
      <c r="D321" s="27">
        <v>2</v>
      </c>
      <c r="E321" s="29">
        <f t="shared" si="109"/>
        <v>88.235294117647058</v>
      </c>
    </row>
    <row r="322" spans="1:10" s="20" customFormat="1" x14ac:dyDescent="0.2">
      <c r="A322" s="25">
        <v>266</v>
      </c>
      <c r="B322" s="21" t="s">
        <v>412</v>
      </c>
      <c r="C322" s="27">
        <v>0</v>
      </c>
      <c r="D322" s="27" t="s">
        <v>972</v>
      </c>
      <c r="E322" s="30">
        <f t="shared" ref="E322:E328" si="112">IF(D322=0,100,0)</f>
        <v>0</v>
      </c>
      <c r="F322" s="21"/>
      <c r="G322" s="21"/>
      <c r="H322" s="21"/>
      <c r="I322" s="21"/>
      <c r="J322" s="21"/>
    </row>
    <row r="323" spans="1:10" s="20" customFormat="1" x14ac:dyDescent="0.2">
      <c r="A323" s="25">
        <v>267</v>
      </c>
      <c r="B323" s="21" t="s">
        <v>414</v>
      </c>
      <c r="C323" s="27">
        <v>0</v>
      </c>
      <c r="D323" s="27" t="s">
        <v>972</v>
      </c>
      <c r="E323" s="30">
        <f t="shared" si="112"/>
        <v>0</v>
      </c>
      <c r="F323" s="21"/>
      <c r="G323" s="21"/>
      <c r="H323" s="21"/>
      <c r="I323" s="21"/>
      <c r="J323" s="21"/>
    </row>
    <row r="324" spans="1:10" s="20" customFormat="1" x14ac:dyDescent="0.2">
      <c r="A324" s="25">
        <v>268</v>
      </c>
      <c r="B324" s="21" t="s">
        <v>416</v>
      </c>
      <c r="C324" s="27">
        <v>0</v>
      </c>
      <c r="D324" s="27" t="s">
        <v>972</v>
      </c>
      <c r="E324" s="30">
        <f t="shared" si="112"/>
        <v>0</v>
      </c>
      <c r="F324" s="21"/>
      <c r="G324" s="21"/>
      <c r="H324" s="21"/>
      <c r="I324" s="21"/>
      <c r="J324" s="21"/>
    </row>
    <row r="325" spans="1:10" s="20" customFormat="1" x14ac:dyDescent="0.2">
      <c r="A325" s="25">
        <v>269</v>
      </c>
      <c r="B325" s="21" t="s">
        <v>417</v>
      </c>
      <c r="C325" s="27">
        <v>0</v>
      </c>
      <c r="D325" s="27" t="s">
        <v>972</v>
      </c>
      <c r="E325" s="30">
        <f t="shared" si="112"/>
        <v>0</v>
      </c>
      <c r="F325" s="21"/>
      <c r="G325" s="21"/>
      <c r="H325" s="21"/>
      <c r="I325" s="21"/>
      <c r="J325" s="21"/>
    </row>
    <row r="326" spans="1:10" s="20" customFormat="1" x14ac:dyDescent="0.2">
      <c r="A326" s="25">
        <v>270</v>
      </c>
      <c r="B326" s="21" t="s">
        <v>419</v>
      </c>
      <c r="C326" s="27">
        <v>0</v>
      </c>
      <c r="D326" s="27" t="s">
        <v>972</v>
      </c>
      <c r="E326" s="30">
        <f t="shared" si="112"/>
        <v>0</v>
      </c>
      <c r="F326" s="21"/>
      <c r="G326" s="21"/>
      <c r="H326" s="21"/>
      <c r="I326" s="21"/>
      <c r="J326" s="21"/>
    </row>
    <row r="327" spans="1:10" s="20" customFormat="1" x14ac:dyDescent="0.2">
      <c r="A327" s="25">
        <v>271</v>
      </c>
      <c r="B327" s="21" t="s">
        <v>421</v>
      </c>
      <c r="C327" s="27">
        <v>0</v>
      </c>
      <c r="D327" s="27" t="s">
        <v>972</v>
      </c>
      <c r="E327" s="30">
        <f t="shared" si="112"/>
        <v>0</v>
      </c>
      <c r="F327" s="21"/>
      <c r="G327" s="21"/>
      <c r="H327" s="21"/>
      <c r="I327" s="21"/>
      <c r="J327" s="21"/>
    </row>
    <row r="328" spans="1:10" s="20" customFormat="1" x14ac:dyDescent="0.2">
      <c r="A328" s="25">
        <v>272</v>
      </c>
      <c r="B328" s="21" t="s">
        <v>423</v>
      </c>
      <c r="C328" s="27">
        <v>0</v>
      </c>
      <c r="D328" s="27" t="s">
        <v>972</v>
      </c>
      <c r="E328" s="30">
        <f t="shared" si="112"/>
        <v>0</v>
      </c>
      <c r="F328" s="21"/>
      <c r="G328" s="21"/>
      <c r="H328" s="21"/>
      <c r="I328" s="21"/>
      <c r="J328" s="21"/>
    </row>
    <row r="329" spans="1:10" s="20" customFormat="1" x14ac:dyDescent="0.2">
      <c r="A329" s="25">
        <v>273</v>
      </c>
      <c r="B329" s="21" t="s">
        <v>425</v>
      </c>
      <c r="C329" s="27">
        <v>5</v>
      </c>
      <c r="D329" s="27">
        <v>11</v>
      </c>
      <c r="E329" s="29">
        <f t="shared" ref="E329:E331" si="113">C329/(C329+D329)*100</f>
        <v>31.25</v>
      </c>
      <c r="F329" s="21"/>
      <c r="G329" s="21"/>
      <c r="H329" s="21"/>
      <c r="I329" s="21"/>
      <c r="J329" s="21"/>
    </row>
    <row r="330" spans="1:10" s="20" customFormat="1" x14ac:dyDescent="0.2">
      <c r="A330" s="25">
        <v>274</v>
      </c>
      <c r="B330" s="21" t="s">
        <v>427</v>
      </c>
      <c r="C330" s="27">
        <v>15</v>
      </c>
      <c r="D330" s="27">
        <v>2</v>
      </c>
      <c r="E330" s="29">
        <f t="shared" si="113"/>
        <v>88.235294117647058</v>
      </c>
      <c r="F330" s="21"/>
      <c r="G330" s="21"/>
      <c r="H330" s="21"/>
      <c r="I330" s="21"/>
      <c r="J330" s="21"/>
    </row>
    <row r="331" spans="1:10" s="20" customFormat="1" x14ac:dyDescent="0.2">
      <c r="A331" s="25">
        <v>275</v>
      </c>
      <c r="B331" s="21" t="s">
        <v>428</v>
      </c>
      <c r="C331" s="27">
        <v>17</v>
      </c>
      <c r="D331" s="27">
        <v>7</v>
      </c>
      <c r="E331" s="29">
        <f t="shared" si="113"/>
        <v>70.833333333333343</v>
      </c>
      <c r="F331" s="21"/>
      <c r="G331" s="21"/>
      <c r="H331" s="21"/>
      <c r="I331" s="21"/>
      <c r="J331" s="21"/>
    </row>
    <row r="332" spans="1:10" s="20" customFormat="1" x14ac:dyDescent="0.2">
      <c r="A332" s="21" t="s">
        <v>975</v>
      </c>
      <c r="B332" s="21"/>
      <c r="C332" s="27" t="s">
        <v>972</v>
      </c>
      <c r="D332" s="27">
        <v>0</v>
      </c>
      <c r="E332" s="30">
        <f t="shared" ref="E332:E333" si="114">IF(D332=0,100,0)</f>
        <v>100</v>
      </c>
      <c r="F332" s="21"/>
      <c r="G332" s="21"/>
      <c r="H332" s="21"/>
      <c r="I332" s="21"/>
      <c r="J332" s="21"/>
    </row>
    <row r="333" spans="1:10" s="20" customFormat="1" x14ac:dyDescent="0.2">
      <c r="A333" s="21" t="s">
        <v>976</v>
      </c>
      <c r="B333" s="21"/>
      <c r="C333" s="27" t="s">
        <v>972</v>
      </c>
      <c r="D333" s="27">
        <v>0</v>
      </c>
      <c r="E333" s="30">
        <f t="shared" si="114"/>
        <v>100</v>
      </c>
      <c r="F333" s="21"/>
      <c r="G333" s="21"/>
      <c r="H333" s="21"/>
      <c r="I333" s="21"/>
      <c r="J333" s="21"/>
    </row>
    <row r="334" spans="1:10" s="20" customFormat="1" x14ac:dyDescent="0.2">
      <c r="A334" s="25">
        <v>276</v>
      </c>
      <c r="B334" s="21" t="s">
        <v>429</v>
      </c>
      <c r="C334" s="27">
        <v>17</v>
      </c>
      <c r="D334" s="27">
        <v>5</v>
      </c>
      <c r="E334" s="29">
        <f t="shared" ref="E334" si="115">C334/(C334+D334)*100</f>
        <v>77.272727272727266</v>
      </c>
      <c r="F334" s="21"/>
      <c r="G334" s="21"/>
      <c r="H334" s="21"/>
      <c r="I334" s="21"/>
      <c r="J334" s="21"/>
    </row>
    <row r="335" spans="1:10" s="20" customFormat="1" x14ac:dyDescent="0.2">
      <c r="A335" s="25">
        <v>277</v>
      </c>
      <c r="B335" s="21" t="s">
        <v>430</v>
      </c>
      <c r="C335" s="27">
        <v>0</v>
      </c>
      <c r="D335" s="27" t="s">
        <v>972</v>
      </c>
      <c r="E335" s="30">
        <f t="shared" ref="E335:E357" si="116">IF(D335=0,100,0)</f>
        <v>0</v>
      </c>
      <c r="F335" s="21"/>
      <c r="G335" s="21"/>
      <c r="H335" s="21"/>
      <c r="I335" s="21"/>
      <c r="J335" s="21"/>
    </row>
    <row r="336" spans="1:10" s="20" customFormat="1" x14ac:dyDescent="0.2">
      <c r="A336" s="25">
        <v>278</v>
      </c>
      <c r="B336" s="21" t="s">
        <v>432</v>
      </c>
      <c r="C336" s="27">
        <v>0</v>
      </c>
      <c r="D336" s="27" t="s">
        <v>972</v>
      </c>
      <c r="E336" s="30">
        <f t="shared" si="116"/>
        <v>0</v>
      </c>
      <c r="F336" s="21"/>
      <c r="G336" s="21"/>
      <c r="H336" s="21"/>
      <c r="I336" s="21"/>
      <c r="J336" s="21"/>
    </row>
    <row r="337" spans="1:10" s="20" customFormat="1" x14ac:dyDescent="0.2">
      <c r="A337" s="25">
        <v>279</v>
      </c>
      <c r="B337" s="34" t="s">
        <v>512</v>
      </c>
      <c r="C337" s="35">
        <v>0</v>
      </c>
      <c r="D337" s="35" t="s">
        <v>972</v>
      </c>
      <c r="E337" s="30">
        <f t="shared" si="116"/>
        <v>0</v>
      </c>
      <c r="F337" s="21"/>
      <c r="G337" s="21"/>
      <c r="H337" s="21"/>
      <c r="I337" s="21"/>
      <c r="J337" s="21"/>
    </row>
    <row r="338" spans="1:10" s="20" customFormat="1" x14ac:dyDescent="0.2">
      <c r="A338" s="25">
        <v>280</v>
      </c>
      <c r="B338" s="21" t="s">
        <v>434</v>
      </c>
      <c r="C338" s="27">
        <v>20</v>
      </c>
      <c r="D338" s="27">
        <v>4</v>
      </c>
      <c r="E338" s="29">
        <f t="shared" ref="E338" si="117">C338/(C338+D338)*100</f>
        <v>83.333333333333343</v>
      </c>
      <c r="F338" s="21"/>
      <c r="G338" s="21"/>
      <c r="H338" s="21"/>
      <c r="I338" s="21"/>
      <c r="J338" s="21"/>
    </row>
    <row r="339" spans="1:10" s="20" customFormat="1" x14ac:dyDescent="0.2">
      <c r="A339" s="25">
        <v>281</v>
      </c>
      <c r="B339" s="21" t="s">
        <v>436</v>
      </c>
      <c r="C339" s="27">
        <v>0</v>
      </c>
      <c r="D339" s="27" t="s">
        <v>972</v>
      </c>
      <c r="E339" s="30">
        <f t="shared" si="116"/>
        <v>0</v>
      </c>
      <c r="F339" s="21"/>
      <c r="G339" s="21"/>
      <c r="H339" s="21"/>
      <c r="I339" s="21"/>
      <c r="J339" s="21"/>
    </row>
    <row r="340" spans="1:10" s="20" customFormat="1" x14ac:dyDescent="0.2">
      <c r="A340" s="25">
        <v>282</v>
      </c>
      <c r="B340" s="21" t="s">
        <v>438</v>
      </c>
      <c r="C340" s="27">
        <v>0</v>
      </c>
      <c r="D340" s="27" t="s">
        <v>972</v>
      </c>
      <c r="E340" s="30">
        <f t="shared" si="116"/>
        <v>0</v>
      </c>
      <c r="F340" s="21"/>
      <c r="G340" s="21"/>
      <c r="H340" s="21"/>
      <c r="I340" s="21"/>
      <c r="J340" s="21"/>
    </row>
    <row r="341" spans="1:10" s="20" customFormat="1" x14ac:dyDescent="0.2">
      <c r="A341" s="25">
        <v>283</v>
      </c>
      <c r="B341" s="21" t="s">
        <v>440</v>
      </c>
      <c r="C341" s="27">
        <v>17</v>
      </c>
      <c r="D341" s="27">
        <v>1</v>
      </c>
      <c r="E341" s="29">
        <f t="shared" ref="E341" si="118">C341/(C341+D341)*100</f>
        <v>94.444444444444443</v>
      </c>
      <c r="F341" s="21"/>
      <c r="G341" s="21"/>
      <c r="H341" s="21"/>
      <c r="I341" s="21"/>
      <c r="J341" s="21"/>
    </row>
    <row r="342" spans="1:10" s="20" customFormat="1" x14ac:dyDescent="0.2">
      <c r="A342" s="25">
        <v>284</v>
      </c>
      <c r="B342" s="21" t="s">
        <v>442</v>
      </c>
      <c r="C342" s="27">
        <v>0</v>
      </c>
      <c r="D342" s="27" t="s">
        <v>972</v>
      </c>
      <c r="E342" s="30">
        <f t="shared" si="116"/>
        <v>0</v>
      </c>
      <c r="F342" s="21"/>
      <c r="G342" s="21"/>
      <c r="H342" s="21"/>
      <c r="I342" s="21"/>
      <c r="J342" s="21"/>
    </row>
    <row r="343" spans="1:10" s="20" customFormat="1" x14ac:dyDescent="0.2">
      <c r="A343" s="25">
        <v>285</v>
      </c>
      <c r="B343" s="21" t="s">
        <v>444</v>
      </c>
      <c r="C343" s="27">
        <v>0</v>
      </c>
      <c r="D343" s="27" t="s">
        <v>972</v>
      </c>
      <c r="E343" s="30">
        <f t="shared" si="116"/>
        <v>0</v>
      </c>
      <c r="F343" s="21"/>
      <c r="G343" s="21"/>
      <c r="H343" s="21"/>
      <c r="I343" s="21"/>
      <c r="J343" s="21"/>
    </row>
    <row r="344" spans="1:10" s="20" customFormat="1" x14ac:dyDescent="0.2">
      <c r="A344" s="21" t="s">
        <v>973</v>
      </c>
      <c r="B344" s="21"/>
      <c r="C344" s="27">
        <v>0</v>
      </c>
      <c r="D344" s="27" t="s">
        <v>972</v>
      </c>
      <c r="E344" s="30">
        <f t="shared" si="116"/>
        <v>0</v>
      </c>
      <c r="F344" s="21"/>
      <c r="G344" s="21"/>
      <c r="H344" s="21"/>
      <c r="I344" s="21"/>
      <c r="J344" s="21"/>
    </row>
    <row r="345" spans="1:10" s="20" customFormat="1" x14ac:dyDescent="0.2">
      <c r="A345" s="21" t="s">
        <v>974</v>
      </c>
      <c r="B345" s="21"/>
      <c r="C345" s="27">
        <v>11</v>
      </c>
      <c r="D345" s="27">
        <v>2</v>
      </c>
      <c r="E345" s="29">
        <f t="shared" ref="E345" si="119">C345/(C345+D345)*100</f>
        <v>84.615384615384613</v>
      </c>
      <c r="F345" s="21"/>
      <c r="G345" s="21"/>
      <c r="H345" s="21"/>
      <c r="I345" s="21"/>
      <c r="J345" s="21"/>
    </row>
    <row r="346" spans="1:10" s="20" customFormat="1" x14ac:dyDescent="0.2">
      <c r="A346" s="25">
        <v>286</v>
      </c>
      <c r="B346" s="21" t="s">
        <v>446</v>
      </c>
      <c r="C346" s="27">
        <v>0</v>
      </c>
      <c r="D346" s="27" t="s">
        <v>972</v>
      </c>
      <c r="E346" s="30">
        <f t="shared" si="116"/>
        <v>0</v>
      </c>
      <c r="F346" s="21"/>
      <c r="G346" s="21"/>
      <c r="H346" s="21"/>
      <c r="I346" s="21"/>
      <c r="J346" s="21"/>
    </row>
    <row r="347" spans="1:10" s="20" customFormat="1" x14ac:dyDescent="0.2">
      <c r="A347" s="25">
        <v>287</v>
      </c>
      <c r="B347" s="21" t="s">
        <v>448</v>
      </c>
      <c r="C347" s="27">
        <v>0</v>
      </c>
      <c r="D347" s="27" t="s">
        <v>972</v>
      </c>
      <c r="E347" s="30">
        <f t="shared" si="116"/>
        <v>0</v>
      </c>
      <c r="F347" s="21"/>
      <c r="G347" s="21"/>
      <c r="H347" s="21"/>
      <c r="I347" s="21"/>
      <c r="J347" s="21"/>
    </row>
    <row r="348" spans="1:10" s="20" customFormat="1" x14ac:dyDescent="0.2">
      <c r="A348" s="25">
        <v>288</v>
      </c>
      <c r="B348" s="21" t="s">
        <v>450</v>
      </c>
      <c r="C348" s="27">
        <v>0</v>
      </c>
      <c r="D348" s="27" t="s">
        <v>972</v>
      </c>
      <c r="E348" s="30">
        <f t="shared" si="116"/>
        <v>0</v>
      </c>
      <c r="F348" s="21"/>
      <c r="G348" s="21"/>
      <c r="H348" s="21"/>
      <c r="I348" s="21"/>
      <c r="J348" s="21"/>
    </row>
    <row r="349" spans="1:10" s="20" customFormat="1" x14ac:dyDescent="0.2">
      <c r="A349" s="25">
        <v>289</v>
      </c>
      <c r="B349" s="21" t="s">
        <v>452</v>
      </c>
      <c r="C349" s="27">
        <v>0</v>
      </c>
      <c r="D349" s="27" t="s">
        <v>972</v>
      </c>
      <c r="E349" s="30">
        <f t="shared" si="116"/>
        <v>0</v>
      </c>
      <c r="F349" s="21"/>
      <c r="G349" s="21"/>
      <c r="H349" s="21"/>
      <c r="I349" s="21"/>
      <c r="J349" s="21"/>
    </row>
    <row r="350" spans="1:10" s="20" customFormat="1" x14ac:dyDescent="0.2">
      <c r="A350" s="25">
        <v>290</v>
      </c>
      <c r="B350" s="21" t="s">
        <v>454</v>
      </c>
      <c r="C350" s="27">
        <v>10</v>
      </c>
      <c r="D350" s="27">
        <v>8</v>
      </c>
      <c r="E350" s="29">
        <f t="shared" ref="E350" si="120">C350/(C350+D350)*100</f>
        <v>55.555555555555557</v>
      </c>
      <c r="F350" s="21"/>
      <c r="G350" s="21"/>
      <c r="H350" s="21"/>
      <c r="I350" s="21"/>
      <c r="J350" s="21"/>
    </row>
    <row r="351" spans="1:10" s="20" customFormat="1" x14ac:dyDescent="0.2">
      <c r="A351" s="25">
        <v>291</v>
      </c>
      <c r="B351" s="21" t="s">
        <v>456</v>
      </c>
      <c r="C351" s="27">
        <v>0</v>
      </c>
      <c r="D351" s="27" t="s">
        <v>972</v>
      </c>
      <c r="E351" s="30">
        <f t="shared" si="116"/>
        <v>0</v>
      </c>
      <c r="F351" s="21"/>
      <c r="G351" s="21"/>
      <c r="H351" s="21"/>
      <c r="I351" s="21"/>
      <c r="J351" s="21"/>
    </row>
    <row r="352" spans="1:10" s="20" customFormat="1" x14ac:dyDescent="0.2">
      <c r="A352" s="25">
        <v>292</v>
      </c>
      <c r="B352" s="21" t="s">
        <v>458</v>
      </c>
      <c r="C352" s="27">
        <v>0</v>
      </c>
      <c r="D352" s="27" t="s">
        <v>972</v>
      </c>
      <c r="E352" s="30">
        <f t="shared" si="116"/>
        <v>0</v>
      </c>
      <c r="F352" s="21"/>
      <c r="G352" s="21"/>
      <c r="H352" s="21"/>
      <c r="I352" s="21"/>
      <c r="J352" s="21"/>
    </row>
    <row r="353" spans="1:10" s="20" customFormat="1" x14ac:dyDescent="0.2">
      <c r="A353" s="25">
        <v>293</v>
      </c>
      <c r="B353" s="21" t="s">
        <v>460</v>
      </c>
      <c r="C353" s="27">
        <v>0</v>
      </c>
      <c r="D353" s="27" t="s">
        <v>972</v>
      </c>
      <c r="E353" s="30">
        <f t="shared" si="116"/>
        <v>0</v>
      </c>
      <c r="F353" s="21"/>
      <c r="G353" s="21"/>
      <c r="H353" s="21"/>
      <c r="I353" s="21"/>
      <c r="J353" s="21"/>
    </row>
    <row r="354" spans="1:10" s="20" customFormat="1" x14ac:dyDescent="0.2">
      <c r="A354" s="25">
        <v>294</v>
      </c>
      <c r="B354" s="21" t="s">
        <v>462</v>
      </c>
      <c r="C354" s="27">
        <v>0</v>
      </c>
      <c r="D354" s="27" t="s">
        <v>972</v>
      </c>
      <c r="E354" s="30">
        <f t="shared" si="116"/>
        <v>0</v>
      </c>
      <c r="F354" s="21"/>
      <c r="G354" s="21"/>
      <c r="H354" s="21"/>
      <c r="I354" s="21"/>
      <c r="J354" s="21"/>
    </row>
    <row r="355" spans="1:10" s="20" customFormat="1" x14ac:dyDescent="0.2">
      <c r="A355" s="25">
        <v>295</v>
      </c>
      <c r="B355" s="21" t="s">
        <v>464</v>
      </c>
      <c r="C355" s="27">
        <v>0</v>
      </c>
      <c r="D355" s="27" t="s">
        <v>972</v>
      </c>
      <c r="E355" s="30">
        <f t="shared" si="116"/>
        <v>0</v>
      </c>
      <c r="F355" s="21"/>
      <c r="G355" s="21"/>
      <c r="H355" s="21"/>
      <c r="I355" s="21"/>
      <c r="J355" s="21"/>
    </row>
    <row r="356" spans="1:10" s="20" customFormat="1" x14ac:dyDescent="0.2">
      <c r="A356" s="21" t="s">
        <v>975</v>
      </c>
      <c r="B356" s="21"/>
      <c r="C356" s="27" t="s">
        <v>972</v>
      </c>
      <c r="D356" s="27">
        <v>0</v>
      </c>
      <c r="E356" s="30">
        <f t="shared" si="116"/>
        <v>100</v>
      </c>
      <c r="F356" s="21"/>
      <c r="G356" s="21"/>
      <c r="H356" s="21"/>
      <c r="I356" s="21"/>
      <c r="J356" s="21"/>
    </row>
    <row r="357" spans="1:10" s="20" customFormat="1" x14ac:dyDescent="0.2">
      <c r="A357" s="21" t="s">
        <v>976</v>
      </c>
      <c r="B357" s="21"/>
      <c r="C357" s="27" t="s">
        <v>972</v>
      </c>
      <c r="D357" s="27">
        <v>0</v>
      </c>
      <c r="E357" s="30">
        <f t="shared" si="116"/>
        <v>100</v>
      </c>
      <c r="F357" s="21"/>
      <c r="G357" s="21"/>
      <c r="H357" s="21"/>
      <c r="I357" s="21"/>
      <c r="J357" s="21"/>
    </row>
    <row r="358" spans="1:10" s="20" customFormat="1" x14ac:dyDescent="0.2">
      <c r="A358" s="25">
        <v>296</v>
      </c>
      <c r="B358" s="21" t="s">
        <v>467</v>
      </c>
      <c r="C358" s="27">
        <v>1</v>
      </c>
      <c r="D358" s="27">
        <v>21</v>
      </c>
      <c r="E358" s="29">
        <f t="shared" ref="E358:E359" si="121">C358/(C358+D358)*100</f>
        <v>4.5454545454545459</v>
      </c>
      <c r="F358" s="21"/>
      <c r="G358" s="21"/>
      <c r="H358" s="21"/>
      <c r="I358" s="21"/>
      <c r="J358" s="21"/>
    </row>
    <row r="359" spans="1:10" s="20" customFormat="1" x14ac:dyDescent="0.2">
      <c r="A359" s="25">
        <v>297</v>
      </c>
      <c r="B359" s="21" t="s">
        <v>469</v>
      </c>
      <c r="C359" s="27">
        <v>7</v>
      </c>
      <c r="D359" s="27">
        <v>15</v>
      </c>
      <c r="E359" s="29">
        <f t="shared" si="121"/>
        <v>31.818181818181817</v>
      </c>
      <c r="F359" s="21"/>
      <c r="G359" s="21"/>
      <c r="H359" s="21"/>
      <c r="I359" s="21"/>
      <c r="J359" s="21"/>
    </row>
    <row r="360" spans="1:10" s="20" customFormat="1" x14ac:dyDescent="0.2">
      <c r="A360" s="25">
        <v>298</v>
      </c>
      <c r="B360" s="21" t="s">
        <v>471</v>
      </c>
      <c r="C360" s="27">
        <v>0</v>
      </c>
      <c r="D360" s="27" t="s">
        <v>972</v>
      </c>
      <c r="E360" s="30">
        <f t="shared" ref="E360:E363" si="122">IF(D360=0,100,0)</f>
        <v>0</v>
      </c>
      <c r="F360" s="21"/>
      <c r="G360" s="21"/>
      <c r="H360" s="21"/>
      <c r="I360" s="21"/>
      <c r="J360" s="21"/>
    </row>
    <row r="361" spans="1:10" s="20" customFormat="1" x14ac:dyDescent="0.2">
      <c r="A361" s="25">
        <v>299</v>
      </c>
      <c r="B361" s="21" t="s">
        <v>473</v>
      </c>
      <c r="C361" s="27">
        <v>0</v>
      </c>
      <c r="D361" s="27" t="s">
        <v>972</v>
      </c>
      <c r="E361" s="30">
        <f t="shared" si="122"/>
        <v>0</v>
      </c>
      <c r="F361" s="21"/>
      <c r="G361" s="21"/>
      <c r="H361" s="21"/>
      <c r="I361" s="21"/>
      <c r="J361" s="21"/>
    </row>
    <row r="362" spans="1:10" s="20" customFormat="1" x14ac:dyDescent="0.2">
      <c r="A362" s="36">
        <v>300</v>
      </c>
      <c r="B362" s="21" t="s">
        <v>66</v>
      </c>
      <c r="C362" s="27">
        <v>0</v>
      </c>
      <c r="D362" s="27" t="s">
        <v>972</v>
      </c>
      <c r="E362" s="30">
        <f t="shared" si="122"/>
        <v>0</v>
      </c>
      <c r="F362" s="21"/>
      <c r="G362" s="21"/>
      <c r="H362" s="21"/>
      <c r="I362" s="21"/>
      <c r="J362" s="21"/>
    </row>
    <row r="363" spans="1:10" s="20" customFormat="1" x14ac:dyDescent="0.2">
      <c r="A363" s="25">
        <v>301</v>
      </c>
      <c r="B363" s="21" t="s">
        <v>69</v>
      </c>
      <c r="C363" s="27">
        <v>0</v>
      </c>
      <c r="D363" s="27" t="s">
        <v>972</v>
      </c>
      <c r="E363" s="30">
        <f t="shared" si="122"/>
        <v>0</v>
      </c>
      <c r="F363" s="21"/>
      <c r="G363" s="21"/>
      <c r="H363" s="21"/>
      <c r="I363" s="21"/>
      <c r="J363" s="21"/>
    </row>
    <row r="364" spans="1:10" s="20" customFormat="1" x14ac:dyDescent="0.2">
      <c r="A364" s="25">
        <v>302</v>
      </c>
      <c r="B364" s="21" t="s">
        <v>71</v>
      </c>
      <c r="C364" s="27">
        <v>17</v>
      </c>
      <c r="D364" s="27">
        <v>2</v>
      </c>
      <c r="E364" s="29">
        <f t="shared" ref="E364" si="123">C364/(C364+D364)*100</f>
        <v>89.473684210526315</v>
      </c>
      <c r="F364" s="21"/>
      <c r="G364" s="21"/>
      <c r="H364" s="21"/>
      <c r="I364" s="21"/>
      <c r="J364" s="21"/>
    </row>
    <row r="365" spans="1:10" s="20" customFormat="1" x14ac:dyDescent="0.2">
      <c r="A365" s="25">
        <v>303</v>
      </c>
      <c r="B365" s="21" t="s">
        <v>73</v>
      </c>
      <c r="C365" s="27"/>
      <c r="D365" s="27"/>
      <c r="E365" s="29"/>
      <c r="F365" s="21"/>
      <c r="G365" s="21"/>
      <c r="H365" s="21"/>
      <c r="I365" s="21"/>
      <c r="J365" s="21"/>
    </row>
    <row r="366" spans="1:10" s="20" customFormat="1" x14ac:dyDescent="0.2">
      <c r="A366" s="25">
        <v>304</v>
      </c>
      <c r="B366" s="21" t="s">
        <v>74</v>
      </c>
      <c r="C366" s="27"/>
      <c r="D366" s="27"/>
      <c r="E366" s="29"/>
      <c r="F366" s="21"/>
      <c r="G366" s="21"/>
      <c r="H366" s="21"/>
      <c r="I366" s="21"/>
      <c r="J366" s="21"/>
    </row>
    <row r="367" spans="1:10" s="20" customFormat="1" x14ac:dyDescent="0.2">
      <c r="A367" s="25">
        <v>305</v>
      </c>
      <c r="B367" s="21" t="s">
        <v>75</v>
      </c>
      <c r="C367" s="27"/>
      <c r="D367" s="27"/>
      <c r="E367" s="29"/>
      <c r="F367" s="21"/>
      <c r="G367" s="21"/>
      <c r="H367" s="21"/>
      <c r="I367" s="21"/>
      <c r="J367" s="21"/>
    </row>
    <row r="368" spans="1:10" s="20" customFormat="1" x14ac:dyDescent="0.2">
      <c r="A368" s="21" t="s">
        <v>973</v>
      </c>
      <c r="B368" s="21"/>
      <c r="C368" s="27">
        <v>0</v>
      </c>
      <c r="D368" s="27" t="s">
        <v>972</v>
      </c>
      <c r="E368" s="30">
        <f t="shared" ref="E368" si="124">IF(D367=0,100,0)</f>
        <v>100</v>
      </c>
      <c r="F368" s="21"/>
      <c r="G368" s="21"/>
      <c r="H368" s="21"/>
      <c r="I368" s="21"/>
      <c r="J368" s="21"/>
    </row>
    <row r="369" spans="1:10" s="20" customFormat="1" x14ac:dyDescent="0.2">
      <c r="A369" s="21" t="s">
        <v>974</v>
      </c>
      <c r="B369" s="21"/>
      <c r="C369" s="27">
        <v>17</v>
      </c>
      <c r="D369" s="27">
        <v>5</v>
      </c>
      <c r="E369" s="29">
        <f t="shared" ref="E369" si="125">C369/(C369+D369)*100</f>
        <v>77.272727272727266</v>
      </c>
      <c r="F369" s="21"/>
      <c r="G369" s="21"/>
      <c r="H369" s="21"/>
      <c r="I369" s="21"/>
      <c r="J369" s="21"/>
    </row>
    <row r="370" spans="1:10" s="20" customFormat="1" x14ac:dyDescent="0.2">
      <c r="A370" s="25">
        <v>306</v>
      </c>
      <c r="B370" s="21" t="s">
        <v>474</v>
      </c>
      <c r="C370" s="27">
        <v>0</v>
      </c>
      <c r="D370" s="27" t="s">
        <v>972</v>
      </c>
      <c r="E370" s="30">
        <f t="shared" ref="E370:E376" si="126">IF(D370=0,100,0)</f>
        <v>0</v>
      </c>
      <c r="F370" s="21"/>
      <c r="G370" s="21"/>
      <c r="H370" s="21"/>
      <c r="I370" s="21"/>
      <c r="J370" s="21"/>
    </row>
    <row r="371" spans="1:10" s="20" customFormat="1" x14ac:dyDescent="0.2">
      <c r="A371" s="25">
        <v>307</v>
      </c>
      <c r="B371" s="21" t="s">
        <v>475</v>
      </c>
      <c r="C371" s="27">
        <v>0</v>
      </c>
      <c r="D371" s="27" t="s">
        <v>972</v>
      </c>
      <c r="E371" s="30">
        <f t="shared" si="126"/>
        <v>0</v>
      </c>
      <c r="F371" s="21"/>
      <c r="G371" s="21"/>
      <c r="H371" s="21"/>
      <c r="I371" s="21"/>
      <c r="J371" s="21"/>
    </row>
    <row r="372" spans="1:10" s="20" customFormat="1" x14ac:dyDescent="0.2">
      <c r="A372" s="25">
        <v>308</v>
      </c>
      <c r="B372" s="21" t="s">
        <v>476</v>
      </c>
      <c r="C372" s="27">
        <v>0</v>
      </c>
      <c r="D372" s="27" t="s">
        <v>972</v>
      </c>
      <c r="E372" s="30">
        <f t="shared" si="126"/>
        <v>0</v>
      </c>
      <c r="F372" s="21"/>
      <c r="G372" s="21"/>
      <c r="H372" s="21"/>
      <c r="I372" s="21"/>
      <c r="J372" s="21"/>
    </row>
    <row r="373" spans="1:10" s="20" customFormat="1" x14ac:dyDescent="0.2">
      <c r="A373" s="25">
        <v>309</v>
      </c>
      <c r="B373" s="21" t="s">
        <v>477</v>
      </c>
      <c r="C373" s="27">
        <v>0</v>
      </c>
      <c r="D373" s="27" t="s">
        <v>972</v>
      </c>
      <c r="E373" s="30">
        <f t="shared" si="126"/>
        <v>0</v>
      </c>
      <c r="F373" s="21"/>
      <c r="G373" s="21"/>
      <c r="H373" s="21"/>
      <c r="I373" s="21"/>
      <c r="J373" s="21"/>
    </row>
    <row r="374" spans="1:10" s="20" customFormat="1" x14ac:dyDescent="0.2">
      <c r="A374" s="25">
        <v>310</v>
      </c>
      <c r="B374" s="21" t="s">
        <v>479</v>
      </c>
      <c r="C374" s="27" t="s">
        <v>972</v>
      </c>
      <c r="D374" s="27">
        <v>0</v>
      </c>
      <c r="E374" s="30">
        <f t="shared" si="126"/>
        <v>100</v>
      </c>
      <c r="F374" s="21"/>
      <c r="G374" s="21"/>
      <c r="H374" s="21"/>
      <c r="I374" s="21"/>
      <c r="J374" s="21"/>
    </row>
    <row r="375" spans="1:10" s="20" customFormat="1" x14ac:dyDescent="0.2">
      <c r="A375" s="25">
        <v>311</v>
      </c>
      <c r="B375" s="21" t="s">
        <v>481</v>
      </c>
      <c r="C375" s="27">
        <v>4</v>
      </c>
      <c r="D375" s="27">
        <v>7</v>
      </c>
      <c r="E375" s="30">
        <f t="shared" si="126"/>
        <v>0</v>
      </c>
      <c r="F375" s="21"/>
      <c r="G375" s="21"/>
      <c r="H375" s="21"/>
      <c r="I375" s="21"/>
      <c r="J375" s="21"/>
    </row>
    <row r="376" spans="1:10" s="20" customFormat="1" x14ac:dyDescent="0.2">
      <c r="A376" s="25">
        <v>312</v>
      </c>
      <c r="B376" s="21" t="s">
        <v>483</v>
      </c>
      <c r="C376" s="27">
        <v>0</v>
      </c>
      <c r="D376" s="27" t="s">
        <v>972</v>
      </c>
      <c r="E376" s="30">
        <f t="shared" si="126"/>
        <v>0</v>
      </c>
      <c r="F376" s="21"/>
      <c r="G376" s="21"/>
      <c r="H376" s="21"/>
      <c r="I376" s="21"/>
      <c r="J376" s="21"/>
    </row>
    <row r="377" spans="1:10" s="20" customFormat="1" x14ac:dyDescent="0.2">
      <c r="A377" s="25">
        <v>313</v>
      </c>
      <c r="B377" s="21" t="s">
        <v>485</v>
      </c>
      <c r="C377" s="27">
        <v>15</v>
      </c>
      <c r="D377" s="27">
        <v>5</v>
      </c>
      <c r="E377" s="29">
        <f t="shared" ref="E377" si="127">C377/(C377+D377)*100</f>
        <v>75</v>
      </c>
      <c r="F377" s="21"/>
      <c r="G377" s="21"/>
      <c r="H377" s="21"/>
      <c r="I377" s="21"/>
      <c r="J377" s="21"/>
    </row>
    <row r="378" spans="1:10" s="20" customFormat="1" x14ac:dyDescent="0.2">
      <c r="A378" s="25">
        <v>314</v>
      </c>
      <c r="B378" s="21" t="s">
        <v>487</v>
      </c>
      <c r="C378" s="27">
        <v>0</v>
      </c>
      <c r="D378" s="27" t="s">
        <v>972</v>
      </c>
      <c r="E378" s="30">
        <f t="shared" ref="E378:E385" si="128">IF(D378=0,100,0)</f>
        <v>0</v>
      </c>
      <c r="F378" s="21"/>
      <c r="G378" s="21"/>
      <c r="H378" s="21"/>
      <c r="I378" s="21"/>
      <c r="J378" s="21"/>
    </row>
    <row r="379" spans="1:10" s="20" customFormat="1" x14ac:dyDescent="0.2">
      <c r="A379" s="25">
        <v>315</v>
      </c>
      <c r="B379" s="21" t="s">
        <v>489</v>
      </c>
      <c r="C379" s="27" t="s">
        <v>972</v>
      </c>
      <c r="D379" s="27">
        <v>0</v>
      </c>
      <c r="E379" s="30">
        <f t="shared" si="128"/>
        <v>100</v>
      </c>
      <c r="F379" s="21"/>
      <c r="G379" s="21"/>
      <c r="H379" s="21"/>
      <c r="I379" s="21"/>
      <c r="J379" s="21"/>
    </row>
    <row r="380" spans="1:10" s="20" customFormat="1" x14ac:dyDescent="0.2">
      <c r="A380" s="21" t="s">
        <v>975</v>
      </c>
      <c r="B380" s="21"/>
      <c r="C380" s="27" t="s">
        <v>972</v>
      </c>
      <c r="D380" s="27">
        <v>0</v>
      </c>
      <c r="E380" s="30">
        <f t="shared" si="128"/>
        <v>100</v>
      </c>
      <c r="F380" s="21"/>
      <c r="G380" s="21"/>
      <c r="H380" s="21"/>
      <c r="I380" s="21"/>
      <c r="J380" s="21"/>
    </row>
    <row r="381" spans="1:10" s="20" customFormat="1" x14ac:dyDescent="0.2">
      <c r="A381" s="21" t="s">
        <v>976</v>
      </c>
      <c r="B381" s="21"/>
      <c r="C381" s="27" t="s">
        <v>972</v>
      </c>
      <c r="D381" s="27">
        <v>0</v>
      </c>
      <c r="E381" s="30">
        <f t="shared" si="128"/>
        <v>100</v>
      </c>
      <c r="F381" s="21"/>
      <c r="G381" s="21"/>
      <c r="H381" s="21"/>
      <c r="I381" s="21"/>
      <c r="J381" s="21"/>
    </row>
    <row r="382" spans="1:10" s="20" customFormat="1" x14ac:dyDescent="0.2">
      <c r="A382" s="25">
        <v>316</v>
      </c>
      <c r="B382" s="21" t="s">
        <v>491</v>
      </c>
      <c r="C382" s="27">
        <v>0</v>
      </c>
      <c r="D382" s="27" t="s">
        <v>972</v>
      </c>
      <c r="E382" s="30">
        <f t="shared" si="128"/>
        <v>0</v>
      </c>
      <c r="F382" s="21"/>
      <c r="G382" s="21"/>
      <c r="H382" s="21"/>
      <c r="I382" s="21"/>
      <c r="J382" s="21"/>
    </row>
    <row r="383" spans="1:10" s="20" customFormat="1" x14ac:dyDescent="0.2">
      <c r="A383" s="25">
        <v>317</v>
      </c>
      <c r="B383" s="21" t="s">
        <v>493</v>
      </c>
      <c r="C383" s="27" t="s">
        <v>972</v>
      </c>
      <c r="D383" s="27">
        <v>0</v>
      </c>
      <c r="E383" s="30">
        <f t="shared" si="128"/>
        <v>100</v>
      </c>
      <c r="F383" s="21"/>
      <c r="G383" s="21"/>
      <c r="H383" s="21"/>
      <c r="I383" s="21"/>
      <c r="J383" s="21"/>
    </row>
    <row r="384" spans="1:10" s="20" customFormat="1" x14ac:dyDescent="0.2">
      <c r="A384" s="25">
        <v>318</v>
      </c>
      <c r="B384" s="21" t="s">
        <v>495</v>
      </c>
      <c r="C384" s="27">
        <v>0</v>
      </c>
      <c r="D384" s="27" t="s">
        <v>972</v>
      </c>
      <c r="E384" s="30">
        <f t="shared" si="128"/>
        <v>0</v>
      </c>
      <c r="F384" s="21"/>
      <c r="G384" s="21"/>
      <c r="H384" s="21"/>
      <c r="I384" s="21"/>
      <c r="J384" s="21"/>
    </row>
    <row r="385" spans="1:10" s="20" customFormat="1" x14ac:dyDescent="0.2">
      <c r="A385" s="25">
        <v>319</v>
      </c>
      <c r="B385" s="21" t="s">
        <v>496</v>
      </c>
      <c r="C385" s="27">
        <v>0</v>
      </c>
      <c r="D385" s="27" t="s">
        <v>972</v>
      </c>
      <c r="E385" s="30">
        <f t="shared" si="128"/>
        <v>0</v>
      </c>
      <c r="F385" s="21"/>
      <c r="G385" s="21"/>
      <c r="H385" s="21"/>
      <c r="I385" s="21"/>
      <c r="J385" s="21"/>
    </row>
    <row r="386" spans="1:10" s="20" customFormat="1" x14ac:dyDescent="0.2">
      <c r="A386" s="36">
        <v>320</v>
      </c>
      <c r="B386" s="21" t="s">
        <v>498</v>
      </c>
      <c r="C386" s="27">
        <v>5</v>
      </c>
      <c r="D386" s="27">
        <v>7</v>
      </c>
      <c r="E386" s="29">
        <f t="shared" ref="E386:E387" si="129">C386/(C386+D386)*100</f>
        <v>41.666666666666671</v>
      </c>
      <c r="F386" s="21"/>
      <c r="G386" s="21"/>
      <c r="H386" s="21"/>
      <c r="I386" s="21"/>
      <c r="J386" s="21"/>
    </row>
    <row r="387" spans="1:10" s="20" customFormat="1" x14ac:dyDescent="0.2">
      <c r="A387" s="25">
        <v>321</v>
      </c>
      <c r="B387" s="21" t="s">
        <v>500</v>
      </c>
      <c r="C387" s="27">
        <v>9</v>
      </c>
      <c r="D387" s="27">
        <v>8</v>
      </c>
      <c r="E387" s="29">
        <f t="shared" si="129"/>
        <v>52.941176470588239</v>
      </c>
      <c r="F387" s="21"/>
      <c r="G387" s="21"/>
      <c r="H387" s="21"/>
      <c r="I387" s="21"/>
      <c r="J387" s="21"/>
    </row>
    <row r="388" spans="1:10" s="20" customFormat="1" x14ac:dyDescent="0.2">
      <c r="A388" s="25">
        <v>322</v>
      </c>
      <c r="B388" s="21" t="s">
        <v>502</v>
      </c>
      <c r="C388" s="27">
        <v>0</v>
      </c>
      <c r="D388" s="27" t="s">
        <v>972</v>
      </c>
      <c r="E388" s="30">
        <f t="shared" ref="E388:E395" si="130">IF(D388=0,100,0)</f>
        <v>0</v>
      </c>
      <c r="F388" s="21"/>
      <c r="G388" s="21"/>
      <c r="H388" s="21"/>
      <c r="I388" s="21"/>
      <c r="J388" s="21"/>
    </row>
    <row r="389" spans="1:10" s="20" customFormat="1" x14ac:dyDescent="0.2">
      <c r="A389" s="25">
        <v>323</v>
      </c>
      <c r="B389" s="21" t="s">
        <v>66</v>
      </c>
      <c r="C389" s="27">
        <v>0</v>
      </c>
      <c r="D389" s="27" t="s">
        <v>972</v>
      </c>
      <c r="E389" s="30">
        <f t="shared" si="130"/>
        <v>0</v>
      </c>
      <c r="F389" s="21"/>
      <c r="G389" s="21"/>
      <c r="H389" s="21"/>
      <c r="I389" s="21"/>
      <c r="J389" s="21"/>
    </row>
    <row r="390" spans="1:10" s="20" customFormat="1" x14ac:dyDescent="0.2">
      <c r="A390" s="25">
        <v>324</v>
      </c>
      <c r="B390" s="21" t="s">
        <v>69</v>
      </c>
      <c r="C390" s="27">
        <v>0</v>
      </c>
      <c r="D390" s="27" t="s">
        <v>972</v>
      </c>
      <c r="E390" s="30">
        <f t="shared" si="130"/>
        <v>0</v>
      </c>
      <c r="F390" s="21"/>
      <c r="G390" s="21"/>
      <c r="H390" s="21"/>
      <c r="I390" s="21"/>
      <c r="J390" s="21"/>
    </row>
    <row r="391" spans="1:10" s="20" customFormat="1" x14ac:dyDescent="0.2">
      <c r="A391" s="25">
        <v>325</v>
      </c>
      <c r="B391" s="21" t="s">
        <v>978</v>
      </c>
      <c r="C391" s="27"/>
      <c r="D391" s="27"/>
      <c r="E391" s="30"/>
      <c r="F391" s="21"/>
      <c r="G391" s="21"/>
      <c r="H391" s="21"/>
      <c r="I391" s="21"/>
      <c r="J391" s="21"/>
    </row>
    <row r="392" spans="1:10" s="20" customFormat="1" x14ac:dyDescent="0.2">
      <c r="A392" s="21" t="s">
        <v>973</v>
      </c>
      <c r="B392" s="21"/>
      <c r="C392" s="27">
        <v>0</v>
      </c>
      <c r="D392" s="27" t="s">
        <v>972</v>
      </c>
      <c r="E392" s="30">
        <f t="shared" si="130"/>
        <v>0</v>
      </c>
      <c r="F392" s="21"/>
      <c r="G392" s="21"/>
      <c r="H392" s="21"/>
      <c r="I392" s="21"/>
      <c r="J392" s="21"/>
    </row>
    <row r="393" spans="1:10" s="20" customFormat="1" x14ac:dyDescent="0.2">
      <c r="A393" s="21" t="s">
        <v>974</v>
      </c>
      <c r="B393" s="21"/>
      <c r="C393" s="27" t="s">
        <v>972</v>
      </c>
      <c r="D393" s="27">
        <v>0</v>
      </c>
      <c r="E393" s="30">
        <f t="shared" si="130"/>
        <v>100</v>
      </c>
      <c r="F393" s="21"/>
      <c r="G393" s="21"/>
      <c r="H393" s="21"/>
      <c r="I393" s="21"/>
      <c r="J393" s="21"/>
    </row>
    <row r="394" spans="1:10" s="20" customFormat="1" x14ac:dyDescent="0.2">
      <c r="A394" s="21" t="s">
        <v>975</v>
      </c>
      <c r="B394" s="21"/>
      <c r="C394" s="27" t="s">
        <v>972</v>
      </c>
      <c r="D394" s="27">
        <v>0</v>
      </c>
      <c r="E394" s="30">
        <f t="shared" si="130"/>
        <v>100</v>
      </c>
      <c r="F394" s="21"/>
      <c r="G394" s="21"/>
      <c r="H394" s="21"/>
      <c r="I394" s="21"/>
      <c r="J394" s="21"/>
    </row>
    <row r="395" spans="1:10" s="20" customFormat="1" x14ac:dyDescent="0.2">
      <c r="A395" s="21" t="s">
        <v>976</v>
      </c>
      <c r="B395" s="21"/>
      <c r="C395" s="27" t="s">
        <v>972</v>
      </c>
      <c r="D395" s="27">
        <v>0</v>
      </c>
      <c r="E395" s="30">
        <f t="shared" si="130"/>
        <v>100</v>
      </c>
      <c r="F395" s="21"/>
      <c r="G395" s="21"/>
      <c r="H395" s="21"/>
      <c r="I395" s="21"/>
      <c r="J395" s="21"/>
    </row>
    <row r="396" spans="1:10" s="20" customFormat="1" x14ac:dyDescent="0.2">
      <c r="A396" s="21"/>
      <c r="B396" s="21"/>
      <c r="C396" s="27"/>
      <c r="D396" s="27"/>
      <c r="E396" s="30"/>
      <c r="F396" s="21"/>
      <c r="G396" s="21"/>
      <c r="H396" s="21"/>
      <c r="I396" s="21"/>
      <c r="J396" s="21"/>
    </row>
    <row r="397" spans="1:10" s="20" customFormat="1" x14ac:dyDescent="0.2">
      <c r="A397" s="21"/>
      <c r="B397" s="26"/>
      <c r="C397" s="27"/>
      <c r="D397" s="27"/>
      <c r="E397" s="30"/>
      <c r="F397" s="21"/>
      <c r="G397" s="21"/>
      <c r="H397" s="21"/>
      <c r="I397" s="21"/>
      <c r="J397" s="21"/>
    </row>
    <row r="398" spans="1:10" s="20" customFormat="1" x14ac:dyDescent="0.2">
      <c r="A398" s="21"/>
      <c r="B398" s="26"/>
      <c r="C398" s="27"/>
      <c r="D398" s="27"/>
      <c r="E398" s="30"/>
      <c r="F398" s="21"/>
      <c r="G398" s="21"/>
      <c r="H398" s="21"/>
      <c r="I398" s="21"/>
      <c r="J398" s="21"/>
    </row>
    <row r="399" spans="1:10" s="20" customFormat="1" x14ac:dyDescent="0.2">
      <c r="A399" s="21"/>
      <c r="B399" s="26"/>
      <c r="C399" s="27"/>
      <c r="D399" s="27"/>
      <c r="E399" s="30"/>
      <c r="F399" s="21"/>
      <c r="G399" s="21"/>
      <c r="H399" s="21"/>
      <c r="I399" s="21"/>
      <c r="J399" s="21"/>
    </row>
    <row r="400" spans="1:10" s="20" customFormat="1" x14ac:dyDescent="0.2">
      <c r="A400" s="21"/>
      <c r="B400" s="26"/>
      <c r="C400" s="27"/>
      <c r="D400" s="27"/>
      <c r="E400" s="30"/>
      <c r="F400" s="21"/>
      <c r="G400" s="21"/>
      <c r="H400" s="21"/>
      <c r="I400" s="21"/>
      <c r="J400" s="21"/>
    </row>
    <row r="401" spans="1:10" s="20" customFormat="1" x14ac:dyDescent="0.2">
      <c r="A401" s="21"/>
      <c r="B401" s="26"/>
      <c r="C401" s="27"/>
      <c r="D401" s="27"/>
      <c r="E401" s="30"/>
      <c r="F401" s="21"/>
      <c r="G401" s="21"/>
      <c r="H401" s="21"/>
      <c r="I401" s="21"/>
      <c r="J401" s="21"/>
    </row>
    <row r="402" spans="1:10" x14ac:dyDescent="0.2">
      <c r="B402" s="26"/>
      <c r="E402" s="30"/>
    </row>
    <row r="403" spans="1:10" x14ac:dyDescent="0.2">
      <c r="B403" s="26"/>
    </row>
    <row r="404" spans="1:10" x14ac:dyDescent="0.2">
      <c r="B404" s="26"/>
      <c r="E404" s="30"/>
    </row>
    <row r="405" spans="1:10" x14ac:dyDescent="0.2">
      <c r="B405" s="26"/>
      <c r="E405" s="30"/>
    </row>
    <row r="406" spans="1:10" x14ac:dyDescent="0.2">
      <c r="B406" s="26"/>
      <c r="E406" s="30"/>
    </row>
    <row r="407" spans="1:10" x14ac:dyDescent="0.2">
      <c r="B407" s="26"/>
    </row>
    <row r="408" spans="1:10" x14ac:dyDescent="0.2">
      <c r="B408" s="26"/>
      <c r="E408" s="30"/>
    </row>
    <row r="409" spans="1:10" x14ac:dyDescent="0.2">
      <c r="B409" s="26"/>
      <c r="E409" s="30"/>
    </row>
    <row r="410" spans="1:10" x14ac:dyDescent="0.2">
      <c r="B410" s="26"/>
      <c r="E410" s="30"/>
    </row>
    <row r="411" spans="1:10" x14ac:dyDescent="0.2">
      <c r="B411" s="26"/>
      <c r="E411" s="30"/>
    </row>
    <row r="412" spans="1:10" x14ac:dyDescent="0.2">
      <c r="B412" s="26"/>
      <c r="E412" s="30"/>
    </row>
    <row r="413" spans="1:10" x14ac:dyDescent="0.2">
      <c r="B413" s="26"/>
      <c r="E413" s="30"/>
    </row>
    <row r="414" spans="1:10" x14ac:dyDescent="0.2">
      <c r="B414" s="26"/>
      <c r="E414" s="30"/>
    </row>
    <row r="415" spans="1:10" x14ac:dyDescent="0.2">
      <c r="B415" s="26"/>
      <c r="E415" s="30"/>
    </row>
    <row r="416" spans="1:10" x14ac:dyDescent="0.2">
      <c r="B416" s="26"/>
    </row>
    <row r="417" spans="2:5" x14ac:dyDescent="0.2">
      <c r="B417" s="26"/>
      <c r="E417" s="30"/>
    </row>
    <row r="418" spans="2:5" x14ac:dyDescent="0.2">
      <c r="B418" s="26"/>
      <c r="E418" s="30"/>
    </row>
    <row r="419" spans="2:5" x14ac:dyDescent="0.2">
      <c r="B419" s="26"/>
      <c r="E419" s="30"/>
    </row>
    <row r="420" spans="2:5" x14ac:dyDescent="0.2">
      <c r="B420" s="26"/>
      <c r="E420" s="30"/>
    </row>
  </sheetData>
  <mergeCells count="1">
    <mergeCell ref="A1:E1"/>
  </mergeCells>
  <printOptions gridLines="1"/>
  <pageMargins left="0.16" right="0.5" top="1" bottom="1" header="0.5" footer="0.5"/>
  <pageSetup orientation="portrait" r:id="rId1"/>
  <headerFooter alignWithMargins="0">
    <oddFooter>&amp;L&amp;F&amp;CSET 3&amp;R&amp;D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7"/>
  <sheetViews>
    <sheetView zoomScaleNormal="100" workbookViewId="0">
      <pane ySplit="2" topLeftCell="A3" activePane="bottomLeft" state="frozen"/>
      <selection pane="bottomLeft" activeCell="A2" sqref="A2"/>
    </sheetView>
  </sheetViews>
  <sheetFormatPr defaultColWidth="9.5703125" defaultRowHeight="12.75" x14ac:dyDescent="0.2"/>
  <cols>
    <col min="1" max="1" width="24.85546875" style="122" bestFit="1" customWidth="1"/>
    <col min="2" max="2" width="9.5703125" style="122" customWidth="1"/>
    <col min="3" max="3" width="48" style="123" customWidth="1"/>
    <col min="4" max="4" width="13" style="124" bestFit="1" customWidth="1"/>
    <col min="5" max="5" width="9" style="110" customWidth="1"/>
    <col min="6" max="9" width="7.28515625" style="40" customWidth="1"/>
    <col min="10" max="16384" width="9.5703125" style="111"/>
  </cols>
  <sheetData>
    <row r="1" spans="1:9" x14ac:dyDescent="0.2">
      <c r="A1" s="153" t="s">
        <v>1875</v>
      </c>
      <c r="B1" s="153"/>
      <c r="C1" s="153"/>
      <c r="D1" s="153"/>
      <c r="E1" s="153"/>
      <c r="F1" s="153"/>
      <c r="G1" s="153"/>
      <c r="H1" s="153"/>
      <c r="I1" s="153"/>
    </row>
    <row r="2" spans="1:9" ht="31.5" customHeight="1" x14ac:dyDescent="0.2">
      <c r="A2" s="125" t="s">
        <v>1284</v>
      </c>
      <c r="B2" s="126" t="s">
        <v>1285</v>
      </c>
      <c r="C2" s="127" t="s">
        <v>1286</v>
      </c>
      <c r="D2" s="126" t="s">
        <v>1287</v>
      </c>
      <c r="E2" s="128" t="s">
        <v>589</v>
      </c>
      <c r="F2" s="128" t="s">
        <v>1288</v>
      </c>
      <c r="G2" s="128" t="s">
        <v>1289</v>
      </c>
      <c r="H2" s="128" t="s">
        <v>1290</v>
      </c>
      <c r="I2" s="128" t="s">
        <v>1314</v>
      </c>
    </row>
    <row r="3" spans="1:9" ht="16.899999999999999" customHeight="1" x14ac:dyDescent="0.2">
      <c r="A3" s="42" t="s">
        <v>66</v>
      </c>
      <c r="B3" s="42" t="s">
        <v>68</v>
      </c>
      <c r="C3" s="112" t="s">
        <v>67</v>
      </c>
      <c r="D3" s="45" t="s">
        <v>6</v>
      </c>
      <c r="E3" s="39" t="s">
        <v>1291</v>
      </c>
      <c r="F3" s="39">
        <v>3</v>
      </c>
      <c r="G3" s="40">
        <v>3</v>
      </c>
      <c r="H3" s="40">
        <v>2</v>
      </c>
      <c r="I3" s="50">
        <f>AVERAGE(F3:H3)</f>
        <v>2.6666666666666665</v>
      </c>
    </row>
    <row r="4" spans="1:9" ht="16.899999999999999" customHeight="1" x14ac:dyDescent="0.2">
      <c r="A4" s="42" t="s">
        <v>69</v>
      </c>
      <c r="B4" s="42" t="s">
        <v>68</v>
      </c>
      <c r="C4" s="112" t="s">
        <v>70</v>
      </c>
      <c r="D4" s="45" t="s">
        <v>6</v>
      </c>
      <c r="E4" s="39" t="s">
        <v>1291</v>
      </c>
      <c r="F4" s="39">
        <v>2</v>
      </c>
      <c r="G4" s="40">
        <v>3</v>
      </c>
      <c r="H4" s="40">
        <v>3</v>
      </c>
      <c r="I4" s="50">
        <f t="shared" ref="I4:I67" si="0">AVERAGE(F4:H4)</f>
        <v>2.6666666666666665</v>
      </c>
    </row>
    <row r="5" spans="1:9" ht="16.899999999999999" customHeight="1" x14ac:dyDescent="0.2">
      <c r="A5" s="42" t="s">
        <v>71</v>
      </c>
      <c r="B5" s="42" t="s">
        <v>68</v>
      </c>
      <c r="C5" s="112" t="s">
        <v>72</v>
      </c>
      <c r="D5" s="45" t="s">
        <v>6</v>
      </c>
      <c r="E5" s="39" t="s">
        <v>1291</v>
      </c>
      <c r="F5" s="39">
        <v>4</v>
      </c>
      <c r="G5" s="40">
        <v>4</v>
      </c>
      <c r="H5" s="40">
        <v>3</v>
      </c>
      <c r="I5" s="50">
        <f t="shared" si="0"/>
        <v>3.6666666666666665</v>
      </c>
    </row>
    <row r="6" spans="1:9" ht="16.899999999999999" customHeight="1" x14ac:dyDescent="0.2">
      <c r="A6" s="41" t="s">
        <v>1292</v>
      </c>
      <c r="B6" s="42"/>
      <c r="C6" s="113"/>
      <c r="D6" s="43" t="s">
        <v>1293</v>
      </c>
      <c r="E6" s="39" t="s">
        <v>1291</v>
      </c>
      <c r="F6" s="39">
        <v>2</v>
      </c>
      <c r="G6" s="40">
        <v>1</v>
      </c>
      <c r="H6" s="40">
        <v>1</v>
      </c>
      <c r="I6" s="50">
        <f t="shared" si="0"/>
        <v>1.3333333333333333</v>
      </c>
    </row>
    <row r="7" spans="1:9" ht="16.899999999999999" customHeight="1" x14ac:dyDescent="0.2">
      <c r="A7" s="41" t="s">
        <v>1294</v>
      </c>
      <c r="B7" s="42"/>
      <c r="C7" s="113"/>
      <c r="D7" s="43" t="s">
        <v>1295</v>
      </c>
      <c r="E7" s="39" t="s">
        <v>1291</v>
      </c>
      <c r="F7" s="39">
        <v>5</v>
      </c>
      <c r="G7" s="40">
        <v>4</v>
      </c>
      <c r="H7" s="40">
        <v>4</v>
      </c>
      <c r="I7" s="50">
        <f t="shared" si="0"/>
        <v>4.333333333333333</v>
      </c>
    </row>
    <row r="8" spans="1:9" ht="16.899999999999999" customHeight="1" x14ac:dyDescent="0.2">
      <c r="A8" s="41" t="s">
        <v>1296</v>
      </c>
      <c r="B8" s="42"/>
      <c r="C8" s="113"/>
      <c r="D8" s="43" t="s">
        <v>1297</v>
      </c>
      <c r="E8" s="39" t="s">
        <v>1291</v>
      </c>
      <c r="F8" s="39">
        <v>1</v>
      </c>
      <c r="G8" s="40">
        <v>1</v>
      </c>
      <c r="H8" s="40">
        <v>1</v>
      </c>
      <c r="I8" s="50">
        <f t="shared" si="0"/>
        <v>1</v>
      </c>
    </row>
    <row r="9" spans="1:9" ht="16.899999999999999" customHeight="1" x14ac:dyDescent="0.2">
      <c r="A9" s="44" t="s">
        <v>17</v>
      </c>
      <c r="B9" s="44" t="s">
        <v>6</v>
      </c>
      <c r="C9" s="45" t="s">
        <v>10</v>
      </c>
      <c r="D9" s="45" t="s">
        <v>7</v>
      </c>
      <c r="E9" s="39" t="s">
        <v>1291</v>
      </c>
      <c r="F9" s="39">
        <v>4</v>
      </c>
      <c r="G9" s="40">
        <v>3</v>
      </c>
      <c r="H9" s="40">
        <v>3</v>
      </c>
      <c r="I9" s="50">
        <f t="shared" si="0"/>
        <v>3.3333333333333335</v>
      </c>
    </row>
    <row r="10" spans="1:9" ht="16.899999999999999" customHeight="1" x14ac:dyDescent="0.2">
      <c r="A10" s="44" t="s">
        <v>11</v>
      </c>
      <c r="B10" s="44" t="s">
        <v>6</v>
      </c>
      <c r="C10" s="45" t="s">
        <v>12</v>
      </c>
      <c r="D10" s="45" t="s">
        <v>7</v>
      </c>
      <c r="E10" s="39" t="s">
        <v>1291</v>
      </c>
      <c r="F10" s="39">
        <v>2</v>
      </c>
      <c r="G10" s="40">
        <v>2</v>
      </c>
      <c r="H10" s="40">
        <v>3</v>
      </c>
      <c r="I10" s="50">
        <f t="shared" si="0"/>
        <v>2.3333333333333335</v>
      </c>
    </row>
    <row r="11" spans="1:9" ht="16.899999999999999" customHeight="1" x14ac:dyDescent="0.2">
      <c r="A11" s="44" t="s">
        <v>18</v>
      </c>
      <c r="B11" s="44" t="s">
        <v>6</v>
      </c>
      <c r="C11" s="45" t="s">
        <v>19</v>
      </c>
      <c r="D11" s="45" t="s">
        <v>7</v>
      </c>
      <c r="E11" s="39" t="s">
        <v>1291</v>
      </c>
      <c r="F11" s="39">
        <v>3</v>
      </c>
      <c r="G11" s="40">
        <v>3</v>
      </c>
      <c r="H11" s="40">
        <v>2</v>
      </c>
      <c r="I11" s="50">
        <f t="shared" si="0"/>
        <v>2.6666666666666665</v>
      </c>
    </row>
    <row r="12" spans="1:9" ht="16.899999999999999" customHeight="1" x14ac:dyDescent="0.2">
      <c r="A12" s="44" t="s">
        <v>20</v>
      </c>
      <c r="B12" s="44" t="s">
        <v>6</v>
      </c>
      <c r="C12" s="45" t="s">
        <v>19</v>
      </c>
      <c r="D12" s="45" t="s">
        <v>7</v>
      </c>
      <c r="E12" s="39" t="s">
        <v>1291</v>
      </c>
      <c r="F12" s="39">
        <v>3</v>
      </c>
      <c r="G12" s="40">
        <v>3</v>
      </c>
      <c r="H12" s="40">
        <v>3</v>
      </c>
      <c r="I12" s="50">
        <f t="shared" si="0"/>
        <v>3</v>
      </c>
    </row>
    <row r="13" spans="1:9" ht="16.899999999999999" customHeight="1" x14ac:dyDescent="0.2">
      <c r="A13" s="44" t="s">
        <v>14</v>
      </c>
      <c r="B13" s="44" t="s">
        <v>6</v>
      </c>
      <c r="C13" s="45" t="s">
        <v>15</v>
      </c>
      <c r="D13" s="45" t="s">
        <v>7</v>
      </c>
      <c r="E13" s="39" t="s">
        <v>1291</v>
      </c>
      <c r="F13" s="39">
        <v>4</v>
      </c>
      <c r="G13" s="40">
        <v>4</v>
      </c>
      <c r="H13" s="40">
        <v>4</v>
      </c>
      <c r="I13" s="50">
        <f t="shared" si="0"/>
        <v>4</v>
      </c>
    </row>
    <row r="14" spans="1:9" ht="16.899999999999999" customHeight="1" x14ac:dyDescent="0.2">
      <c r="A14" s="44" t="s">
        <v>511</v>
      </c>
      <c r="B14" s="44" t="s">
        <v>6</v>
      </c>
      <c r="C14" s="45" t="s">
        <v>13</v>
      </c>
      <c r="D14" s="45" t="s">
        <v>7</v>
      </c>
      <c r="E14" s="39" t="s">
        <v>1291</v>
      </c>
      <c r="F14" s="39">
        <v>2</v>
      </c>
      <c r="G14" s="40">
        <v>2</v>
      </c>
      <c r="H14" s="40">
        <v>2</v>
      </c>
      <c r="I14" s="50">
        <f t="shared" si="0"/>
        <v>2</v>
      </c>
    </row>
    <row r="15" spans="1:9" ht="16.899999999999999" customHeight="1" x14ac:dyDescent="0.2">
      <c r="A15" s="44" t="s">
        <v>21</v>
      </c>
      <c r="B15" s="44" t="s">
        <v>6</v>
      </c>
      <c r="C15" s="45" t="s">
        <v>22</v>
      </c>
      <c r="D15" s="45" t="s">
        <v>7</v>
      </c>
      <c r="E15" s="39" t="s">
        <v>1291</v>
      </c>
      <c r="F15" s="39">
        <v>4</v>
      </c>
      <c r="G15" s="40">
        <v>5</v>
      </c>
      <c r="H15" s="40">
        <v>4</v>
      </c>
      <c r="I15" s="50">
        <f t="shared" si="0"/>
        <v>4.333333333333333</v>
      </c>
    </row>
    <row r="16" spans="1:9" ht="16.899999999999999" customHeight="1" x14ac:dyDescent="0.2">
      <c r="A16" s="44" t="s">
        <v>23</v>
      </c>
      <c r="B16" s="44" t="s">
        <v>6</v>
      </c>
      <c r="C16" s="45" t="s">
        <v>22</v>
      </c>
      <c r="D16" s="45" t="s">
        <v>7</v>
      </c>
      <c r="E16" s="39" t="s">
        <v>1291</v>
      </c>
      <c r="F16" s="39">
        <v>5</v>
      </c>
      <c r="G16" s="40">
        <v>5</v>
      </c>
      <c r="H16" s="40">
        <v>5</v>
      </c>
      <c r="I16" s="50">
        <f t="shared" si="0"/>
        <v>5</v>
      </c>
    </row>
    <row r="17" spans="1:9" ht="16.899999999999999" customHeight="1" x14ac:dyDescent="0.2">
      <c r="A17" s="44" t="s">
        <v>24</v>
      </c>
      <c r="B17" s="44" t="s">
        <v>28</v>
      </c>
      <c r="C17" s="45" t="s">
        <v>25</v>
      </c>
      <c r="D17" s="45" t="s">
        <v>7</v>
      </c>
      <c r="E17" s="39" t="s">
        <v>1291</v>
      </c>
      <c r="F17" s="39">
        <v>1</v>
      </c>
      <c r="G17" s="40">
        <v>1</v>
      </c>
      <c r="H17" s="40">
        <v>2</v>
      </c>
      <c r="I17" s="50">
        <f t="shared" si="0"/>
        <v>1.3333333333333333</v>
      </c>
    </row>
    <row r="18" spans="1:9" ht="16.899999999999999" customHeight="1" x14ac:dyDescent="0.2">
      <c r="A18" s="44" t="s">
        <v>26</v>
      </c>
      <c r="B18" s="44" t="s">
        <v>8</v>
      </c>
      <c r="C18" s="45" t="s">
        <v>27</v>
      </c>
      <c r="D18" s="45" t="s">
        <v>7</v>
      </c>
      <c r="E18" s="39" t="s">
        <v>1291</v>
      </c>
      <c r="F18" s="39">
        <v>1</v>
      </c>
      <c r="G18" s="40">
        <v>1</v>
      </c>
      <c r="H18" s="40">
        <v>1</v>
      </c>
      <c r="I18" s="50">
        <f t="shared" si="0"/>
        <v>1</v>
      </c>
    </row>
    <row r="19" spans="1:9" ht="16.899999999999999" customHeight="1" x14ac:dyDescent="0.2">
      <c r="A19" s="44" t="s">
        <v>29</v>
      </c>
      <c r="B19" s="44" t="s">
        <v>6</v>
      </c>
      <c r="C19" s="45" t="s">
        <v>30</v>
      </c>
      <c r="D19" s="45" t="s">
        <v>7</v>
      </c>
      <c r="E19" s="39" t="s">
        <v>1291</v>
      </c>
      <c r="F19" s="39">
        <v>2</v>
      </c>
      <c r="G19" s="40">
        <v>1</v>
      </c>
      <c r="H19" s="40">
        <v>2</v>
      </c>
      <c r="I19" s="50">
        <f t="shared" si="0"/>
        <v>1.6666666666666667</v>
      </c>
    </row>
    <row r="20" spans="1:9" ht="16.899999999999999" customHeight="1" x14ac:dyDescent="0.2">
      <c r="A20" s="44" t="s">
        <v>31</v>
      </c>
      <c r="B20" s="44" t="s">
        <v>6</v>
      </c>
      <c r="C20" s="45" t="s">
        <v>32</v>
      </c>
      <c r="D20" s="45" t="s">
        <v>7</v>
      </c>
      <c r="E20" s="39" t="s">
        <v>1291</v>
      </c>
      <c r="F20" s="39">
        <v>3</v>
      </c>
      <c r="G20" s="40">
        <v>3</v>
      </c>
      <c r="H20" s="40">
        <v>1</v>
      </c>
      <c r="I20" s="50">
        <f t="shared" si="0"/>
        <v>2.3333333333333335</v>
      </c>
    </row>
    <row r="21" spans="1:9" ht="16.899999999999999" customHeight="1" x14ac:dyDescent="0.2">
      <c r="A21" s="44" t="s">
        <v>33</v>
      </c>
      <c r="B21" s="44" t="s">
        <v>6</v>
      </c>
      <c r="C21" s="45" t="s">
        <v>34</v>
      </c>
      <c r="D21" s="45" t="s">
        <v>7</v>
      </c>
      <c r="E21" s="39" t="s">
        <v>1291</v>
      </c>
      <c r="F21" s="39">
        <v>4</v>
      </c>
      <c r="G21" s="40">
        <v>3</v>
      </c>
      <c r="H21" s="40">
        <v>2</v>
      </c>
      <c r="I21" s="50">
        <f t="shared" si="0"/>
        <v>3</v>
      </c>
    </row>
    <row r="22" spans="1:9" ht="16.899999999999999" customHeight="1" x14ac:dyDescent="0.2">
      <c r="A22" s="44" t="s">
        <v>35</v>
      </c>
      <c r="B22" s="44" t="s">
        <v>6</v>
      </c>
      <c r="C22" s="45" t="s">
        <v>36</v>
      </c>
      <c r="D22" s="45" t="s">
        <v>7</v>
      </c>
      <c r="E22" s="39" t="s">
        <v>1291</v>
      </c>
      <c r="F22" s="39">
        <v>1</v>
      </c>
      <c r="G22" s="40">
        <v>2</v>
      </c>
      <c r="H22" s="40">
        <v>3</v>
      </c>
      <c r="I22" s="50">
        <f t="shared" si="0"/>
        <v>2</v>
      </c>
    </row>
    <row r="23" spans="1:9" ht="16.899999999999999" customHeight="1" x14ac:dyDescent="0.2">
      <c r="A23" s="44" t="s">
        <v>37</v>
      </c>
      <c r="B23" s="44" t="s">
        <v>6</v>
      </c>
      <c r="C23" s="45" t="s">
        <v>38</v>
      </c>
      <c r="D23" s="45" t="s">
        <v>7</v>
      </c>
      <c r="E23" s="39" t="s">
        <v>1291</v>
      </c>
      <c r="F23" s="39">
        <v>3</v>
      </c>
      <c r="G23" s="40">
        <v>4</v>
      </c>
      <c r="H23" s="40">
        <v>3</v>
      </c>
      <c r="I23" s="50">
        <f t="shared" si="0"/>
        <v>3.3333333333333335</v>
      </c>
    </row>
    <row r="24" spans="1:9" ht="16.899999999999999" customHeight="1" x14ac:dyDescent="0.2">
      <c r="A24" s="44" t="s">
        <v>39</v>
      </c>
      <c r="B24" s="44" t="s">
        <v>6</v>
      </c>
      <c r="C24" s="45" t="s">
        <v>40</v>
      </c>
      <c r="D24" s="45" t="s">
        <v>7</v>
      </c>
      <c r="E24" s="39" t="s">
        <v>1291</v>
      </c>
      <c r="F24" s="39">
        <v>2</v>
      </c>
      <c r="G24" s="40">
        <v>3</v>
      </c>
      <c r="H24" s="40">
        <v>1</v>
      </c>
      <c r="I24" s="50">
        <f t="shared" si="0"/>
        <v>2</v>
      </c>
    </row>
    <row r="25" spans="1:9" ht="16.899999999999999" customHeight="1" x14ac:dyDescent="0.2">
      <c r="A25" s="44" t="s">
        <v>41</v>
      </c>
      <c r="B25" s="44" t="s">
        <v>6</v>
      </c>
      <c r="C25" s="45" t="s">
        <v>40</v>
      </c>
      <c r="D25" s="45" t="s">
        <v>7</v>
      </c>
      <c r="E25" s="39" t="s">
        <v>1291</v>
      </c>
      <c r="F25" s="39">
        <v>2</v>
      </c>
      <c r="G25" s="40">
        <v>2</v>
      </c>
      <c r="H25" s="40">
        <v>2</v>
      </c>
      <c r="I25" s="50">
        <f t="shared" si="0"/>
        <v>2</v>
      </c>
    </row>
    <row r="26" spans="1:9" ht="16.899999999999999" customHeight="1" x14ac:dyDescent="0.2">
      <c r="A26" s="44" t="s">
        <v>42</v>
      </c>
      <c r="B26" s="44" t="s">
        <v>6</v>
      </c>
      <c r="C26" s="45" t="s">
        <v>40</v>
      </c>
      <c r="D26" s="45" t="s">
        <v>7</v>
      </c>
      <c r="E26" s="39" t="s">
        <v>1291</v>
      </c>
      <c r="F26" s="39">
        <v>3</v>
      </c>
      <c r="G26" s="40">
        <v>4</v>
      </c>
      <c r="H26" s="40">
        <v>3</v>
      </c>
      <c r="I26" s="50">
        <f t="shared" si="0"/>
        <v>3.3333333333333335</v>
      </c>
    </row>
    <row r="27" spans="1:9" ht="16.899999999999999" customHeight="1" x14ac:dyDescent="0.2">
      <c r="A27" s="44" t="s">
        <v>43</v>
      </c>
      <c r="B27" s="44" t="s">
        <v>6</v>
      </c>
      <c r="C27" s="45" t="s">
        <v>44</v>
      </c>
      <c r="D27" s="45" t="s">
        <v>7</v>
      </c>
      <c r="E27" s="39" t="s">
        <v>1291</v>
      </c>
      <c r="F27" s="39">
        <v>2</v>
      </c>
      <c r="G27" s="40">
        <v>3</v>
      </c>
      <c r="H27" s="40">
        <v>3</v>
      </c>
      <c r="I27" s="50">
        <f t="shared" si="0"/>
        <v>2.6666666666666665</v>
      </c>
    </row>
    <row r="28" spans="1:9" ht="16.899999999999999" customHeight="1" x14ac:dyDescent="0.2">
      <c r="A28" s="44" t="s">
        <v>45</v>
      </c>
      <c r="B28" s="44" t="s">
        <v>6</v>
      </c>
      <c r="C28" s="45" t="s">
        <v>46</v>
      </c>
      <c r="D28" s="45" t="s">
        <v>7</v>
      </c>
      <c r="E28" s="39" t="s">
        <v>1291</v>
      </c>
      <c r="F28" s="39">
        <v>3</v>
      </c>
      <c r="G28" s="40">
        <v>4</v>
      </c>
      <c r="H28" s="40">
        <v>3</v>
      </c>
      <c r="I28" s="50">
        <f t="shared" si="0"/>
        <v>3.3333333333333335</v>
      </c>
    </row>
    <row r="29" spans="1:9" ht="16.899999999999999" customHeight="1" x14ac:dyDescent="0.2">
      <c r="A29" s="44" t="s">
        <v>47</v>
      </c>
      <c r="B29" s="44" t="s">
        <v>6</v>
      </c>
      <c r="C29" s="45" t="s">
        <v>48</v>
      </c>
      <c r="D29" s="45" t="s">
        <v>7</v>
      </c>
      <c r="E29" s="39" t="s">
        <v>1291</v>
      </c>
      <c r="F29" s="39">
        <v>1</v>
      </c>
      <c r="G29" s="40">
        <v>1</v>
      </c>
      <c r="H29" s="40">
        <v>1</v>
      </c>
      <c r="I29" s="50">
        <f t="shared" si="0"/>
        <v>1</v>
      </c>
    </row>
    <row r="30" spans="1:9" ht="16.899999999999999" customHeight="1" x14ac:dyDescent="0.2">
      <c r="A30" s="44" t="s">
        <v>49</v>
      </c>
      <c r="B30" s="44" t="s">
        <v>6</v>
      </c>
      <c r="C30" s="45" t="s">
        <v>50</v>
      </c>
      <c r="D30" s="45" t="s">
        <v>7</v>
      </c>
      <c r="E30" s="39" t="s">
        <v>1291</v>
      </c>
      <c r="F30" s="39">
        <v>3</v>
      </c>
      <c r="G30" s="40">
        <v>3</v>
      </c>
      <c r="H30" s="40">
        <v>4</v>
      </c>
      <c r="I30" s="50">
        <f t="shared" si="0"/>
        <v>3.3333333333333335</v>
      </c>
    </row>
    <row r="31" spans="1:9" ht="16.899999999999999" customHeight="1" x14ac:dyDescent="0.2">
      <c r="A31" s="44" t="s">
        <v>51</v>
      </c>
      <c r="B31" s="44" t="s">
        <v>8</v>
      </c>
      <c r="C31" s="45" t="s">
        <v>52</v>
      </c>
      <c r="D31" s="45" t="s">
        <v>7</v>
      </c>
      <c r="E31" s="39" t="s">
        <v>1291</v>
      </c>
      <c r="F31" s="39">
        <v>1</v>
      </c>
      <c r="G31" s="40">
        <v>1</v>
      </c>
      <c r="H31" s="40">
        <v>1</v>
      </c>
      <c r="I31" s="50">
        <f t="shared" si="0"/>
        <v>1</v>
      </c>
    </row>
    <row r="32" spans="1:9" ht="16.899999999999999" customHeight="1" x14ac:dyDescent="0.2">
      <c r="A32" s="44" t="s">
        <v>53</v>
      </c>
      <c r="B32" s="44" t="s">
        <v>8</v>
      </c>
      <c r="C32" s="45" t="s">
        <v>54</v>
      </c>
      <c r="D32" s="45" t="s">
        <v>7</v>
      </c>
      <c r="E32" s="39" t="s">
        <v>1291</v>
      </c>
      <c r="F32" s="39">
        <v>4</v>
      </c>
      <c r="G32" s="40">
        <v>4</v>
      </c>
      <c r="H32" s="40">
        <v>3</v>
      </c>
      <c r="I32" s="50">
        <f t="shared" si="0"/>
        <v>3.6666666666666665</v>
      </c>
    </row>
    <row r="33" spans="1:9" ht="16.899999999999999" customHeight="1" x14ac:dyDescent="0.2">
      <c r="A33" s="44" t="s">
        <v>55</v>
      </c>
      <c r="B33" s="44" t="s">
        <v>6</v>
      </c>
      <c r="C33" s="45" t="s">
        <v>56</v>
      </c>
      <c r="D33" s="45" t="s">
        <v>7</v>
      </c>
      <c r="E33" s="39" t="s">
        <v>1291</v>
      </c>
      <c r="F33" s="39">
        <v>3</v>
      </c>
      <c r="G33" s="40">
        <v>3</v>
      </c>
      <c r="H33" s="40">
        <v>2</v>
      </c>
      <c r="I33" s="50">
        <f t="shared" si="0"/>
        <v>2.6666666666666665</v>
      </c>
    </row>
    <row r="34" spans="1:9" ht="16.899999999999999" customHeight="1" x14ac:dyDescent="0.2">
      <c r="A34" s="44" t="s">
        <v>57</v>
      </c>
      <c r="B34" s="44" t="s">
        <v>6</v>
      </c>
      <c r="C34" s="45" t="s">
        <v>58</v>
      </c>
      <c r="D34" s="45" t="s">
        <v>7</v>
      </c>
      <c r="E34" s="39" t="s">
        <v>1291</v>
      </c>
      <c r="F34" s="39">
        <v>3</v>
      </c>
      <c r="G34" s="40">
        <v>3</v>
      </c>
      <c r="H34" s="40">
        <v>4</v>
      </c>
      <c r="I34" s="50">
        <f t="shared" si="0"/>
        <v>3.3333333333333335</v>
      </c>
    </row>
    <row r="35" spans="1:9" ht="16.899999999999999" customHeight="1" x14ac:dyDescent="0.2">
      <c r="A35" s="44" t="s">
        <v>59</v>
      </c>
      <c r="B35" s="44" t="s">
        <v>6</v>
      </c>
      <c r="C35" s="45" t="s">
        <v>60</v>
      </c>
      <c r="D35" s="45" t="s">
        <v>7</v>
      </c>
      <c r="E35" s="39" t="s">
        <v>1291</v>
      </c>
      <c r="F35" s="39">
        <v>2</v>
      </c>
      <c r="G35" s="40">
        <v>4</v>
      </c>
      <c r="H35" s="40">
        <v>2</v>
      </c>
      <c r="I35" s="50">
        <f t="shared" si="0"/>
        <v>2.6666666666666665</v>
      </c>
    </row>
    <row r="36" spans="1:9" ht="16.899999999999999" customHeight="1" x14ac:dyDescent="0.2">
      <c r="A36" s="44" t="s">
        <v>61</v>
      </c>
      <c r="B36" s="44" t="s">
        <v>6</v>
      </c>
      <c r="C36" s="45" t="s">
        <v>62</v>
      </c>
      <c r="D36" s="45" t="s">
        <v>7</v>
      </c>
      <c r="E36" s="39" t="s">
        <v>1291</v>
      </c>
      <c r="F36" s="39">
        <v>0</v>
      </c>
      <c r="G36" s="40">
        <v>1</v>
      </c>
      <c r="H36" s="40">
        <v>0</v>
      </c>
      <c r="I36" s="50">
        <f t="shared" si="0"/>
        <v>0.33333333333333331</v>
      </c>
    </row>
    <row r="37" spans="1:9" ht="16.899999999999999" customHeight="1" x14ac:dyDescent="0.2">
      <c r="A37" s="44" t="s">
        <v>63</v>
      </c>
      <c r="B37" s="44" t="s">
        <v>6</v>
      </c>
      <c r="C37" s="45" t="s">
        <v>9</v>
      </c>
      <c r="D37" s="45" t="s">
        <v>7</v>
      </c>
      <c r="E37" s="39" t="s">
        <v>1291</v>
      </c>
      <c r="F37" s="39">
        <v>2</v>
      </c>
      <c r="G37" s="40">
        <v>3</v>
      </c>
      <c r="H37" s="40">
        <v>3</v>
      </c>
      <c r="I37" s="50">
        <f t="shared" si="0"/>
        <v>2.6666666666666665</v>
      </c>
    </row>
    <row r="38" spans="1:9" ht="16.899999999999999" customHeight="1" x14ac:dyDescent="0.2">
      <c r="A38" s="44" t="s">
        <v>64</v>
      </c>
      <c r="B38" s="44" t="s">
        <v>6</v>
      </c>
      <c r="C38" s="45" t="s">
        <v>65</v>
      </c>
      <c r="D38" s="45" t="s">
        <v>7</v>
      </c>
      <c r="E38" s="39" t="s">
        <v>1291</v>
      </c>
      <c r="F38" s="39">
        <v>4</v>
      </c>
      <c r="G38" s="40">
        <v>5</v>
      </c>
      <c r="H38" s="40">
        <v>5</v>
      </c>
      <c r="I38" s="50">
        <f t="shared" si="0"/>
        <v>4.666666666666667</v>
      </c>
    </row>
    <row r="39" spans="1:9" ht="16.899999999999999" customHeight="1" x14ac:dyDescent="0.2">
      <c r="A39" s="44" t="s">
        <v>76</v>
      </c>
      <c r="B39" s="44" t="s">
        <v>6</v>
      </c>
      <c r="C39" s="45" t="s">
        <v>77</v>
      </c>
      <c r="D39" s="45" t="s">
        <v>92</v>
      </c>
      <c r="E39" s="39" t="s">
        <v>1291</v>
      </c>
      <c r="F39" s="39">
        <v>5</v>
      </c>
      <c r="G39" s="40">
        <v>5</v>
      </c>
      <c r="H39" s="40">
        <v>2</v>
      </c>
      <c r="I39" s="50">
        <f t="shared" si="0"/>
        <v>4</v>
      </c>
    </row>
    <row r="40" spans="1:9" ht="16.899999999999999" customHeight="1" x14ac:dyDescent="0.2">
      <c r="A40" s="44" t="s">
        <v>78</v>
      </c>
      <c r="B40" s="44" t="s">
        <v>6</v>
      </c>
      <c r="C40" s="45" t="s">
        <v>77</v>
      </c>
      <c r="D40" s="45" t="s">
        <v>92</v>
      </c>
      <c r="E40" s="39" t="s">
        <v>1291</v>
      </c>
      <c r="F40" s="39">
        <v>4</v>
      </c>
      <c r="G40" s="40">
        <v>3</v>
      </c>
      <c r="H40" s="40">
        <v>3</v>
      </c>
      <c r="I40" s="50">
        <f t="shared" si="0"/>
        <v>3.3333333333333335</v>
      </c>
    </row>
    <row r="41" spans="1:9" ht="16.899999999999999" customHeight="1" x14ac:dyDescent="0.2">
      <c r="A41" s="44" t="s">
        <v>79</v>
      </c>
      <c r="B41" s="44" t="s">
        <v>6</v>
      </c>
      <c r="C41" s="45" t="s">
        <v>77</v>
      </c>
      <c r="D41" s="45" t="s">
        <v>92</v>
      </c>
      <c r="E41" s="39" t="s">
        <v>1291</v>
      </c>
      <c r="F41" s="39">
        <v>3</v>
      </c>
      <c r="G41" s="40">
        <v>4</v>
      </c>
      <c r="H41" s="40">
        <v>2</v>
      </c>
      <c r="I41" s="50">
        <f t="shared" si="0"/>
        <v>3</v>
      </c>
    </row>
    <row r="42" spans="1:9" ht="16.899999999999999" customHeight="1" x14ac:dyDescent="0.2">
      <c r="A42" s="44" t="s">
        <v>80</v>
      </c>
      <c r="B42" s="44" t="s">
        <v>6</v>
      </c>
      <c r="C42" s="45" t="s">
        <v>81</v>
      </c>
      <c r="D42" s="45" t="s">
        <v>92</v>
      </c>
      <c r="E42" s="39" t="s">
        <v>1291</v>
      </c>
      <c r="F42" s="39">
        <v>3</v>
      </c>
      <c r="G42" s="40">
        <v>3</v>
      </c>
      <c r="H42" s="40">
        <v>3</v>
      </c>
      <c r="I42" s="50">
        <f t="shared" si="0"/>
        <v>3</v>
      </c>
    </row>
    <row r="43" spans="1:9" ht="16.899999999999999" customHeight="1" x14ac:dyDescent="0.2">
      <c r="A43" s="44" t="s">
        <v>82</v>
      </c>
      <c r="B43" s="44" t="s">
        <v>6</v>
      </c>
      <c r="C43" s="45" t="s">
        <v>81</v>
      </c>
      <c r="D43" s="45" t="s">
        <v>92</v>
      </c>
      <c r="E43" s="39" t="s">
        <v>1291</v>
      </c>
      <c r="F43" s="39">
        <v>4</v>
      </c>
      <c r="G43" s="40">
        <v>4</v>
      </c>
      <c r="H43" s="40">
        <v>3</v>
      </c>
      <c r="I43" s="50">
        <f t="shared" si="0"/>
        <v>3.6666666666666665</v>
      </c>
    </row>
    <row r="44" spans="1:9" ht="16.899999999999999" customHeight="1" x14ac:dyDescent="0.2">
      <c r="A44" s="44" t="s">
        <v>83</v>
      </c>
      <c r="B44" s="44" t="s">
        <v>6</v>
      </c>
      <c r="C44" s="45" t="s">
        <v>81</v>
      </c>
      <c r="D44" s="45" t="s">
        <v>92</v>
      </c>
      <c r="E44" s="39" t="s">
        <v>1291</v>
      </c>
      <c r="F44" s="39">
        <v>3</v>
      </c>
      <c r="G44" s="40">
        <v>4</v>
      </c>
      <c r="H44" s="40">
        <v>2</v>
      </c>
      <c r="I44" s="50">
        <f t="shared" si="0"/>
        <v>3</v>
      </c>
    </row>
    <row r="45" spans="1:9" ht="16.899999999999999" customHeight="1" x14ac:dyDescent="0.2">
      <c r="A45" s="44" t="s">
        <v>84</v>
      </c>
      <c r="B45" s="44" t="s">
        <v>6</v>
      </c>
      <c r="C45" s="114" t="s">
        <v>81</v>
      </c>
      <c r="D45" s="45" t="s">
        <v>92</v>
      </c>
      <c r="E45" s="39" t="s">
        <v>1291</v>
      </c>
      <c r="F45" s="39">
        <v>2</v>
      </c>
      <c r="G45" s="40">
        <v>3</v>
      </c>
      <c r="H45" s="40">
        <v>3</v>
      </c>
      <c r="I45" s="50">
        <f t="shared" si="0"/>
        <v>2.6666666666666665</v>
      </c>
    </row>
    <row r="46" spans="1:9" ht="16.899999999999999" customHeight="1" x14ac:dyDescent="0.2">
      <c r="A46" s="44" t="s">
        <v>85</v>
      </c>
      <c r="B46" s="44" t="s">
        <v>6</v>
      </c>
      <c r="C46" s="114" t="s">
        <v>86</v>
      </c>
      <c r="D46" s="45" t="s">
        <v>92</v>
      </c>
      <c r="E46" s="39" t="s">
        <v>1291</v>
      </c>
      <c r="F46" s="39">
        <v>5</v>
      </c>
      <c r="G46" s="40">
        <v>5</v>
      </c>
      <c r="H46" s="40">
        <v>5</v>
      </c>
      <c r="I46" s="50">
        <f t="shared" si="0"/>
        <v>5</v>
      </c>
    </row>
    <row r="47" spans="1:9" ht="16.899999999999999" customHeight="1" x14ac:dyDescent="0.2">
      <c r="A47" s="44" t="s">
        <v>87</v>
      </c>
      <c r="B47" s="44" t="s">
        <v>6</v>
      </c>
      <c r="C47" s="114" t="s">
        <v>86</v>
      </c>
      <c r="D47" s="45" t="s">
        <v>92</v>
      </c>
      <c r="E47" s="39" t="s">
        <v>1291</v>
      </c>
      <c r="F47" s="39">
        <v>3</v>
      </c>
      <c r="G47" s="40">
        <v>4</v>
      </c>
      <c r="H47" s="40">
        <v>4</v>
      </c>
      <c r="I47" s="50">
        <f t="shared" si="0"/>
        <v>3.6666666666666665</v>
      </c>
    </row>
    <row r="48" spans="1:9" ht="16.899999999999999" customHeight="1" x14ac:dyDescent="0.2">
      <c r="A48" s="44" t="s">
        <v>88</v>
      </c>
      <c r="B48" s="44" t="s">
        <v>6</v>
      </c>
      <c r="C48" s="115" t="s">
        <v>89</v>
      </c>
      <c r="D48" s="45" t="s">
        <v>92</v>
      </c>
      <c r="E48" s="39" t="s">
        <v>1291</v>
      </c>
      <c r="F48" s="39">
        <v>4</v>
      </c>
      <c r="G48" s="40">
        <v>3</v>
      </c>
      <c r="H48" s="40">
        <v>3</v>
      </c>
      <c r="I48" s="50">
        <f t="shared" si="0"/>
        <v>3.3333333333333335</v>
      </c>
    </row>
    <row r="49" spans="1:9" ht="16.899999999999999" customHeight="1" x14ac:dyDescent="0.2">
      <c r="A49" s="44" t="s">
        <v>90</v>
      </c>
      <c r="B49" s="44" t="s">
        <v>6</v>
      </c>
      <c r="C49" s="115" t="s">
        <v>89</v>
      </c>
      <c r="D49" s="45" t="s">
        <v>92</v>
      </c>
      <c r="E49" s="39" t="s">
        <v>1291</v>
      </c>
      <c r="F49" s="39">
        <v>3</v>
      </c>
      <c r="G49" s="40">
        <v>3</v>
      </c>
      <c r="H49" s="40">
        <v>3</v>
      </c>
      <c r="I49" s="50">
        <f t="shared" si="0"/>
        <v>3</v>
      </c>
    </row>
    <row r="50" spans="1:9" ht="16.899999999999999" customHeight="1" x14ac:dyDescent="0.2">
      <c r="A50" s="44" t="s">
        <v>91</v>
      </c>
      <c r="B50" s="44" t="s">
        <v>6</v>
      </c>
      <c r="C50" s="115" t="s">
        <v>89</v>
      </c>
      <c r="D50" s="45" t="s">
        <v>92</v>
      </c>
      <c r="E50" s="39" t="s">
        <v>1291</v>
      </c>
      <c r="F50" s="39">
        <v>3</v>
      </c>
      <c r="G50" s="40">
        <v>3</v>
      </c>
      <c r="H50" s="40">
        <v>2</v>
      </c>
      <c r="I50" s="50">
        <f t="shared" si="0"/>
        <v>2.6666666666666665</v>
      </c>
    </row>
    <row r="51" spans="1:9" ht="16.899999999999999" customHeight="1" x14ac:dyDescent="0.2">
      <c r="A51" s="44" t="s">
        <v>93</v>
      </c>
      <c r="B51" s="44" t="s">
        <v>94</v>
      </c>
      <c r="C51" s="115" t="s">
        <v>95</v>
      </c>
      <c r="D51" s="45" t="s">
        <v>1298</v>
      </c>
      <c r="E51" s="39" t="s">
        <v>1291</v>
      </c>
      <c r="F51" s="39">
        <v>1</v>
      </c>
      <c r="G51" s="40">
        <v>2</v>
      </c>
      <c r="H51" s="40">
        <v>2</v>
      </c>
      <c r="I51" s="50">
        <f t="shared" si="0"/>
        <v>1.6666666666666667</v>
      </c>
    </row>
    <row r="52" spans="1:9" ht="16.899999999999999" customHeight="1" x14ac:dyDescent="0.2">
      <c r="A52" s="42" t="s">
        <v>66</v>
      </c>
      <c r="B52" s="42" t="s">
        <v>68</v>
      </c>
      <c r="C52" s="112" t="s">
        <v>67</v>
      </c>
      <c r="D52" s="45" t="s">
        <v>6</v>
      </c>
      <c r="E52" s="39" t="s">
        <v>1291</v>
      </c>
      <c r="F52" s="39">
        <v>4</v>
      </c>
      <c r="G52" s="40">
        <v>4</v>
      </c>
      <c r="H52" s="40">
        <v>4</v>
      </c>
      <c r="I52" s="50">
        <f t="shared" si="0"/>
        <v>4</v>
      </c>
    </row>
    <row r="53" spans="1:9" ht="16.899999999999999" customHeight="1" x14ac:dyDescent="0.2">
      <c r="A53" s="42" t="s">
        <v>69</v>
      </c>
      <c r="B53" s="42" t="s">
        <v>68</v>
      </c>
      <c r="C53" s="112" t="s">
        <v>70</v>
      </c>
      <c r="D53" s="45" t="s">
        <v>6</v>
      </c>
      <c r="E53" s="39" t="s">
        <v>1291</v>
      </c>
      <c r="F53" s="39">
        <v>3</v>
      </c>
      <c r="G53" s="40">
        <v>3</v>
      </c>
      <c r="H53" s="40">
        <v>3</v>
      </c>
      <c r="I53" s="50">
        <f t="shared" si="0"/>
        <v>3</v>
      </c>
    </row>
    <row r="54" spans="1:9" ht="16.899999999999999" customHeight="1" x14ac:dyDescent="0.2">
      <c r="A54" s="42" t="s">
        <v>71</v>
      </c>
      <c r="B54" s="42" t="s">
        <v>68</v>
      </c>
      <c r="C54" s="112" t="s">
        <v>72</v>
      </c>
      <c r="D54" s="45" t="s">
        <v>6</v>
      </c>
      <c r="E54" s="39" t="s">
        <v>1291</v>
      </c>
      <c r="F54" s="39">
        <v>5</v>
      </c>
      <c r="G54" s="40">
        <v>4</v>
      </c>
      <c r="H54" s="40">
        <v>4</v>
      </c>
      <c r="I54" s="50">
        <f t="shared" si="0"/>
        <v>4.333333333333333</v>
      </c>
    </row>
    <row r="55" spans="1:9" ht="16.899999999999999" customHeight="1" x14ac:dyDescent="0.2">
      <c r="A55" s="41" t="s">
        <v>1292</v>
      </c>
      <c r="B55" s="42"/>
      <c r="C55" s="113"/>
      <c r="D55" s="43" t="s">
        <v>1293</v>
      </c>
      <c r="E55" s="39" t="s">
        <v>1291</v>
      </c>
      <c r="F55" s="39">
        <v>2</v>
      </c>
      <c r="G55" s="40">
        <v>2</v>
      </c>
      <c r="H55" s="40">
        <v>2</v>
      </c>
      <c r="I55" s="50">
        <f t="shared" si="0"/>
        <v>2</v>
      </c>
    </row>
    <row r="56" spans="1:9" ht="16.899999999999999" customHeight="1" x14ac:dyDescent="0.2">
      <c r="A56" s="41" t="s">
        <v>1294</v>
      </c>
      <c r="B56" s="42"/>
      <c r="C56" s="113"/>
      <c r="D56" s="43" t="s">
        <v>1295</v>
      </c>
      <c r="E56" s="39" t="s">
        <v>1291</v>
      </c>
      <c r="F56" s="39">
        <v>4</v>
      </c>
      <c r="G56" s="40">
        <v>4</v>
      </c>
      <c r="H56" s="40">
        <v>3</v>
      </c>
      <c r="I56" s="50">
        <f t="shared" si="0"/>
        <v>3.6666666666666665</v>
      </c>
    </row>
    <row r="57" spans="1:9" ht="16.899999999999999" customHeight="1" x14ac:dyDescent="0.2">
      <c r="A57" s="41" t="s">
        <v>1296</v>
      </c>
      <c r="B57" s="42"/>
      <c r="C57" s="113"/>
      <c r="D57" s="43" t="s">
        <v>1297</v>
      </c>
      <c r="E57" s="39" t="s">
        <v>1291</v>
      </c>
      <c r="F57" s="39">
        <v>1</v>
      </c>
      <c r="G57" s="40">
        <v>1</v>
      </c>
      <c r="H57" s="40">
        <v>1</v>
      </c>
      <c r="I57" s="50">
        <f t="shared" si="0"/>
        <v>1</v>
      </c>
    </row>
    <row r="58" spans="1:9" ht="16.899999999999999" customHeight="1" x14ac:dyDescent="0.2">
      <c r="A58" s="44" t="s">
        <v>97</v>
      </c>
      <c r="B58" s="44" t="s">
        <v>94</v>
      </c>
      <c r="C58" s="115" t="s">
        <v>98</v>
      </c>
      <c r="D58" s="45" t="s">
        <v>1298</v>
      </c>
      <c r="E58" s="39" t="s">
        <v>1291</v>
      </c>
      <c r="F58" s="39">
        <v>5</v>
      </c>
      <c r="G58" s="40">
        <v>5</v>
      </c>
      <c r="H58" s="40">
        <v>4</v>
      </c>
      <c r="I58" s="50">
        <f t="shared" si="0"/>
        <v>4.666666666666667</v>
      </c>
    </row>
    <row r="59" spans="1:9" ht="16.899999999999999" customHeight="1" x14ac:dyDescent="0.2">
      <c r="A59" s="44" t="s">
        <v>99</v>
      </c>
      <c r="B59" s="44" t="s">
        <v>94</v>
      </c>
      <c r="C59" s="49" t="s">
        <v>98</v>
      </c>
      <c r="D59" s="45" t="s">
        <v>1298</v>
      </c>
      <c r="E59" s="39" t="s">
        <v>1291</v>
      </c>
      <c r="F59" s="39">
        <v>4</v>
      </c>
      <c r="G59" s="40">
        <v>3</v>
      </c>
      <c r="H59" s="40">
        <v>2</v>
      </c>
      <c r="I59" s="50">
        <f t="shared" si="0"/>
        <v>3</v>
      </c>
    </row>
    <row r="60" spans="1:9" ht="16.899999999999999" customHeight="1" x14ac:dyDescent="0.2">
      <c r="A60" s="44" t="s">
        <v>100</v>
      </c>
      <c r="B60" s="44" t="s">
        <v>94</v>
      </c>
      <c r="C60" s="49" t="s">
        <v>98</v>
      </c>
      <c r="D60" s="45" t="s">
        <v>1298</v>
      </c>
      <c r="E60" s="39" t="s">
        <v>1291</v>
      </c>
      <c r="F60" s="39">
        <v>5</v>
      </c>
      <c r="G60" s="40">
        <v>4</v>
      </c>
      <c r="H60" s="40">
        <v>3</v>
      </c>
      <c r="I60" s="50">
        <f t="shared" si="0"/>
        <v>4</v>
      </c>
    </row>
    <row r="61" spans="1:9" ht="16.899999999999999" customHeight="1" x14ac:dyDescent="0.2">
      <c r="A61" s="44" t="s">
        <v>101</v>
      </c>
      <c r="B61" s="44" t="s">
        <v>94</v>
      </c>
      <c r="C61" s="45" t="s">
        <v>98</v>
      </c>
      <c r="D61" s="45" t="s">
        <v>1298</v>
      </c>
      <c r="E61" s="39" t="s">
        <v>1291</v>
      </c>
      <c r="F61" s="39">
        <v>1</v>
      </c>
      <c r="G61" s="40">
        <v>3</v>
      </c>
      <c r="H61" s="40">
        <v>3</v>
      </c>
      <c r="I61" s="50">
        <f t="shared" si="0"/>
        <v>2.3333333333333335</v>
      </c>
    </row>
    <row r="62" spans="1:9" ht="16.899999999999999" customHeight="1" x14ac:dyDescent="0.2">
      <c r="A62" s="44" t="s">
        <v>102</v>
      </c>
      <c r="B62" s="44" t="s">
        <v>94</v>
      </c>
      <c r="C62" s="45" t="s">
        <v>98</v>
      </c>
      <c r="D62" s="45" t="s">
        <v>1298</v>
      </c>
      <c r="E62" s="39" t="s">
        <v>1291</v>
      </c>
      <c r="F62" s="39">
        <v>4</v>
      </c>
      <c r="G62" s="40">
        <v>3</v>
      </c>
      <c r="H62" s="40">
        <v>4</v>
      </c>
      <c r="I62" s="50">
        <f t="shared" si="0"/>
        <v>3.6666666666666665</v>
      </c>
    </row>
    <row r="63" spans="1:9" ht="16.899999999999999" customHeight="1" x14ac:dyDescent="0.2">
      <c r="A63" s="44" t="s">
        <v>103</v>
      </c>
      <c r="B63" s="44" t="s">
        <v>6</v>
      </c>
      <c r="C63" s="49" t="s">
        <v>104</v>
      </c>
      <c r="D63" s="45" t="s">
        <v>1298</v>
      </c>
      <c r="E63" s="39" t="s">
        <v>1291</v>
      </c>
      <c r="F63" s="39">
        <v>3</v>
      </c>
      <c r="G63" s="40">
        <v>3</v>
      </c>
      <c r="H63" s="40">
        <v>2</v>
      </c>
      <c r="I63" s="50">
        <f t="shared" si="0"/>
        <v>2.6666666666666665</v>
      </c>
    </row>
    <row r="64" spans="1:9" ht="16.899999999999999" customHeight="1" x14ac:dyDescent="0.2">
      <c r="A64" s="44" t="s">
        <v>105</v>
      </c>
      <c r="B64" s="44" t="s">
        <v>6</v>
      </c>
      <c r="C64" s="49" t="s">
        <v>104</v>
      </c>
      <c r="D64" s="45" t="s">
        <v>1298</v>
      </c>
      <c r="E64" s="39" t="s">
        <v>1291</v>
      </c>
      <c r="F64" s="39">
        <v>2</v>
      </c>
      <c r="G64" s="40">
        <v>2</v>
      </c>
      <c r="H64" s="40">
        <v>1</v>
      </c>
      <c r="I64" s="50">
        <f t="shared" si="0"/>
        <v>1.6666666666666667</v>
      </c>
    </row>
    <row r="65" spans="1:9" ht="16.899999999999999" customHeight="1" x14ac:dyDescent="0.2">
      <c r="A65" s="44" t="s">
        <v>106</v>
      </c>
      <c r="B65" s="44" t="s">
        <v>107</v>
      </c>
      <c r="C65" s="45" t="s">
        <v>104</v>
      </c>
      <c r="D65" s="45" t="s">
        <v>1298</v>
      </c>
      <c r="E65" s="39" t="s">
        <v>1291</v>
      </c>
      <c r="F65" s="39">
        <v>4</v>
      </c>
      <c r="G65" s="40">
        <v>4</v>
      </c>
      <c r="H65" s="40">
        <v>2</v>
      </c>
      <c r="I65" s="50">
        <f t="shared" si="0"/>
        <v>3.3333333333333335</v>
      </c>
    </row>
    <row r="66" spans="1:9" ht="16.899999999999999" customHeight="1" x14ac:dyDescent="0.2">
      <c r="A66" s="44" t="s">
        <v>108</v>
      </c>
      <c r="B66" s="44" t="s">
        <v>94</v>
      </c>
      <c r="C66" s="45" t="s">
        <v>104</v>
      </c>
      <c r="D66" s="45" t="s">
        <v>1298</v>
      </c>
      <c r="E66" s="39" t="s">
        <v>1291</v>
      </c>
      <c r="F66" s="39">
        <v>4</v>
      </c>
      <c r="G66" s="40">
        <v>3</v>
      </c>
      <c r="H66" s="40">
        <v>2</v>
      </c>
      <c r="I66" s="50">
        <f t="shared" si="0"/>
        <v>3</v>
      </c>
    </row>
    <row r="67" spans="1:9" ht="16.899999999999999" customHeight="1" x14ac:dyDescent="0.2">
      <c r="A67" s="44" t="s">
        <v>109</v>
      </c>
      <c r="B67" s="44" t="s">
        <v>94</v>
      </c>
      <c r="C67" s="45" t="s">
        <v>110</v>
      </c>
      <c r="D67" s="45" t="s">
        <v>1298</v>
      </c>
      <c r="E67" s="39" t="s">
        <v>1291</v>
      </c>
      <c r="F67" s="39">
        <v>4</v>
      </c>
      <c r="G67" s="40">
        <v>4</v>
      </c>
      <c r="H67" s="40">
        <v>3</v>
      </c>
      <c r="I67" s="50">
        <f t="shared" si="0"/>
        <v>3.6666666666666665</v>
      </c>
    </row>
    <row r="68" spans="1:9" ht="16.899999999999999" customHeight="1" x14ac:dyDescent="0.2">
      <c r="A68" s="44" t="s">
        <v>111</v>
      </c>
      <c r="B68" s="44" t="s">
        <v>107</v>
      </c>
      <c r="C68" s="45" t="s">
        <v>110</v>
      </c>
      <c r="D68" s="45" t="s">
        <v>1298</v>
      </c>
      <c r="E68" s="39" t="s">
        <v>1291</v>
      </c>
      <c r="F68" s="39">
        <v>4</v>
      </c>
      <c r="G68" s="40">
        <v>3</v>
      </c>
      <c r="H68" s="40">
        <v>2</v>
      </c>
      <c r="I68" s="50">
        <f t="shared" ref="I68:I131" si="1">AVERAGE(F68:H68)</f>
        <v>3</v>
      </c>
    </row>
    <row r="69" spans="1:9" ht="16.899999999999999" customHeight="1" x14ac:dyDescent="0.2">
      <c r="A69" s="44" t="s">
        <v>112</v>
      </c>
      <c r="B69" s="44" t="s">
        <v>6</v>
      </c>
      <c r="C69" s="45" t="s">
        <v>110</v>
      </c>
      <c r="D69" s="45" t="s">
        <v>1298</v>
      </c>
      <c r="E69" s="39" t="s">
        <v>1291</v>
      </c>
      <c r="F69" s="39">
        <v>1</v>
      </c>
      <c r="G69" s="40">
        <v>2</v>
      </c>
      <c r="H69" s="40">
        <v>2</v>
      </c>
      <c r="I69" s="50">
        <f t="shared" si="1"/>
        <v>1.6666666666666667</v>
      </c>
    </row>
    <row r="70" spans="1:9" ht="16.899999999999999" customHeight="1" x14ac:dyDescent="0.2">
      <c r="A70" s="44" t="s">
        <v>113</v>
      </c>
      <c r="B70" s="44" t="s">
        <v>94</v>
      </c>
      <c r="C70" s="45" t="s">
        <v>114</v>
      </c>
      <c r="D70" s="45" t="s">
        <v>1298</v>
      </c>
      <c r="E70" s="39" t="s">
        <v>1291</v>
      </c>
      <c r="F70" s="39">
        <v>4</v>
      </c>
      <c r="G70" s="40">
        <v>5</v>
      </c>
      <c r="H70" s="40">
        <v>4</v>
      </c>
      <c r="I70" s="50">
        <f t="shared" si="1"/>
        <v>4.333333333333333</v>
      </c>
    </row>
    <row r="71" spans="1:9" ht="16.899999999999999" customHeight="1" x14ac:dyDescent="0.2">
      <c r="A71" s="44" t="s">
        <v>115</v>
      </c>
      <c r="B71" s="44" t="s">
        <v>94</v>
      </c>
      <c r="C71" s="49" t="s">
        <v>116</v>
      </c>
      <c r="D71" s="45" t="s">
        <v>1298</v>
      </c>
      <c r="E71" s="39" t="s">
        <v>1291</v>
      </c>
      <c r="F71" s="39">
        <v>3</v>
      </c>
      <c r="G71" s="40">
        <v>3</v>
      </c>
      <c r="H71" s="40">
        <v>1</v>
      </c>
      <c r="I71" s="50">
        <f t="shared" si="1"/>
        <v>2.3333333333333335</v>
      </c>
    </row>
    <row r="72" spans="1:9" ht="16.899999999999999" customHeight="1" x14ac:dyDescent="0.2">
      <c r="A72" s="44" t="s">
        <v>117</v>
      </c>
      <c r="B72" s="44" t="s">
        <v>94</v>
      </c>
      <c r="C72" s="49" t="s">
        <v>116</v>
      </c>
      <c r="D72" s="45" t="s">
        <v>1298</v>
      </c>
      <c r="E72" s="39" t="s">
        <v>1291</v>
      </c>
      <c r="F72" s="39">
        <v>4</v>
      </c>
      <c r="G72" s="40">
        <v>4</v>
      </c>
      <c r="H72" s="40">
        <v>2</v>
      </c>
      <c r="I72" s="50">
        <f t="shared" si="1"/>
        <v>3.3333333333333335</v>
      </c>
    </row>
    <row r="73" spans="1:9" ht="16.899999999999999" customHeight="1" x14ac:dyDescent="0.2">
      <c r="A73" s="44" t="s">
        <v>118</v>
      </c>
      <c r="B73" s="44" t="s">
        <v>94</v>
      </c>
      <c r="C73" s="49" t="s">
        <v>119</v>
      </c>
      <c r="D73" s="45" t="s">
        <v>1298</v>
      </c>
      <c r="E73" s="39" t="s">
        <v>1291</v>
      </c>
      <c r="F73" s="39">
        <v>1</v>
      </c>
      <c r="G73" s="40">
        <v>3</v>
      </c>
      <c r="H73" s="40">
        <v>2</v>
      </c>
      <c r="I73" s="50">
        <f t="shared" si="1"/>
        <v>2</v>
      </c>
    </row>
    <row r="74" spans="1:9" ht="16.899999999999999" customHeight="1" x14ac:dyDescent="0.2">
      <c r="A74" s="44" t="s">
        <v>120</v>
      </c>
      <c r="B74" s="44" t="s">
        <v>6</v>
      </c>
      <c r="C74" s="49" t="s">
        <v>121</v>
      </c>
      <c r="D74" s="45" t="s">
        <v>1298</v>
      </c>
      <c r="E74" s="39" t="s">
        <v>1291</v>
      </c>
      <c r="F74" s="39">
        <v>3</v>
      </c>
      <c r="G74" s="40">
        <v>3</v>
      </c>
      <c r="H74" s="40">
        <v>3</v>
      </c>
      <c r="I74" s="50">
        <f t="shared" si="1"/>
        <v>3</v>
      </c>
    </row>
    <row r="75" spans="1:9" ht="16.899999999999999" customHeight="1" x14ac:dyDescent="0.2">
      <c r="A75" s="44" t="s">
        <v>122</v>
      </c>
      <c r="B75" s="44" t="s">
        <v>6</v>
      </c>
      <c r="C75" s="45" t="s">
        <v>121</v>
      </c>
      <c r="D75" s="45" t="s">
        <v>1298</v>
      </c>
      <c r="E75" s="39" t="s">
        <v>1291</v>
      </c>
      <c r="F75" s="39">
        <v>3</v>
      </c>
      <c r="G75" s="40">
        <v>3</v>
      </c>
      <c r="H75" s="40">
        <v>4</v>
      </c>
      <c r="I75" s="50">
        <f t="shared" si="1"/>
        <v>3.3333333333333335</v>
      </c>
    </row>
    <row r="76" spans="1:9" ht="16.899999999999999" customHeight="1" x14ac:dyDescent="0.2">
      <c r="A76" s="44" t="s">
        <v>123</v>
      </c>
      <c r="B76" s="44" t="s">
        <v>6</v>
      </c>
      <c r="C76" s="45" t="s">
        <v>121</v>
      </c>
      <c r="D76" s="45" t="s">
        <v>1298</v>
      </c>
      <c r="E76" s="39" t="s">
        <v>1291</v>
      </c>
      <c r="F76" s="39">
        <v>2</v>
      </c>
      <c r="G76" s="40">
        <v>3</v>
      </c>
      <c r="H76" s="40">
        <v>3</v>
      </c>
      <c r="I76" s="50">
        <f t="shared" si="1"/>
        <v>2.6666666666666665</v>
      </c>
    </row>
    <row r="77" spans="1:9" ht="16.899999999999999" customHeight="1" x14ac:dyDescent="0.2">
      <c r="A77" s="44" t="s">
        <v>124</v>
      </c>
      <c r="B77" s="44" t="s">
        <v>6</v>
      </c>
      <c r="C77" s="45" t="s">
        <v>121</v>
      </c>
      <c r="D77" s="45" t="s">
        <v>1298</v>
      </c>
      <c r="E77" s="39" t="s">
        <v>1291</v>
      </c>
      <c r="F77" s="39">
        <v>3</v>
      </c>
      <c r="G77" s="40">
        <v>3</v>
      </c>
      <c r="H77" s="40">
        <v>2</v>
      </c>
      <c r="I77" s="50">
        <f t="shared" si="1"/>
        <v>2.6666666666666665</v>
      </c>
    </row>
    <row r="78" spans="1:9" ht="16.899999999999999" customHeight="1" x14ac:dyDescent="0.2">
      <c r="A78" s="44" t="s">
        <v>125</v>
      </c>
      <c r="B78" s="44" t="s">
        <v>6</v>
      </c>
      <c r="C78" s="45" t="s">
        <v>121</v>
      </c>
      <c r="D78" s="45" t="s">
        <v>1298</v>
      </c>
      <c r="E78" s="39" t="s">
        <v>1291</v>
      </c>
      <c r="F78" s="39">
        <v>4</v>
      </c>
      <c r="G78" s="40">
        <v>4</v>
      </c>
      <c r="H78" s="40">
        <v>4</v>
      </c>
      <c r="I78" s="50">
        <f t="shared" si="1"/>
        <v>4</v>
      </c>
    </row>
    <row r="79" spans="1:9" ht="16.899999999999999" customHeight="1" x14ac:dyDescent="0.2">
      <c r="A79" s="44" t="s">
        <v>126</v>
      </c>
      <c r="B79" s="44" t="s">
        <v>6</v>
      </c>
      <c r="C79" s="45" t="s">
        <v>121</v>
      </c>
      <c r="D79" s="45" t="s">
        <v>1298</v>
      </c>
      <c r="E79" s="39" t="s">
        <v>1291</v>
      </c>
      <c r="F79" s="39">
        <v>3</v>
      </c>
      <c r="G79" s="40">
        <v>3</v>
      </c>
      <c r="H79" s="40">
        <v>3</v>
      </c>
      <c r="I79" s="50">
        <f t="shared" si="1"/>
        <v>3</v>
      </c>
    </row>
    <row r="80" spans="1:9" ht="16.899999999999999" customHeight="1" x14ac:dyDescent="0.2">
      <c r="A80" s="44" t="s">
        <v>127</v>
      </c>
      <c r="B80" s="44" t="s">
        <v>6</v>
      </c>
      <c r="C80" s="45" t="s">
        <v>121</v>
      </c>
      <c r="D80" s="45" t="s">
        <v>1298</v>
      </c>
      <c r="E80" s="39" t="s">
        <v>1291</v>
      </c>
      <c r="F80" s="39">
        <v>4</v>
      </c>
      <c r="G80" s="40">
        <v>3</v>
      </c>
      <c r="H80" s="40">
        <v>3</v>
      </c>
      <c r="I80" s="50">
        <f t="shared" si="1"/>
        <v>3.3333333333333335</v>
      </c>
    </row>
    <row r="81" spans="1:9" ht="16.899999999999999" customHeight="1" x14ac:dyDescent="0.2">
      <c r="A81" s="44" t="s">
        <v>128</v>
      </c>
      <c r="B81" s="116" t="s">
        <v>94</v>
      </c>
      <c r="C81" s="45" t="s">
        <v>129</v>
      </c>
      <c r="D81" s="45" t="s">
        <v>1298</v>
      </c>
      <c r="E81" s="39" t="s">
        <v>1291</v>
      </c>
      <c r="F81" s="39">
        <v>3</v>
      </c>
      <c r="G81" s="40">
        <v>4</v>
      </c>
      <c r="H81" s="40">
        <v>4</v>
      </c>
      <c r="I81" s="50">
        <f t="shared" si="1"/>
        <v>3.6666666666666665</v>
      </c>
    </row>
    <row r="82" spans="1:9" ht="16.899999999999999" customHeight="1" x14ac:dyDescent="0.2">
      <c r="A82" s="44" t="s">
        <v>130</v>
      </c>
      <c r="B82" s="116" t="s">
        <v>94</v>
      </c>
      <c r="C82" s="115" t="s">
        <v>131</v>
      </c>
      <c r="D82" s="45" t="s">
        <v>1298</v>
      </c>
      <c r="E82" s="39" t="s">
        <v>1291</v>
      </c>
      <c r="F82" s="39">
        <v>1</v>
      </c>
      <c r="G82" s="40">
        <v>1</v>
      </c>
      <c r="H82" s="40">
        <v>3</v>
      </c>
      <c r="I82" s="50">
        <f t="shared" si="1"/>
        <v>1.6666666666666667</v>
      </c>
    </row>
    <row r="83" spans="1:9" ht="16.899999999999999" customHeight="1" x14ac:dyDescent="0.2">
      <c r="A83" s="44" t="s">
        <v>132</v>
      </c>
      <c r="B83" s="116" t="s">
        <v>6</v>
      </c>
      <c r="C83" s="115" t="s">
        <v>133</v>
      </c>
      <c r="D83" s="45" t="s">
        <v>1298</v>
      </c>
      <c r="E83" s="39" t="s">
        <v>1291</v>
      </c>
      <c r="F83" s="39">
        <v>3</v>
      </c>
      <c r="G83" s="40">
        <v>3</v>
      </c>
      <c r="H83" s="40">
        <v>2</v>
      </c>
      <c r="I83" s="50">
        <f t="shared" si="1"/>
        <v>2.6666666666666665</v>
      </c>
    </row>
    <row r="84" spans="1:9" ht="16.899999999999999" customHeight="1" x14ac:dyDescent="0.2">
      <c r="A84" s="44" t="s">
        <v>134</v>
      </c>
      <c r="B84" s="116" t="s">
        <v>94</v>
      </c>
      <c r="C84" s="115" t="s">
        <v>135</v>
      </c>
      <c r="D84" s="45" t="s">
        <v>1298</v>
      </c>
      <c r="E84" s="39" t="s">
        <v>1291</v>
      </c>
      <c r="F84" s="39">
        <v>2</v>
      </c>
      <c r="G84" s="40">
        <v>3</v>
      </c>
      <c r="H84" s="40">
        <v>4</v>
      </c>
      <c r="I84" s="50">
        <f t="shared" si="1"/>
        <v>3</v>
      </c>
    </row>
    <row r="85" spans="1:9" ht="16.899999999999999" customHeight="1" x14ac:dyDescent="0.2">
      <c r="A85" s="44" t="s">
        <v>136</v>
      </c>
      <c r="B85" s="116" t="s">
        <v>107</v>
      </c>
      <c r="C85" s="115" t="s">
        <v>137</v>
      </c>
      <c r="D85" s="45" t="s">
        <v>1298</v>
      </c>
      <c r="E85" s="39" t="s">
        <v>1291</v>
      </c>
      <c r="F85" s="39">
        <v>2</v>
      </c>
      <c r="G85" s="40">
        <v>2</v>
      </c>
      <c r="H85" s="40">
        <v>1</v>
      </c>
      <c r="I85" s="50">
        <f t="shared" si="1"/>
        <v>1.6666666666666667</v>
      </c>
    </row>
    <row r="86" spans="1:9" ht="16.899999999999999" customHeight="1" x14ac:dyDescent="0.2">
      <c r="A86" s="44" t="s">
        <v>138</v>
      </c>
      <c r="B86" s="116" t="s">
        <v>94</v>
      </c>
      <c r="C86" s="115" t="s">
        <v>139</v>
      </c>
      <c r="D86" s="45" t="s">
        <v>1298</v>
      </c>
      <c r="E86" s="39" t="s">
        <v>1291</v>
      </c>
      <c r="F86" s="39">
        <v>3</v>
      </c>
      <c r="G86" s="40">
        <v>4</v>
      </c>
      <c r="H86" s="40">
        <v>3</v>
      </c>
      <c r="I86" s="50">
        <f t="shared" si="1"/>
        <v>3.3333333333333335</v>
      </c>
    </row>
    <row r="87" spans="1:9" ht="16.899999999999999" customHeight="1" x14ac:dyDescent="0.2">
      <c r="A87" s="44" t="s">
        <v>140</v>
      </c>
      <c r="B87" s="44" t="s">
        <v>94</v>
      </c>
      <c r="C87" s="115" t="s">
        <v>141</v>
      </c>
      <c r="D87" s="45" t="s">
        <v>142</v>
      </c>
      <c r="E87" s="39" t="s">
        <v>1291</v>
      </c>
      <c r="F87" s="39">
        <v>3</v>
      </c>
      <c r="G87" s="40">
        <v>3</v>
      </c>
      <c r="H87" s="40">
        <v>2</v>
      </c>
      <c r="I87" s="50">
        <f t="shared" si="1"/>
        <v>2.6666666666666665</v>
      </c>
    </row>
    <row r="88" spans="1:9" ht="16.899999999999999" customHeight="1" x14ac:dyDescent="0.2">
      <c r="A88" s="44" t="s">
        <v>143</v>
      </c>
      <c r="B88" s="44" t="s">
        <v>6</v>
      </c>
      <c r="C88" s="115" t="s">
        <v>144</v>
      </c>
      <c r="D88" s="45" t="s">
        <v>142</v>
      </c>
      <c r="E88" s="39" t="s">
        <v>1291</v>
      </c>
      <c r="F88" s="39">
        <v>2</v>
      </c>
      <c r="G88" s="40">
        <v>2</v>
      </c>
      <c r="H88" s="40">
        <v>1</v>
      </c>
      <c r="I88" s="50">
        <f t="shared" si="1"/>
        <v>1.6666666666666667</v>
      </c>
    </row>
    <row r="89" spans="1:9" ht="16.899999999999999" customHeight="1" x14ac:dyDescent="0.2">
      <c r="A89" s="44" t="s">
        <v>145</v>
      </c>
      <c r="B89" s="44" t="s">
        <v>6</v>
      </c>
      <c r="C89" s="115" t="s">
        <v>146</v>
      </c>
      <c r="D89" s="45" t="s">
        <v>142</v>
      </c>
      <c r="E89" s="39" t="s">
        <v>1291</v>
      </c>
      <c r="F89" s="39">
        <v>1</v>
      </c>
      <c r="G89" s="40">
        <v>2</v>
      </c>
      <c r="H89" s="40">
        <v>1</v>
      </c>
      <c r="I89" s="50">
        <f t="shared" si="1"/>
        <v>1.3333333333333333</v>
      </c>
    </row>
    <row r="90" spans="1:9" ht="16.899999999999999" customHeight="1" x14ac:dyDescent="0.2">
      <c r="A90" s="44" t="s">
        <v>147</v>
      </c>
      <c r="B90" s="44" t="s">
        <v>94</v>
      </c>
      <c r="C90" s="115" t="s">
        <v>148</v>
      </c>
      <c r="D90" s="45" t="s">
        <v>142</v>
      </c>
      <c r="E90" s="39" t="s">
        <v>1291</v>
      </c>
      <c r="F90" s="39">
        <v>2</v>
      </c>
      <c r="G90" s="40">
        <v>2</v>
      </c>
      <c r="H90" s="40">
        <v>1</v>
      </c>
      <c r="I90" s="50">
        <f t="shared" si="1"/>
        <v>1.6666666666666667</v>
      </c>
    </row>
    <row r="91" spans="1:9" ht="16.899999999999999" customHeight="1" x14ac:dyDescent="0.2">
      <c r="A91" s="44" t="s">
        <v>149</v>
      </c>
      <c r="B91" s="44" t="s">
        <v>94</v>
      </c>
      <c r="C91" s="114" t="s">
        <v>148</v>
      </c>
      <c r="D91" s="45" t="s">
        <v>142</v>
      </c>
      <c r="E91" s="39" t="s">
        <v>1291</v>
      </c>
      <c r="F91" s="39">
        <v>3</v>
      </c>
      <c r="G91" s="40">
        <v>4</v>
      </c>
      <c r="H91" s="40">
        <v>3</v>
      </c>
      <c r="I91" s="50">
        <f t="shared" si="1"/>
        <v>3.3333333333333335</v>
      </c>
    </row>
    <row r="92" spans="1:9" ht="16.899999999999999" customHeight="1" x14ac:dyDescent="0.2">
      <c r="A92" s="44" t="s">
        <v>150</v>
      </c>
      <c r="B92" s="44" t="s">
        <v>6</v>
      </c>
      <c r="C92" s="115" t="s">
        <v>151</v>
      </c>
      <c r="D92" s="45" t="s">
        <v>142</v>
      </c>
      <c r="E92" s="39" t="s">
        <v>1291</v>
      </c>
      <c r="F92" s="39">
        <v>2</v>
      </c>
      <c r="G92" s="40">
        <v>3</v>
      </c>
      <c r="H92" s="40">
        <v>2</v>
      </c>
      <c r="I92" s="50">
        <f t="shared" si="1"/>
        <v>2.3333333333333335</v>
      </c>
    </row>
    <row r="93" spans="1:9" ht="16.899999999999999" customHeight="1" x14ac:dyDescent="0.2">
      <c r="A93" s="44" t="s">
        <v>152</v>
      </c>
      <c r="B93" s="116" t="s">
        <v>6</v>
      </c>
      <c r="C93" s="115" t="s">
        <v>153</v>
      </c>
      <c r="D93" s="45" t="s">
        <v>142</v>
      </c>
      <c r="E93" s="39" t="s">
        <v>1291</v>
      </c>
      <c r="F93" s="39">
        <v>4</v>
      </c>
      <c r="G93" s="40">
        <v>4</v>
      </c>
      <c r="H93" s="40">
        <v>2</v>
      </c>
      <c r="I93" s="50">
        <f t="shared" si="1"/>
        <v>3.3333333333333335</v>
      </c>
    </row>
    <row r="94" spans="1:9" ht="16.899999999999999" customHeight="1" x14ac:dyDescent="0.2">
      <c r="A94" s="44" t="s">
        <v>154</v>
      </c>
      <c r="B94" s="116" t="s">
        <v>94</v>
      </c>
      <c r="C94" s="115" t="s">
        <v>155</v>
      </c>
      <c r="D94" s="45" t="s">
        <v>142</v>
      </c>
      <c r="E94" s="39" t="s">
        <v>1291</v>
      </c>
      <c r="F94" s="39">
        <v>2</v>
      </c>
      <c r="G94" s="40">
        <v>3</v>
      </c>
      <c r="H94" s="40">
        <v>2</v>
      </c>
      <c r="I94" s="50">
        <f t="shared" si="1"/>
        <v>2.3333333333333335</v>
      </c>
    </row>
    <row r="95" spans="1:9" ht="16.899999999999999" customHeight="1" x14ac:dyDescent="0.2">
      <c r="A95" s="44" t="s">
        <v>156</v>
      </c>
      <c r="B95" s="116" t="s">
        <v>94</v>
      </c>
      <c r="C95" s="115" t="s">
        <v>151</v>
      </c>
      <c r="D95" s="45" t="s">
        <v>142</v>
      </c>
      <c r="E95" s="39" t="s">
        <v>1291</v>
      </c>
      <c r="F95" s="39">
        <v>3</v>
      </c>
      <c r="G95" s="40">
        <v>3</v>
      </c>
      <c r="H95" s="40">
        <v>1</v>
      </c>
      <c r="I95" s="50">
        <f t="shared" si="1"/>
        <v>2.3333333333333335</v>
      </c>
    </row>
    <row r="96" spans="1:9" ht="16.899999999999999" customHeight="1" x14ac:dyDescent="0.2">
      <c r="A96" s="44" t="s">
        <v>157</v>
      </c>
      <c r="B96" s="116" t="s">
        <v>94</v>
      </c>
      <c r="C96" s="115" t="s">
        <v>158</v>
      </c>
      <c r="D96" s="45" t="s">
        <v>142</v>
      </c>
      <c r="E96" s="39" t="s">
        <v>1291</v>
      </c>
      <c r="F96" s="39">
        <v>2</v>
      </c>
      <c r="G96" s="40">
        <v>2</v>
      </c>
      <c r="H96" s="40">
        <v>2</v>
      </c>
      <c r="I96" s="50">
        <f t="shared" si="1"/>
        <v>2</v>
      </c>
    </row>
    <row r="97" spans="1:9" ht="16.899999999999999" customHeight="1" x14ac:dyDescent="0.2">
      <c r="A97" s="44" t="s">
        <v>159</v>
      </c>
      <c r="B97" s="116" t="s">
        <v>94</v>
      </c>
      <c r="C97" s="115" t="s">
        <v>160</v>
      </c>
      <c r="D97" s="45" t="s">
        <v>142</v>
      </c>
      <c r="E97" s="39" t="s">
        <v>1291</v>
      </c>
      <c r="F97" s="39">
        <v>3</v>
      </c>
      <c r="G97" s="40">
        <v>4</v>
      </c>
      <c r="H97" s="40">
        <v>4</v>
      </c>
      <c r="I97" s="50">
        <f t="shared" si="1"/>
        <v>3.6666666666666665</v>
      </c>
    </row>
    <row r="98" spans="1:9" ht="16.899999999999999" customHeight="1" x14ac:dyDescent="0.2">
      <c r="A98" s="44" t="s">
        <v>161</v>
      </c>
      <c r="B98" s="116" t="s">
        <v>94</v>
      </c>
      <c r="C98" s="115" t="s">
        <v>162</v>
      </c>
      <c r="D98" s="45" t="s">
        <v>142</v>
      </c>
      <c r="E98" s="39" t="s">
        <v>1291</v>
      </c>
      <c r="F98" s="39">
        <v>2</v>
      </c>
      <c r="G98" s="40">
        <v>3</v>
      </c>
      <c r="H98" s="40">
        <v>3</v>
      </c>
      <c r="I98" s="50">
        <f t="shared" si="1"/>
        <v>2.6666666666666665</v>
      </c>
    </row>
    <row r="99" spans="1:9" ht="16.899999999999999" customHeight="1" x14ac:dyDescent="0.2">
      <c r="A99" s="44" t="s">
        <v>163</v>
      </c>
      <c r="B99" s="116" t="s">
        <v>94</v>
      </c>
      <c r="C99" s="115" t="s">
        <v>164</v>
      </c>
      <c r="D99" s="45" t="s">
        <v>142</v>
      </c>
      <c r="E99" s="39" t="s">
        <v>1291</v>
      </c>
      <c r="F99" s="39">
        <v>0</v>
      </c>
      <c r="G99" s="40">
        <v>1</v>
      </c>
      <c r="H99" s="40">
        <v>1</v>
      </c>
      <c r="I99" s="50">
        <f t="shared" si="1"/>
        <v>0.66666666666666663</v>
      </c>
    </row>
    <row r="100" spans="1:9" ht="16.899999999999999" customHeight="1" x14ac:dyDescent="0.2">
      <c r="A100" s="44" t="s">
        <v>165</v>
      </c>
      <c r="B100" s="44" t="s">
        <v>6</v>
      </c>
      <c r="C100" s="115" t="s">
        <v>166</v>
      </c>
      <c r="D100" s="45" t="s">
        <v>142</v>
      </c>
      <c r="E100" s="39" t="s">
        <v>1291</v>
      </c>
      <c r="F100" s="39">
        <v>5</v>
      </c>
      <c r="G100" s="40">
        <v>5</v>
      </c>
      <c r="H100" s="40">
        <v>5</v>
      </c>
      <c r="I100" s="50">
        <f t="shared" si="1"/>
        <v>5</v>
      </c>
    </row>
    <row r="101" spans="1:9" ht="16.899999999999999" customHeight="1" x14ac:dyDescent="0.2">
      <c r="A101" s="44" t="s">
        <v>167</v>
      </c>
      <c r="B101" s="44" t="s">
        <v>6</v>
      </c>
      <c r="C101" s="115" t="s">
        <v>151</v>
      </c>
      <c r="D101" s="45" t="s">
        <v>142</v>
      </c>
      <c r="E101" s="39" t="s">
        <v>1291</v>
      </c>
      <c r="F101" s="39">
        <v>3</v>
      </c>
      <c r="G101" s="40">
        <v>4</v>
      </c>
      <c r="H101" s="40">
        <v>4</v>
      </c>
      <c r="I101" s="50">
        <f t="shared" si="1"/>
        <v>3.6666666666666665</v>
      </c>
    </row>
    <row r="102" spans="1:9" ht="16.899999999999999" customHeight="1" x14ac:dyDescent="0.2">
      <c r="A102" s="42" t="s">
        <v>66</v>
      </c>
      <c r="B102" s="42" t="s">
        <v>68</v>
      </c>
      <c r="C102" s="112" t="s">
        <v>67</v>
      </c>
      <c r="D102" s="45" t="s">
        <v>6</v>
      </c>
      <c r="E102" s="39" t="s">
        <v>1291</v>
      </c>
      <c r="F102" s="39">
        <v>4</v>
      </c>
      <c r="G102" s="40">
        <v>4</v>
      </c>
      <c r="H102" s="40">
        <v>3</v>
      </c>
      <c r="I102" s="50">
        <f t="shared" si="1"/>
        <v>3.6666666666666665</v>
      </c>
    </row>
    <row r="103" spans="1:9" ht="16.899999999999999" customHeight="1" x14ac:dyDescent="0.2">
      <c r="A103" s="42" t="s">
        <v>69</v>
      </c>
      <c r="B103" s="42" t="s">
        <v>68</v>
      </c>
      <c r="C103" s="112" t="s">
        <v>70</v>
      </c>
      <c r="D103" s="45" t="s">
        <v>6</v>
      </c>
      <c r="E103" s="39" t="s">
        <v>1291</v>
      </c>
      <c r="F103" s="39">
        <v>2</v>
      </c>
      <c r="G103" s="40">
        <v>3</v>
      </c>
      <c r="H103" s="40">
        <v>3</v>
      </c>
      <c r="I103" s="50">
        <f t="shared" si="1"/>
        <v>2.6666666666666665</v>
      </c>
    </row>
    <row r="104" spans="1:9" ht="16.899999999999999" customHeight="1" x14ac:dyDescent="0.2">
      <c r="A104" s="42" t="s">
        <v>71</v>
      </c>
      <c r="B104" s="42" t="s">
        <v>68</v>
      </c>
      <c r="C104" s="112" t="s">
        <v>72</v>
      </c>
      <c r="D104" s="45" t="s">
        <v>6</v>
      </c>
      <c r="E104" s="39" t="s">
        <v>1291</v>
      </c>
      <c r="F104" s="39">
        <v>4</v>
      </c>
      <c r="G104" s="40">
        <v>5</v>
      </c>
      <c r="H104" s="40">
        <v>4</v>
      </c>
      <c r="I104" s="50">
        <f t="shared" si="1"/>
        <v>4.333333333333333</v>
      </c>
    </row>
    <row r="105" spans="1:9" ht="16.899999999999999" customHeight="1" x14ac:dyDescent="0.2">
      <c r="A105" s="41" t="s">
        <v>1292</v>
      </c>
      <c r="B105" s="42"/>
      <c r="C105" s="113"/>
      <c r="D105" s="43" t="s">
        <v>1293</v>
      </c>
      <c r="E105" s="39" t="s">
        <v>1291</v>
      </c>
      <c r="F105" s="39">
        <v>2</v>
      </c>
      <c r="G105" s="40">
        <v>2</v>
      </c>
      <c r="H105" s="40">
        <v>1</v>
      </c>
      <c r="I105" s="50">
        <f t="shared" si="1"/>
        <v>1.6666666666666667</v>
      </c>
    </row>
    <row r="106" spans="1:9" ht="16.899999999999999" customHeight="1" x14ac:dyDescent="0.2">
      <c r="A106" s="41" t="s">
        <v>1294</v>
      </c>
      <c r="B106" s="42"/>
      <c r="C106" s="113"/>
      <c r="D106" s="43" t="s">
        <v>1295</v>
      </c>
      <c r="E106" s="39" t="s">
        <v>1291</v>
      </c>
      <c r="F106" s="39">
        <v>5</v>
      </c>
      <c r="G106" s="40">
        <v>5</v>
      </c>
      <c r="H106" s="40">
        <v>5</v>
      </c>
      <c r="I106" s="50">
        <f t="shared" si="1"/>
        <v>5</v>
      </c>
    </row>
    <row r="107" spans="1:9" ht="16.899999999999999" customHeight="1" x14ac:dyDescent="0.2">
      <c r="A107" s="41" t="s">
        <v>1296</v>
      </c>
      <c r="B107" s="42"/>
      <c r="C107" s="113"/>
      <c r="D107" s="43" t="s">
        <v>1297</v>
      </c>
      <c r="E107" s="39" t="s">
        <v>1291</v>
      </c>
      <c r="F107" s="39">
        <v>1</v>
      </c>
      <c r="G107" s="40">
        <v>1</v>
      </c>
      <c r="H107" s="40">
        <v>1</v>
      </c>
      <c r="I107" s="50">
        <f t="shared" si="1"/>
        <v>1</v>
      </c>
    </row>
    <row r="108" spans="1:9" ht="16.899999999999999" customHeight="1" x14ac:dyDescent="0.2">
      <c r="A108" s="44" t="s">
        <v>168</v>
      </c>
      <c r="B108" s="44" t="s">
        <v>94</v>
      </c>
      <c r="C108" s="45" t="s">
        <v>151</v>
      </c>
      <c r="D108" s="45" t="s">
        <v>142</v>
      </c>
      <c r="E108" s="39" t="s">
        <v>1291</v>
      </c>
      <c r="F108" s="39">
        <v>3</v>
      </c>
      <c r="G108" s="40">
        <v>3</v>
      </c>
      <c r="H108" s="40">
        <v>3</v>
      </c>
      <c r="I108" s="50">
        <f t="shared" si="1"/>
        <v>3</v>
      </c>
    </row>
    <row r="109" spans="1:9" ht="16.899999999999999" customHeight="1" x14ac:dyDescent="0.2">
      <c r="A109" s="44" t="s">
        <v>169</v>
      </c>
      <c r="B109" s="44" t="s">
        <v>94</v>
      </c>
      <c r="C109" s="45" t="s">
        <v>151</v>
      </c>
      <c r="D109" s="45" t="s">
        <v>142</v>
      </c>
      <c r="E109" s="39" t="s">
        <v>1291</v>
      </c>
      <c r="F109" s="39">
        <v>4</v>
      </c>
      <c r="G109" s="40">
        <v>4</v>
      </c>
      <c r="H109" s="40">
        <v>4</v>
      </c>
      <c r="I109" s="50">
        <f t="shared" si="1"/>
        <v>4</v>
      </c>
    </row>
    <row r="110" spans="1:9" ht="16.899999999999999" customHeight="1" x14ac:dyDescent="0.2">
      <c r="A110" s="44" t="s">
        <v>170</v>
      </c>
      <c r="B110" s="44" t="s">
        <v>94</v>
      </c>
      <c r="C110" s="45" t="s">
        <v>151</v>
      </c>
      <c r="D110" s="45" t="s">
        <v>142</v>
      </c>
      <c r="E110" s="39" t="s">
        <v>1291</v>
      </c>
      <c r="F110" s="39">
        <v>2</v>
      </c>
      <c r="G110" s="40">
        <v>3</v>
      </c>
      <c r="H110" s="40">
        <v>3</v>
      </c>
      <c r="I110" s="50">
        <f t="shared" si="1"/>
        <v>2.6666666666666665</v>
      </c>
    </row>
    <row r="111" spans="1:9" ht="16.899999999999999" customHeight="1" x14ac:dyDescent="0.2">
      <c r="A111" s="44" t="s">
        <v>171</v>
      </c>
      <c r="B111" s="44" t="s">
        <v>94</v>
      </c>
      <c r="C111" s="45" t="s">
        <v>151</v>
      </c>
      <c r="D111" s="45" t="s">
        <v>142</v>
      </c>
      <c r="E111" s="39" t="s">
        <v>1291</v>
      </c>
      <c r="F111" s="39">
        <v>4</v>
      </c>
      <c r="G111" s="40">
        <v>4</v>
      </c>
      <c r="H111" s="40">
        <v>3</v>
      </c>
      <c r="I111" s="50">
        <f t="shared" si="1"/>
        <v>3.6666666666666665</v>
      </c>
    </row>
    <row r="112" spans="1:9" ht="16.899999999999999" customHeight="1" x14ac:dyDescent="0.2">
      <c r="A112" s="44" t="s">
        <v>172</v>
      </c>
      <c r="B112" s="44" t="s">
        <v>6</v>
      </c>
      <c r="C112" s="45" t="s">
        <v>173</v>
      </c>
      <c r="D112" s="45" t="s">
        <v>142</v>
      </c>
      <c r="E112" s="39" t="s">
        <v>1291</v>
      </c>
      <c r="F112" s="39">
        <v>3</v>
      </c>
      <c r="G112" s="40">
        <v>2</v>
      </c>
      <c r="H112" s="40">
        <v>2</v>
      </c>
      <c r="I112" s="50">
        <f t="shared" si="1"/>
        <v>2.3333333333333335</v>
      </c>
    </row>
    <row r="113" spans="1:9" ht="16.899999999999999" customHeight="1" x14ac:dyDescent="0.2">
      <c r="A113" s="44" t="s">
        <v>174</v>
      </c>
      <c r="B113" s="44" t="s">
        <v>6</v>
      </c>
      <c r="C113" s="45" t="s">
        <v>173</v>
      </c>
      <c r="D113" s="45" t="s">
        <v>142</v>
      </c>
      <c r="E113" s="39" t="s">
        <v>1291</v>
      </c>
      <c r="F113" s="39">
        <v>2</v>
      </c>
      <c r="G113" s="40">
        <v>3</v>
      </c>
      <c r="H113" s="40">
        <v>2</v>
      </c>
      <c r="I113" s="50">
        <f t="shared" si="1"/>
        <v>2.3333333333333335</v>
      </c>
    </row>
    <row r="114" spans="1:9" ht="16.899999999999999" customHeight="1" x14ac:dyDescent="0.2">
      <c r="A114" s="44" t="s">
        <v>175</v>
      </c>
      <c r="B114" s="44" t="s">
        <v>6</v>
      </c>
      <c r="C114" s="45" t="s">
        <v>173</v>
      </c>
      <c r="D114" s="45" t="s">
        <v>142</v>
      </c>
      <c r="E114" s="39" t="s">
        <v>1291</v>
      </c>
      <c r="F114" s="39">
        <v>1</v>
      </c>
      <c r="G114" s="40">
        <v>2</v>
      </c>
      <c r="H114" s="40">
        <v>1</v>
      </c>
      <c r="I114" s="50">
        <f t="shared" si="1"/>
        <v>1.3333333333333333</v>
      </c>
    </row>
    <row r="115" spans="1:9" ht="16.899999999999999" customHeight="1" x14ac:dyDescent="0.2">
      <c r="A115" s="44" t="s">
        <v>176</v>
      </c>
      <c r="B115" s="44" t="s">
        <v>6</v>
      </c>
      <c r="C115" s="45" t="s">
        <v>173</v>
      </c>
      <c r="D115" s="45" t="s">
        <v>142</v>
      </c>
      <c r="E115" s="39" t="s">
        <v>1291</v>
      </c>
      <c r="F115" s="39">
        <v>3</v>
      </c>
      <c r="G115" s="40">
        <v>4</v>
      </c>
      <c r="H115" s="40">
        <v>3</v>
      </c>
      <c r="I115" s="50">
        <f t="shared" si="1"/>
        <v>3.3333333333333335</v>
      </c>
    </row>
    <row r="116" spans="1:9" ht="16.899999999999999" customHeight="1" x14ac:dyDescent="0.2">
      <c r="A116" s="44" t="s">
        <v>177</v>
      </c>
      <c r="B116" s="44" t="s">
        <v>6</v>
      </c>
      <c r="C116" s="49" t="s">
        <v>173</v>
      </c>
      <c r="D116" s="45" t="s">
        <v>142</v>
      </c>
      <c r="E116" s="39" t="s">
        <v>1291</v>
      </c>
      <c r="F116" s="39">
        <v>3</v>
      </c>
      <c r="G116" s="40">
        <v>3</v>
      </c>
      <c r="H116" s="40">
        <v>3</v>
      </c>
      <c r="I116" s="50">
        <f t="shared" si="1"/>
        <v>3</v>
      </c>
    </row>
    <row r="117" spans="1:9" ht="16.899999999999999" customHeight="1" x14ac:dyDescent="0.2">
      <c r="A117" s="44" t="s">
        <v>178</v>
      </c>
      <c r="B117" s="44" t="s">
        <v>6</v>
      </c>
      <c r="C117" s="45" t="s">
        <v>173</v>
      </c>
      <c r="D117" s="45" t="s">
        <v>142</v>
      </c>
      <c r="E117" s="39" t="s">
        <v>1291</v>
      </c>
      <c r="F117" s="39">
        <v>2</v>
      </c>
      <c r="G117" s="40">
        <v>4</v>
      </c>
      <c r="H117" s="40">
        <v>3</v>
      </c>
      <c r="I117" s="50">
        <f t="shared" si="1"/>
        <v>3</v>
      </c>
    </row>
    <row r="118" spans="1:9" ht="16.899999999999999" customHeight="1" x14ac:dyDescent="0.2">
      <c r="A118" s="44" t="s">
        <v>179</v>
      </c>
      <c r="B118" s="44" t="s">
        <v>6</v>
      </c>
      <c r="C118" s="45" t="s">
        <v>180</v>
      </c>
      <c r="D118" s="45" t="s">
        <v>221</v>
      </c>
      <c r="E118" s="39" t="s">
        <v>1291</v>
      </c>
      <c r="F118" s="39">
        <v>3</v>
      </c>
      <c r="G118" s="40">
        <v>3</v>
      </c>
      <c r="H118" s="40">
        <v>3</v>
      </c>
      <c r="I118" s="50">
        <f t="shared" si="1"/>
        <v>3</v>
      </c>
    </row>
    <row r="119" spans="1:9" ht="16.899999999999999" customHeight="1" x14ac:dyDescent="0.2">
      <c r="A119" s="44" t="s">
        <v>181</v>
      </c>
      <c r="B119" s="44" t="s">
        <v>6</v>
      </c>
      <c r="C119" s="45" t="s">
        <v>182</v>
      </c>
      <c r="D119" s="45" t="s">
        <v>221</v>
      </c>
      <c r="E119" s="39" t="s">
        <v>1291</v>
      </c>
      <c r="F119" s="39">
        <v>2</v>
      </c>
      <c r="G119" s="40">
        <v>3</v>
      </c>
      <c r="H119" s="40">
        <v>3</v>
      </c>
      <c r="I119" s="50">
        <f t="shared" si="1"/>
        <v>2.6666666666666665</v>
      </c>
    </row>
    <row r="120" spans="1:9" ht="16.899999999999999" customHeight="1" x14ac:dyDescent="0.2">
      <c r="A120" s="44" t="s">
        <v>183</v>
      </c>
      <c r="B120" s="44" t="s">
        <v>6</v>
      </c>
      <c r="C120" s="49" t="s">
        <v>184</v>
      </c>
      <c r="D120" s="45" t="s">
        <v>221</v>
      </c>
      <c r="E120" s="39" t="s">
        <v>1291</v>
      </c>
      <c r="F120" s="39">
        <v>3</v>
      </c>
      <c r="G120" s="40">
        <v>2</v>
      </c>
      <c r="H120" s="40">
        <v>1</v>
      </c>
      <c r="I120" s="50">
        <f t="shared" si="1"/>
        <v>2</v>
      </c>
    </row>
    <row r="121" spans="1:9" ht="16.899999999999999" customHeight="1" x14ac:dyDescent="0.2">
      <c r="A121" s="44" t="s">
        <v>185</v>
      </c>
      <c r="B121" s="44" t="s">
        <v>6</v>
      </c>
      <c r="C121" s="45" t="s">
        <v>186</v>
      </c>
      <c r="D121" s="45" t="s">
        <v>221</v>
      </c>
      <c r="E121" s="39" t="s">
        <v>1291</v>
      </c>
      <c r="F121" s="39">
        <v>4</v>
      </c>
      <c r="G121" s="40">
        <v>5</v>
      </c>
      <c r="H121" s="40">
        <v>5</v>
      </c>
      <c r="I121" s="50">
        <f t="shared" si="1"/>
        <v>4.666666666666667</v>
      </c>
    </row>
    <row r="122" spans="1:9" ht="16.899999999999999" customHeight="1" x14ac:dyDescent="0.2">
      <c r="A122" s="44" t="s">
        <v>187</v>
      </c>
      <c r="B122" s="44" t="s">
        <v>6</v>
      </c>
      <c r="C122" s="45" t="s">
        <v>188</v>
      </c>
      <c r="D122" s="45" t="s">
        <v>221</v>
      </c>
      <c r="E122" s="39" t="s">
        <v>1291</v>
      </c>
      <c r="F122" s="39">
        <v>3</v>
      </c>
      <c r="G122" s="40">
        <v>4</v>
      </c>
      <c r="H122" s="40">
        <v>3</v>
      </c>
      <c r="I122" s="50">
        <f t="shared" si="1"/>
        <v>3.3333333333333335</v>
      </c>
    </row>
    <row r="123" spans="1:9" ht="16.899999999999999" customHeight="1" x14ac:dyDescent="0.2">
      <c r="A123" s="44" t="s">
        <v>189</v>
      </c>
      <c r="B123" s="44" t="s">
        <v>6</v>
      </c>
      <c r="C123" s="45" t="s">
        <v>190</v>
      </c>
      <c r="D123" s="45" t="s">
        <v>221</v>
      </c>
      <c r="E123" s="39" t="s">
        <v>1291</v>
      </c>
      <c r="F123" s="39">
        <v>1</v>
      </c>
      <c r="G123" s="40">
        <v>2</v>
      </c>
      <c r="H123" s="40">
        <v>2</v>
      </c>
      <c r="I123" s="50">
        <f t="shared" si="1"/>
        <v>1.6666666666666667</v>
      </c>
    </row>
    <row r="124" spans="1:9" ht="16.899999999999999" customHeight="1" x14ac:dyDescent="0.2">
      <c r="A124" s="44" t="s">
        <v>191</v>
      </c>
      <c r="B124" s="44" t="s">
        <v>6</v>
      </c>
      <c r="C124" s="49" t="s">
        <v>192</v>
      </c>
      <c r="D124" s="45" t="s">
        <v>221</v>
      </c>
      <c r="E124" s="39" t="s">
        <v>1291</v>
      </c>
      <c r="F124" s="39">
        <v>3</v>
      </c>
      <c r="G124" s="40">
        <v>5</v>
      </c>
      <c r="H124" s="40">
        <v>4</v>
      </c>
      <c r="I124" s="50">
        <f t="shared" si="1"/>
        <v>4</v>
      </c>
    </row>
    <row r="125" spans="1:9" ht="16.899999999999999" customHeight="1" x14ac:dyDescent="0.2">
      <c r="A125" s="117" t="s">
        <v>193</v>
      </c>
      <c r="B125" s="44" t="s">
        <v>6</v>
      </c>
      <c r="C125" s="49" t="s">
        <v>194</v>
      </c>
      <c r="D125" s="45" t="s">
        <v>221</v>
      </c>
      <c r="E125" s="39" t="s">
        <v>1291</v>
      </c>
      <c r="F125" s="39">
        <v>3</v>
      </c>
      <c r="G125" s="40">
        <v>3</v>
      </c>
      <c r="H125" s="40">
        <v>3</v>
      </c>
      <c r="I125" s="50">
        <f t="shared" si="1"/>
        <v>3</v>
      </c>
    </row>
    <row r="126" spans="1:9" ht="16.899999999999999" customHeight="1" x14ac:dyDescent="0.2">
      <c r="A126" s="44" t="s">
        <v>195</v>
      </c>
      <c r="B126" s="44" t="s">
        <v>6</v>
      </c>
      <c r="C126" s="49" t="s">
        <v>196</v>
      </c>
      <c r="D126" s="45" t="s">
        <v>221</v>
      </c>
      <c r="E126" s="39" t="s">
        <v>1291</v>
      </c>
      <c r="F126" s="39">
        <v>2</v>
      </c>
      <c r="G126" s="40">
        <v>3</v>
      </c>
      <c r="H126" s="40">
        <v>4</v>
      </c>
      <c r="I126" s="50">
        <f t="shared" si="1"/>
        <v>3</v>
      </c>
    </row>
    <row r="127" spans="1:9" ht="16.899999999999999" customHeight="1" x14ac:dyDescent="0.2">
      <c r="A127" s="44" t="s">
        <v>197</v>
      </c>
      <c r="B127" s="44" t="s">
        <v>6</v>
      </c>
      <c r="C127" s="49" t="s">
        <v>196</v>
      </c>
      <c r="D127" s="45" t="s">
        <v>221</v>
      </c>
      <c r="E127" s="39" t="s">
        <v>1291</v>
      </c>
      <c r="F127" s="39">
        <v>3</v>
      </c>
      <c r="G127" s="40">
        <v>4</v>
      </c>
      <c r="H127" s="40">
        <v>4</v>
      </c>
      <c r="I127" s="50">
        <f t="shared" si="1"/>
        <v>3.6666666666666665</v>
      </c>
    </row>
    <row r="128" spans="1:9" ht="16.899999999999999" customHeight="1" x14ac:dyDescent="0.2">
      <c r="A128" s="44" t="s">
        <v>198</v>
      </c>
      <c r="B128" s="44" t="s">
        <v>6</v>
      </c>
      <c r="C128" s="45" t="s">
        <v>199</v>
      </c>
      <c r="D128" s="45" t="s">
        <v>221</v>
      </c>
      <c r="E128" s="39" t="s">
        <v>1291</v>
      </c>
      <c r="F128" s="39">
        <v>2</v>
      </c>
      <c r="G128" s="40">
        <v>3</v>
      </c>
      <c r="H128" s="40">
        <v>3</v>
      </c>
      <c r="I128" s="50">
        <f t="shared" si="1"/>
        <v>2.6666666666666665</v>
      </c>
    </row>
    <row r="129" spans="1:9" ht="16.899999999999999" customHeight="1" x14ac:dyDescent="0.2">
      <c r="A129" s="44" t="s">
        <v>200</v>
      </c>
      <c r="B129" s="44" t="s">
        <v>6</v>
      </c>
      <c r="C129" s="45" t="s">
        <v>196</v>
      </c>
      <c r="D129" s="45" t="s">
        <v>221</v>
      </c>
      <c r="E129" s="39" t="s">
        <v>1291</v>
      </c>
      <c r="F129" s="39">
        <v>2</v>
      </c>
      <c r="G129" s="40">
        <v>2</v>
      </c>
      <c r="H129" s="40">
        <v>2</v>
      </c>
      <c r="I129" s="50">
        <f t="shared" si="1"/>
        <v>2</v>
      </c>
    </row>
    <row r="130" spans="1:9" ht="16.899999999999999" customHeight="1" x14ac:dyDescent="0.2">
      <c r="A130" s="44" t="s">
        <v>201</v>
      </c>
      <c r="B130" s="44" t="s">
        <v>6</v>
      </c>
      <c r="C130" s="45" t="s">
        <v>202</v>
      </c>
      <c r="D130" s="45" t="s">
        <v>221</v>
      </c>
      <c r="E130" s="39" t="s">
        <v>1291</v>
      </c>
      <c r="F130" s="39">
        <v>5</v>
      </c>
      <c r="G130" s="40">
        <v>5</v>
      </c>
      <c r="H130" s="40">
        <v>4</v>
      </c>
      <c r="I130" s="50">
        <f t="shared" si="1"/>
        <v>4.666666666666667</v>
      </c>
    </row>
    <row r="131" spans="1:9" ht="16.899999999999999" customHeight="1" x14ac:dyDescent="0.2">
      <c r="A131" s="44" t="s">
        <v>203</v>
      </c>
      <c r="B131" s="44" t="s">
        <v>94</v>
      </c>
      <c r="C131" s="45" t="s">
        <v>204</v>
      </c>
      <c r="D131" s="45" t="s">
        <v>221</v>
      </c>
      <c r="E131" s="39" t="s">
        <v>1291</v>
      </c>
      <c r="F131" s="39">
        <v>1</v>
      </c>
      <c r="G131" s="40">
        <v>1</v>
      </c>
      <c r="H131" s="40">
        <v>1</v>
      </c>
      <c r="I131" s="50">
        <f t="shared" si="1"/>
        <v>1</v>
      </c>
    </row>
    <row r="132" spans="1:9" ht="16.899999999999999" customHeight="1" x14ac:dyDescent="0.2">
      <c r="A132" s="44" t="s">
        <v>205</v>
      </c>
      <c r="B132" s="44" t="s">
        <v>94</v>
      </c>
      <c r="C132" s="45" t="s">
        <v>206</v>
      </c>
      <c r="D132" s="45" t="s">
        <v>221</v>
      </c>
      <c r="E132" s="39" t="s">
        <v>1291</v>
      </c>
      <c r="F132" s="39">
        <v>4</v>
      </c>
      <c r="G132" s="40">
        <v>4</v>
      </c>
      <c r="H132" s="40">
        <v>4</v>
      </c>
      <c r="I132" s="50">
        <f t="shared" ref="I132:I195" si="2">AVERAGE(F132:H132)</f>
        <v>4</v>
      </c>
    </row>
    <row r="133" spans="1:9" ht="16.899999999999999" customHeight="1" x14ac:dyDescent="0.2">
      <c r="A133" s="44" t="s">
        <v>207</v>
      </c>
      <c r="B133" s="44" t="s">
        <v>94</v>
      </c>
      <c r="C133" s="45" t="s">
        <v>208</v>
      </c>
      <c r="D133" s="45" t="s">
        <v>221</v>
      </c>
      <c r="E133" s="39" t="s">
        <v>1291</v>
      </c>
      <c r="F133" s="39">
        <v>2</v>
      </c>
      <c r="G133" s="40">
        <v>2</v>
      </c>
      <c r="H133" s="40">
        <v>3</v>
      </c>
      <c r="I133" s="50">
        <f t="shared" si="2"/>
        <v>2.3333333333333335</v>
      </c>
    </row>
    <row r="134" spans="1:9" ht="16.899999999999999" customHeight="1" x14ac:dyDescent="0.2">
      <c r="A134" s="44" t="s">
        <v>209</v>
      </c>
      <c r="B134" s="44" t="s">
        <v>94</v>
      </c>
      <c r="C134" s="45" t="s">
        <v>210</v>
      </c>
      <c r="D134" s="45" t="s">
        <v>221</v>
      </c>
      <c r="E134" s="39" t="s">
        <v>1291</v>
      </c>
      <c r="F134" s="39">
        <v>3</v>
      </c>
      <c r="G134" s="40">
        <v>2</v>
      </c>
      <c r="H134" s="40">
        <v>1</v>
      </c>
      <c r="I134" s="50">
        <f t="shared" si="2"/>
        <v>2</v>
      </c>
    </row>
    <row r="135" spans="1:9" ht="16.899999999999999" customHeight="1" x14ac:dyDescent="0.2">
      <c r="A135" s="44" t="s">
        <v>211</v>
      </c>
      <c r="B135" s="44" t="s">
        <v>94</v>
      </c>
      <c r="C135" s="45" t="s">
        <v>212</v>
      </c>
      <c r="D135" s="45" t="s">
        <v>221</v>
      </c>
      <c r="E135" s="39" t="s">
        <v>1291</v>
      </c>
      <c r="F135" s="39">
        <v>4</v>
      </c>
      <c r="G135" s="40">
        <v>4</v>
      </c>
      <c r="H135" s="40">
        <v>1</v>
      </c>
      <c r="I135" s="50">
        <f t="shared" si="2"/>
        <v>3</v>
      </c>
    </row>
    <row r="136" spans="1:9" ht="16.899999999999999" customHeight="1" x14ac:dyDescent="0.2">
      <c r="A136" s="44" t="s">
        <v>213</v>
      </c>
      <c r="B136" s="44" t="s">
        <v>6</v>
      </c>
      <c r="C136" s="45" t="s">
        <v>214</v>
      </c>
      <c r="D136" s="45" t="s">
        <v>221</v>
      </c>
      <c r="E136" s="39" t="s">
        <v>1291</v>
      </c>
      <c r="F136" s="39">
        <v>4</v>
      </c>
      <c r="G136" s="40">
        <v>4</v>
      </c>
      <c r="H136" s="40">
        <v>3</v>
      </c>
      <c r="I136" s="50">
        <f t="shared" si="2"/>
        <v>3.6666666666666665</v>
      </c>
    </row>
    <row r="137" spans="1:9" ht="16.899999999999999" customHeight="1" x14ac:dyDescent="0.2">
      <c r="A137" s="44" t="s">
        <v>215</v>
      </c>
      <c r="B137" s="44" t="s">
        <v>94</v>
      </c>
      <c r="C137" s="45" t="s">
        <v>216</v>
      </c>
      <c r="D137" s="45" t="s">
        <v>221</v>
      </c>
      <c r="E137" s="39" t="s">
        <v>1291</v>
      </c>
      <c r="F137" s="39">
        <v>4</v>
      </c>
      <c r="G137" s="40">
        <v>3</v>
      </c>
      <c r="H137" s="40">
        <v>2</v>
      </c>
      <c r="I137" s="50">
        <f t="shared" si="2"/>
        <v>3</v>
      </c>
    </row>
    <row r="138" spans="1:9" ht="16.899999999999999" customHeight="1" x14ac:dyDescent="0.2">
      <c r="A138" s="44" t="s">
        <v>203</v>
      </c>
      <c r="B138" s="44" t="s">
        <v>94</v>
      </c>
      <c r="C138" s="45" t="s">
        <v>204</v>
      </c>
      <c r="D138" s="45" t="s">
        <v>221</v>
      </c>
      <c r="E138" s="39" t="s">
        <v>1291</v>
      </c>
      <c r="F138" s="39">
        <v>3</v>
      </c>
      <c r="G138" s="40">
        <v>3</v>
      </c>
      <c r="H138" s="40">
        <v>3</v>
      </c>
      <c r="I138" s="50">
        <f t="shared" si="2"/>
        <v>3</v>
      </c>
    </row>
    <row r="139" spans="1:9" ht="16.899999999999999" customHeight="1" x14ac:dyDescent="0.2">
      <c r="A139" s="44" t="s">
        <v>217</v>
      </c>
      <c r="B139" s="44" t="s">
        <v>6</v>
      </c>
      <c r="C139" s="45" t="s">
        <v>218</v>
      </c>
      <c r="D139" s="45" t="s">
        <v>221</v>
      </c>
      <c r="E139" s="39" t="s">
        <v>1291</v>
      </c>
      <c r="F139" s="39">
        <v>4</v>
      </c>
      <c r="G139" s="40">
        <v>4</v>
      </c>
      <c r="H139" s="40">
        <v>4</v>
      </c>
      <c r="I139" s="50">
        <f t="shared" si="2"/>
        <v>4</v>
      </c>
    </row>
    <row r="140" spans="1:9" ht="16.899999999999999" customHeight="1" x14ac:dyDescent="0.2">
      <c r="A140" s="44" t="s">
        <v>219</v>
      </c>
      <c r="B140" s="44" t="s">
        <v>94</v>
      </c>
      <c r="C140" s="45" t="s">
        <v>220</v>
      </c>
      <c r="D140" s="45" t="s">
        <v>221</v>
      </c>
      <c r="E140" s="39" t="s">
        <v>1291</v>
      </c>
      <c r="F140" s="39">
        <v>2</v>
      </c>
      <c r="G140" s="40">
        <v>2</v>
      </c>
      <c r="H140" s="40">
        <v>3</v>
      </c>
      <c r="I140" s="50">
        <f t="shared" si="2"/>
        <v>2.3333333333333335</v>
      </c>
    </row>
    <row r="141" spans="1:9" ht="16.899999999999999" customHeight="1" x14ac:dyDescent="0.2">
      <c r="A141" s="44" t="s">
        <v>270</v>
      </c>
      <c r="B141" s="44" t="s">
        <v>94</v>
      </c>
      <c r="C141" s="118" t="s">
        <v>271</v>
      </c>
      <c r="D141" s="45" t="s">
        <v>221</v>
      </c>
      <c r="E141" s="39" t="s">
        <v>1291</v>
      </c>
      <c r="F141" s="39">
        <v>4</v>
      </c>
      <c r="G141" s="40">
        <v>4</v>
      </c>
      <c r="H141" s="40">
        <v>4</v>
      </c>
      <c r="I141" s="50">
        <f t="shared" si="2"/>
        <v>4</v>
      </c>
    </row>
    <row r="142" spans="1:9" ht="16.899999999999999" customHeight="1" x14ac:dyDescent="0.2">
      <c r="A142" s="44" t="s">
        <v>272</v>
      </c>
      <c r="B142" s="44" t="s">
        <v>94</v>
      </c>
      <c r="C142" s="118" t="s">
        <v>273</v>
      </c>
      <c r="D142" s="45" t="s">
        <v>221</v>
      </c>
      <c r="E142" s="39" t="s">
        <v>1291</v>
      </c>
      <c r="F142" s="39">
        <v>1</v>
      </c>
      <c r="G142" s="40">
        <v>1</v>
      </c>
      <c r="H142" s="40">
        <v>3</v>
      </c>
      <c r="I142" s="50">
        <f t="shared" si="2"/>
        <v>1.6666666666666667</v>
      </c>
    </row>
    <row r="143" spans="1:9" ht="16.899999999999999" customHeight="1" x14ac:dyDescent="0.2">
      <c r="A143" s="44" t="s">
        <v>274</v>
      </c>
      <c r="B143" s="44" t="s">
        <v>94</v>
      </c>
      <c r="C143" s="118" t="s">
        <v>275</v>
      </c>
      <c r="D143" s="45" t="s">
        <v>221</v>
      </c>
      <c r="E143" s="39" t="s">
        <v>1291</v>
      </c>
      <c r="F143" s="39">
        <v>4</v>
      </c>
      <c r="G143" s="40">
        <v>4</v>
      </c>
      <c r="H143" s="40">
        <v>3</v>
      </c>
      <c r="I143" s="50">
        <f t="shared" si="2"/>
        <v>3.6666666666666665</v>
      </c>
    </row>
    <row r="144" spans="1:9" ht="16.899999999999999" customHeight="1" x14ac:dyDescent="0.2">
      <c r="A144" s="44" t="s">
        <v>276</v>
      </c>
      <c r="B144" s="44" t="s">
        <v>94</v>
      </c>
      <c r="C144" s="118" t="s">
        <v>277</v>
      </c>
      <c r="D144" s="45" t="s">
        <v>221</v>
      </c>
      <c r="E144" s="39" t="s">
        <v>1291</v>
      </c>
      <c r="F144" s="39">
        <v>4</v>
      </c>
      <c r="G144" s="40">
        <v>4</v>
      </c>
      <c r="H144" s="40">
        <v>4</v>
      </c>
      <c r="I144" s="50">
        <f t="shared" si="2"/>
        <v>4</v>
      </c>
    </row>
    <row r="145" spans="1:9" ht="16.899999999999999" customHeight="1" x14ac:dyDescent="0.2">
      <c r="A145" s="44" t="s">
        <v>278</v>
      </c>
      <c r="B145" s="44" t="s">
        <v>94</v>
      </c>
      <c r="C145" s="45" t="s">
        <v>277</v>
      </c>
      <c r="D145" s="45" t="s">
        <v>221</v>
      </c>
      <c r="E145" s="39" t="s">
        <v>1291</v>
      </c>
      <c r="F145" s="39">
        <v>3</v>
      </c>
      <c r="G145" s="40">
        <v>3</v>
      </c>
      <c r="H145" s="40">
        <v>4</v>
      </c>
      <c r="I145" s="50">
        <f t="shared" si="2"/>
        <v>3.3333333333333335</v>
      </c>
    </row>
    <row r="146" spans="1:9" ht="16.899999999999999" customHeight="1" x14ac:dyDescent="0.2">
      <c r="A146" s="44" t="s">
        <v>279</v>
      </c>
      <c r="B146" s="44" t="s">
        <v>94</v>
      </c>
      <c r="C146" s="45" t="s">
        <v>277</v>
      </c>
      <c r="D146" s="45" t="s">
        <v>221</v>
      </c>
      <c r="E146" s="39" t="s">
        <v>1291</v>
      </c>
      <c r="F146" s="39">
        <v>3</v>
      </c>
      <c r="G146" s="40">
        <v>3</v>
      </c>
      <c r="H146" s="40">
        <v>3</v>
      </c>
      <c r="I146" s="50">
        <f t="shared" si="2"/>
        <v>3</v>
      </c>
    </row>
    <row r="147" spans="1:9" ht="16.899999999999999" customHeight="1" x14ac:dyDescent="0.2">
      <c r="A147" s="44" t="s">
        <v>280</v>
      </c>
      <c r="B147" s="44" t="s">
        <v>94</v>
      </c>
      <c r="C147" s="45" t="s">
        <v>281</v>
      </c>
      <c r="D147" s="45" t="s">
        <v>221</v>
      </c>
      <c r="E147" s="39" t="s">
        <v>1291</v>
      </c>
      <c r="F147" s="39">
        <v>4</v>
      </c>
      <c r="G147" s="40">
        <v>4</v>
      </c>
      <c r="H147" s="40">
        <v>3</v>
      </c>
      <c r="I147" s="50">
        <f t="shared" si="2"/>
        <v>3.6666666666666665</v>
      </c>
    </row>
    <row r="148" spans="1:9" ht="16.899999999999999" customHeight="1" x14ac:dyDescent="0.2">
      <c r="A148" s="44" t="s">
        <v>222</v>
      </c>
      <c r="B148" s="44" t="s">
        <v>6</v>
      </c>
      <c r="C148" s="45" t="s">
        <v>223</v>
      </c>
      <c r="D148" s="45" t="s">
        <v>1299</v>
      </c>
      <c r="E148" s="39" t="s">
        <v>1291</v>
      </c>
      <c r="F148" s="39">
        <v>3</v>
      </c>
      <c r="G148" s="40">
        <v>3</v>
      </c>
      <c r="H148" s="40">
        <v>3</v>
      </c>
      <c r="I148" s="50">
        <f t="shared" si="2"/>
        <v>3</v>
      </c>
    </row>
    <row r="149" spans="1:9" ht="16.899999999999999" customHeight="1" x14ac:dyDescent="0.2">
      <c r="A149" s="44" t="s">
        <v>225</v>
      </c>
      <c r="B149" s="44" t="s">
        <v>6</v>
      </c>
      <c r="C149" s="45" t="s">
        <v>223</v>
      </c>
      <c r="D149" s="45" t="s">
        <v>1299</v>
      </c>
      <c r="E149" s="39" t="s">
        <v>1291</v>
      </c>
      <c r="F149" s="39">
        <v>2</v>
      </c>
      <c r="G149" s="40">
        <v>2</v>
      </c>
      <c r="H149" s="40">
        <v>2</v>
      </c>
      <c r="I149" s="50">
        <f t="shared" si="2"/>
        <v>2</v>
      </c>
    </row>
    <row r="150" spans="1:9" ht="16.899999999999999" customHeight="1" x14ac:dyDescent="0.2">
      <c r="A150" s="44" t="s">
        <v>226</v>
      </c>
      <c r="B150" s="44" t="s">
        <v>6</v>
      </c>
      <c r="C150" s="49" t="s">
        <v>227</v>
      </c>
      <c r="D150" s="45" t="s">
        <v>1299</v>
      </c>
      <c r="E150" s="39" t="s">
        <v>1291</v>
      </c>
      <c r="F150" s="39">
        <v>1</v>
      </c>
      <c r="G150" s="40">
        <v>1</v>
      </c>
      <c r="H150" s="40">
        <v>1</v>
      </c>
      <c r="I150" s="50">
        <f t="shared" si="2"/>
        <v>1</v>
      </c>
    </row>
    <row r="151" spans="1:9" ht="16.899999999999999" customHeight="1" x14ac:dyDescent="0.2">
      <c r="A151" s="44" t="s">
        <v>228</v>
      </c>
      <c r="B151" s="44" t="s">
        <v>6</v>
      </c>
      <c r="C151" s="45" t="s">
        <v>227</v>
      </c>
      <c r="D151" s="45" t="s">
        <v>1299</v>
      </c>
      <c r="E151" s="39" t="s">
        <v>1291</v>
      </c>
      <c r="F151" s="39">
        <v>3</v>
      </c>
      <c r="G151" s="40">
        <v>3</v>
      </c>
      <c r="H151" s="40">
        <v>3</v>
      </c>
      <c r="I151" s="50">
        <f t="shared" si="2"/>
        <v>3</v>
      </c>
    </row>
    <row r="152" spans="1:9" ht="16.899999999999999" customHeight="1" x14ac:dyDescent="0.2">
      <c r="A152" s="42" t="s">
        <v>66</v>
      </c>
      <c r="B152" s="42" t="s">
        <v>68</v>
      </c>
      <c r="C152" s="112" t="s">
        <v>67</v>
      </c>
      <c r="D152" s="45" t="s">
        <v>6</v>
      </c>
      <c r="E152" s="39" t="s">
        <v>1291</v>
      </c>
      <c r="F152" s="39">
        <v>4</v>
      </c>
      <c r="G152" s="40">
        <v>4</v>
      </c>
      <c r="H152" s="40">
        <v>3</v>
      </c>
      <c r="I152" s="50">
        <f t="shared" si="2"/>
        <v>3.6666666666666665</v>
      </c>
    </row>
    <row r="153" spans="1:9" ht="16.899999999999999" customHeight="1" x14ac:dyDescent="0.2">
      <c r="A153" s="42" t="s">
        <v>69</v>
      </c>
      <c r="B153" s="42" t="s">
        <v>68</v>
      </c>
      <c r="C153" s="112" t="s">
        <v>70</v>
      </c>
      <c r="D153" s="45" t="s">
        <v>6</v>
      </c>
      <c r="E153" s="39" t="s">
        <v>1291</v>
      </c>
      <c r="F153" s="39">
        <v>3</v>
      </c>
      <c r="G153" s="40">
        <v>3</v>
      </c>
      <c r="H153" s="40">
        <v>4</v>
      </c>
      <c r="I153" s="50">
        <f t="shared" si="2"/>
        <v>3.3333333333333335</v>
      </c>
    </row>
    <row r="154" spans="1:9" ht="16.899999999999999" customHeight="1" x14ac:dyDescent="0.2">
      <c r="A154" s="42" t="s">
        <v>71</v>
      </c>
      <c r="B154" s="42" t="s">
        <v>68</v>
      </c>
      <c r="C154" s="112" t="s">
        <v>72</v>
      </c>
      <c r="D154" s="45" t="s">
        <v>6</v>
      </c>
      <c r="E154" s="39" t="s">
        <v>1291</v>
      </c>
      <c r="F154" s="39">
        <v>5</v>
      </c>
      <c r="G154" s="40">
        <v>5</v>
      </c>
      <c r="H154" s="40">
        <v>5</v>
      </c>
      <c r="I154" s="50">
        <f t="shared" si="2"/>
        <v>5</v>
      </c>
    </row>
    <row r="155" spans="1:9" ht="16.899999999999999" customHeight="1" x14ac:dyDescent="0.2">
      <c r="A155" s="41" t="s">
        <v>1292</v>
      </c>
      <c r="B155" s="42"/>
      <c r="C155" s="113"/>
      <c r="D155" s="43" t="s">
        <v>1293</v>
      </c>
      <c r="E155" s="39" t="s">
        <v>1291</v>
      </c>
      <c r="F155" s="39">
        <v>2</v>
      </c>
      <c r="G155" s="40">
        <v>2</v>
      </c>
      <c r="H155" s="40">
        <v>2</v>
      </c>
      <c r="I155" s="50">
        <f t="shared" si="2"/>
        <v>2</v>
      </c>
    </row>
    <row r="156" spans="1:9" ht="16.899999999999999" customHeight="1" x14ac:dyDescent="0.2">
      <c r="A156" s="41" t="s">
        <v>1294</v>
      </c>
      <c r="B156" s="42"/>
      <c r="C156" s="113"/>
      <c r="D156" s="43" t="s">
        <v>1295</v>
      </c>
      <c r="E156" s="39" t="s">
        <v>1291</v>
      </c>
      <c r="F156" s="39">
        <v>5</v>
      </c>
      <c r="G156" s="40">
        <v>5</v>
      </c>
      <c r="H156" s="40">
        <v>4</v>
      </c>
      <c r="I156" s="50">
        <f t="shared" si="2"/>
        <v>4.666666666666667</v>
      </c>
    </row>
    <row r="157" spans="1:9" ht="16.899999999999999" customHeight="1" x14ac:dyDescent="0.2">
      <c r="A157" s="41" t="s">
        <v>1296</v>
      </c>
      <c r="B157" s="42"/>
      <c r="C157" s="113"/>
      <c r="D157" s="43" t="s">
        <v>1297</v>
      </c>
      <c r="E157" s="39" t="s">
        <v>1291</v>
      </c>
      <c r="F157" s="39">
        <v>2</v>
      </c>
      <c r="G157" s="40">
        <v>2</v>
      </c>
      <c r="H157" s="40">
        <v>2</v>
      </c>
      <c r="I157" s="50">
        <f t="shared" si="2"/>
        <v>2</v>
      </c>
    </row>
    <row r="158" spans="1:9" ht="16.899999999999999" customHeight="1" x14ac:dyDescent="0.2">
      <c r="A158" s="119" t="s">
        <v>514</v>
      </c>
      <c r="B158" s="44" t="s">
        <v>6</v>
      </c>
      <c r="C158" s="120" t="s">
        <v>513</v>
      </c>
      <c r="D158" s="45" t="s">
        <v>1299</v>
      </c>
      <c r="E158" s="39" t="s">
        <v>1291</v>
      </c>
      <c r="F158" s="39">
        <v>2</v>
      </c>
      <c r="G158" s="40">
        <v>1</v>
      </c>
      <c r="H158" s="40">
        <v>1</v>
      </c>
      <c r="I158" s="50">
        <f t="shared" si="2"/>
        <v>1.3333333333333333</v>
      </c>
    </row>
    <row r="159" spans="1:9" ht="16.899999999999999" customHeight="1" x14ac:dyDescent="0.2">
      <c r="A159" s="44" t="s">
        <v>229</v>
      </c>
      <c r="B159" s="44" t="s">
        <v>6</v>
      </c>
      <c r="C159" s="49" t="s">
        <v>230</v>
      </c>
      <c r="D159" s="45" t="s">
        <v>1299</v>
      </c>
      <c r="E159" s="39" t="s">
        <v>1291</v>
      </c>
      <c r="F159" s="39">
        <v>2</v>
      </c>
      <c r="G159" s="40">
        <v>3</v>
      </c>
      <c r="H159" s="40">
        <v>3</v>
      </c>
      <c r="I159" s="50">
        <f t="shared" si="2"/>
        <v>2.6666666666666665</v>
      </c>
    </row>
    <row r="160" spans="1:9" ht="16.899999999999999" customHeight="1" x14ac:dyDescent="0.2">
      <c r="A160" s="44" t="s">
        <v>231</v>
      </c>
      <c r="B160" s="44" t="s">
        <v>6</v>
      </c>
      <c r="C160" s="45" t="s">
        <v>232</v>
      </c>
      <c r="D160" s="45" t="s">
        <v>1299</v>
      </c>
      <c r="E160" s="39" t="s">
        <v>1291</v>
      </c>
      <c r="F160" s="39">
        <v>4</v>
      </c>
      <c r="G160" s="40">
        <v>5</v>
      </c>
      <c r="H160" s="40">
        <v>5</v>
      </c>
      <c r="I160" s="50">
        <f t="shared" si="2"/>
        <v>4.666666666666667</v>
      </c>
    </row>
    <row r="161" spans="1:9" ht="16.899999999999999" customHeight="1" x14ac:dyDescent="0.2">
      <c r="A161" s="44" t="s">
        <v>233</v>
      </c>
      <c r="B161" s="44" t="s">
        <v>6</v>
      </c>
      <c r="C161" s="45" t="s">
        <v>234</v>
      </c>
      <c r="D161" s="45" t="s">
        <v>1299</v>
      </c>
      <c r="E161" s="39" t="s">
        <v>1291</v>
      </c>
      <c r="F161" s="39">
        <v>1</v>
      </c>
      <c r="G161" s="40">
        <v>1</v>
      </c>
      <c r="H161" s="40">
        <v>2</v>
      </c>
      <c r="I161" s="50">
        <f t="shared" si="2"/>
        <v>1.3333333333333333</v>
      </c>
    </row>
    <row r="162" spans="1:9" ht="16.899999999999999" customHeight="1" x14ac:dyDescent="0.2">
      <c r="A162" s="44" t="s">
        <v>235</v>
      </c>
      <c r="B162" s="44" t="s">
        <v>6</v>
      </c>
      <c r="C162" s="49" t="s">
        <v>236</v>
      </c>
      <c r="D162" s="45" t="s">
        <v>1299</v>
      </c>
      <c r="E162" s="39" t="s">
        <v>1291</v>
      </c>
      <c r="F162" s="39">
        <v>2</v>
      </c>
      <c r="G162" s="40">
        <v>2</v>
      </c>
      <c r="H162" s="40">
        <v>3</v>
      </c>
      <c r="I162" s="50">
        <f t="shared" si="2"/>
        <v>2.3333333333333335</v>
      </c>
    </row>
    <row r="163" spans="1:9" ht="16.899999999999999" customHeight="1" x14ac:dyDescent="0.2">
      <c r="A163" s="44" t="s">
        <v>237</v>
      </c>
      <c r="B163" s="44" t="s">
        <v>6</v>
      </c>
      <c r="C163" s="45" t="s">
        <v>238</v>
      </c>
      <c r="D163" s="45" t="s">
        <v>1299</v>
      </c>
      <c r="E163" s="39" t="s">
        <v>1291</v>
      </c>
      <c r="F163" s="39">
        <v>4</v>
      </c>
      <c r="G163" s="40">
        <v>4</v>
      </c>
      <c r="H163" s="40">
        <v>4</v>
      </c>
      <c r="I163" s="50">
        <f t="shared" si="2"/>
        <v>4</v>
      </c>
    </row>
    <row r="164" spans="1:9" ht="16.899999999999999" customHeight="1" x14ac:dyDescent="0.2">
      <c r="A164" s="44" t="s">
        <v>239</v>
      </c>
      <c r="B164" s="44" t="s">
        <v>6</v>
      </c>
      <c r="C164" s="45" t="s">
        <v>240</v>
      </c>
      <c r="D164" s="45" t="s">
        <v>1299</v>
      </c>
      <c r="E164" s="39" t="s">
        <v>1291</v>
      </c>
      <c r="F164" s="39">
        <v>3</v>
      </c>
      <c r="G164" s="40">
        <v>3</v>
      </c>
      <c r="H164" s="40">
        <v>3</v>
      </c>
      <c r="I164" s="50">
        <f t="shared" si="2"/>
        <v>3</v>
      </c>
    </row>
    <row r="165" spans="1:9" ht="16.899999999999999" customHeight="1" x14ac:dyDescent="0.2">
      <c r="A165" s="44" t="s">
        <v>241</v>
      </c>
      <c r="B165" s="44" t="s">
        <v>6</v>
      </c>
      <c r="C165" s="45" t="s">
        <v>242</v>
      </c>
      <c r="D165" s="45" t="s">
        <v>1299</v>
      </c>
      <c r="E165" s="39" t="s">
        <v>1291</v>
      </c>
      <c r="F165" s="39">
        <v>1</v>
      </c>
      <c r="G165" s="40">
        <v>2</v>
      </c>
      <c r="H165" s="40">
        <v>2</v>
      </c>
      <c r="I165" s="50">
        <f t="shared" si="2"/>
        <v>1.6666666666666667</v>
      </c>
    </row>
    <row r="166" spans="1:9" ht="16.899999999999999" customHeight="1" x14ac:dyDescent="0.2">
      <c r="A166" s="44" t="s">
        <v>243</v>
      </c>
      <c r="B166" s="44" t="s">
        <v>6</v>
      </c>
      <c r="C166" s="45" t="s">
        <v>244</v>
      </c>
      <c r="D166" s="45" t="s">
        <v>1299</v>
      </c>
      <c r="E166" s="39" t="s">
        <v>1291</v>
      </c>
      <c r="F166" s="39">
        <v>2</v>
      </c>
      <c r="G166" s="40">
        <v>3</v>
      </c>
      <c r="H166" s="40">
        <v>5</v>
      </c>
      <c r="I166" s="50">
        <f t="shared" si="2"/>
        <v>3.3333333333333335</v>
      </c>
    </row>
    <row r="167" spans="1:9" ht="16.899999999999999" customHeight="1" x14ac:dyDescent="0.2">
      <c r="A167" s="44" t="s">
        <v>245</v>
      </c>
      <c r="B167" s="44" t="s">
        <v>6</v>
      </c>
      <c r="C167" s="45" t="s">
        <v>244</v>
      </c>
      <c r="D167" s="45" t="s">
        <v>1299</v>
      </c>
      <c r="E167" s="39" t="s">
        <v>1291</v>
      </c>
      <c r="F167" s="39">
        <v>1</v>
      </c>
      <c r="G167" s="40">
        <v>2</v>
      </c>
      <c r="H167" s="40">
        <v>3</v>
      </c>
      <c r="I167" s="50">
        <f t="shared" si="2"/>
        <v>2</v>
      </c>
    </row>
    <row r="168" spans="1:9" ht="16.899999999999999" customHeight="1" x14ac:dyDescent="0.2">
      <c r="A168" s="44" t="s">
        <v>246</v>
      </c>
      <c r="B168" s="44" t="s">
        <v>6</v>
      </c>
      <c r="C168" s="45" t="s">
        <v>244</v>
      </c>
      <c r="D168" s="45" t="s">
        <v>1299</v>
      </c>
      <c r="E168" s="39" t="s">
        <v>1291</v>
      </c>
      <c r="F168" s="39">
        <v>1</v>
      </c>
      <c r="G168" s="40">
        <v>2</v>
      </c>
      <c r="H168" s="40">
        <v>3</v>
      </c>
      <c r="I168" s="50">
        <f t="shared" si="2"/>
        <v>2</v>
      </c>
    </row>
    <row r="169" spans="1:9" ht="16.899999999999999" customHeight="1" x14ac:dyDescent="0.2">
      <c r="A169" s="44" t="s">
        <v>247</v>
      </c>
      <c r="B169" s="44" t="s">
        <v>6</v>
      </c>
      <c r="C169" s="49" t="s">
        <v>248</v>
      </c>
      <c r="D169" s="45" t="s">
        <v>1299</v>
      </c>
      <c r="E169" s="39" t="s">
        <v>1291</v>
      </c>
      <c r="F169" s="39">
        <v>4</v>
      </c>
      <c r="G169" s="40">
        <v>4</v>
      </c>
      <c r="H169" s="40">
        <v>3</v>
      </c>
      <c r="I169" s="50">
        <f t="shared" si="2"/>
        <v>3.6666666666666665</v>
      </c>
    </row>
    <row r="170" spans="1:9" ht="16.899999999999999" customHeight="1" x14ac:dyDescent="0.2">
      <c r="A170" s="44" t="s">
        <v>249</v>
      </c>
      <c r="B170" s="44" t="s">
        <v>6</v>
      </c>
      <c r="C170" s="45" t="s">
        <v>250</v>
      </c>
      <c r="D170" s="45" t="s">
        <v>1299</v>
      </c>
      <c r="E170" s="39" t="s">
        <v>1291</v>
      </c>
      <c r="F170" s="39">
        <v>1</v>
      </c>
      <c r="G170" s="40">
        <v>2</v>
      </c>
      <c r="H170" s="40">
        <v>2</v>
      </c>
      <c r="I170" s="50">
        <f t="shared" si="2"/>
        <v>1.6666666666666667</v>
      </c>
    </row>
    <row r="171" spans="1:9" ht="16.899999999999999" customHeight="1" x14ac:dyDescent="0.2">
      <c r="A171" s="44" t="s">
        <v>251</v>
      </c>
      <c r="B171" s="44" t="s">
        <v>6</v>
      </c>
      <c r="C171" s="49" t="s">
        <v>252</v>
      </c>
      <c r="D171" s="45" t="s">
        <v>1299</v>
      </c>
      <c r="E171" s="39" t="s">
        <v>1291</v>
      </c>
      <c r="F171" s="39">
        <v>2</v>
      </c>
      <c r="G171" s="40">
        <v>3</v>
      </c>
      <c r="H171" s="40">
        <v>2</v>
      </c>
      <c r="I171" s="50">
        <f t="shared" si="2"/>
        <v>2.3333333333333335</v>
      </c>
    </row>
    <row r="172" spans="1:9" ht="16.899999999999999" customHeight="1" x14ac:dyDescent="0.2">
      <c r="A172" s="44" t="s">
        <v>253</v>
      </c>
      <c r="B172" s="44" t="s">
        <v>6</v>
      </c>
      <c r="C172" s="45" t="s">
        <v>254</v>
      </c>
      <c r="D172" s="45" t="s">
        <v>1299</v>
      </c>
      <c r="E172" s="39" t="s">
        <v>1291</v>
      </c>
      <c r="F172" s="39">
        <v>5</v>
      </c>
      <c r="G172" s="40">
        <v>5</v>
      </c>
      <c r="H172" s="40">
        <v>5</v>
      </c>
      <c r="I172" s="50">
        <f t="shared" si="2"/>
        <v>5</v>
      </c>
    </row>
    <row r="173" spans="1:9" ht="16.899999999999999" customHeight="1" x14ac:dyDescent="0.2">
      <c r="A173" s="44" t="s">
        <v>255</v>
      </c>
      <c r="B173" s="44" t="s">
        <v>6</v>
      </c>
      <c r="C173" s="49" t="s">
        <v>256</v>
      </c>
      <c r="D173" s="45" t="s">
        <v>1299</v>
      </c>
      <c r="E173" s="39" t="s">
        <v>1291</v>
      </c>
      <c r="F173" s="39">
        <v>2</v>
      </c>
      <c r="G173" s="40">
        <v>2</v>
      </c>
      <c r="H173" s="40">
        <v>3</v>
      </c>
      <c r="I173" s="50">
        <f t="shared" si="2"/>
        <v>2.3333333333333335</v>
      </c>
    </row>
    <row r="174" spans="1:9" ht="16.899999999999999" customHeight="1" x14ac:dyDescent="0.2">
      <c r="A174" s="44" t="s">
        <v>257</v>
      </c>
      <c r="B174" s="44" t="s">
        <v>6</v>
      </c>
      <c r="C174" s="45" t="s">
        <v>256</v>
      </c>
      <c r="D174" s="45" t="s">
        <v>1299</v>
      </c>
      <c r="E174" s="39" t="s">
        <v>1291</v>
      </c>
      <c r="F174" s="39">
        <v>3</v>
      </c>
      <c r="G174" s="40">
        <v>2</v>
      </c>
      <c r="H174" s="40">
        <v>3</v>
      </c>
      <c r="I174" s="50">
        <f t="shared" si="2"/>
        <v>2.6666666666666665</v>
      </c>
    </row>
    <row r="175" spans="1:9" ht="16.899999999999999" customHeight="1" x14ac:dyDescent="0.2">
      <c r="A175" s="44" t="s">
        <v>258</v>
      </c>
      <c r="B175" s="44" t="s">
        <v>6</v>
      </c>
      <c r="C175" s="49" t="s">
        <v>259</v>
      </c>
      <c r="D175" s="45" t="s">
        <v>1299</v>
      </c>
      <c r="E175" s="39" t="s">
        <v>1291</v>
      </c>
      <c r="F175" s="39">
        <v>3</v>
      </c>
      <c r="G175" s="40">
        <v>4</v>
      </c>
      <c r="H175" s="40">
        <v>5</v>
      </c>
      <c r="I175" s="50">
        <f t="shared" si="2"/>
        <v>4</v>
      </c>
    </row>
    <row r="176" spans="1:9" ht="16.899999999999999" customHeight="1" x14ac:dyDescent="0.2">
      <c r="A176" s="44" t="s">
        <v>260</v>
      </c>
      <c r="B176" s="44" t="s">
        <v>6</v>
      </c>
      <c r="C176" s="49" t="s">
        <v>259</v>
      </c>
      <c r="D176" s="45" t="s">
        <v>1299</v>
      </c>
      <c r="E176" s="39" t="s">
        <v>1291</v>
      </c>
      <c r="F176" s="39">
        <v>2</v>
      </c>
      <c r="G176" s="40">
        <v>3</v>
      </c>
      <c r="H176" s="40">
        <v>3</v>
      </c>
      <c r="I176" s="50">
        <f t="shared" si="2"/>
        <v>2.6666666666666665</v>
      </c>
    </row>
    <row r="177" spans="1:9" ht="16.899999999999999" customHeight="1" x14ac:dyDescent="0.2">
      <c r="A177" s="44" t="s">
        <v>261</v>
      </c>
      <c r="B177" s="44" t="s">
        <v>6</v>
      </c>
      <c r="C177" s="49" t="s">
        <v>262</v>
      </c>
      <c r="D177" s="45" t="s">
        <v>1299</v>
      </c>
      <c r="E177" s="39" t="s">
        <v>1291</v>
      </c>
      <c r="F177" s="39">
        <v>1</v>
      </c>
      <c r="G177" s="40">
        <v>2</v>
      </c>
      <c r="H177" s="40">
        <v>3</v>
      </c>
      <c r="I177" s="50">
        <f t="shared" si="2"/>
        <v>2</v>
      </c>
    </row>
    <row r="178" spans="1:9" ht="16.899999999999999" customHeight="1" x14ac:dyDescent="0.2">
      <c r="A178" s="44" t="s">
        <v>263</v>
      </c>
      <c r="B178" s="44" t="s">
        <v>6</v>
      </c>
      <c r="C178" s="45" t="s">
        <v>264</v>
      </c>
      <c r="D178" s="45" t="s">
        <v>1299</v>
      </c>
      <c r="E178" s="39" t="s">
        <v>1291</v>
      </c>
      <c r="F178" s="39">
        <v>4</v>
      </c>
      <c r="G178" s="40">
        <v>4</v>
      </c>
      <c r="H178" s="40">
        <v>4</v>
      </c>
      <c r="I178" s="50">
        <f t="shared" si="2"/>
        <v>4</v>
      </c>
    </row>
    <row r="179" spans="1:9" ht="16.899999999999999" customHeight="1" x14ac:dyDescent="0.2">
      <c r="A179" s="44" t="s">
        <v>265</v>
      </c>
      <c r="B179" s="44" t="s">
        <v>6</v>
      </c>
      <c r="C179" s="45" t="s">
        <v>266</v>
      </c>
      <c r="D179" s="45" t="s">
        <v>1299</v>
      </c>
      <c r="E179" s="39" t="s">
        <v>1291</v>
      </c>
      <c r="F179" s="39">
        <v>3</v>
      </c>
      <c r="G179" s="40">
        <v>3</v>
      </c>
      <c r="H179" s="40">
        <v>4</v>
      </c>
      <c r="I179" s="50">
        <f t="shared" si="2"/>
        <v>3.3333333333333335</v>
      </c>
    </row>
    <row r="180" spans="1:9" ht="16.899999999999999" customHeight="1" x14ac:dyDescent="0.2">
      <c r="A180" s="119" t="s">
        <v>515</v>
      </c>
      <c r="B180" s="44" t="s">
        <v>6</v>
      </c>
      <c r="C180" s="120" t="s">
        <v>513</v>
      </c>
      <c r="D180" s="45" t="s">
        <v>1299</v>
      </c>
      <c r="E180" s="39" t="s">
        <v>1291</v>
      </c>
      <c r="F180" s="39">
        <v>2</v>
      </c>
      <c r="G180" s="40">
        <v>2</v>
      </c>
      <c r="H180" s="40">
        <v>1</v>
      </c>
      <c r="I180" s="50">
        <f t="shared" si="2"/>
        <v>1.6666666666666667</v>
      </c>
    </row>
    <row r="181" spans="1:9" ht="16.899999999999999" customHeight="1" x14ac:dyDescent="0.2">
      <c r="A181" s="44" t="s">
        <v>267</v>
      </c>
      <c r="B181" s="44" t="s">
        <v>6</v>
      </c>
      <c r="C181" s="45" t="s">
        <v>268</v>
      </c>
      <c r="D181" s="45" t="s">
        <v>1299</v>
      </c>
      <c r="E181" s="39" t="s">
        <v>1291</v>
      </c>
      <c r="F181" s="39">
        <v>3</v>
      </c>
      <c r="G181" s="40">
        <v>3</v>
      </c>
      <c r="H181" s="40">
        <v>4</v>
      </c>
      <c r="I181" s="50">
        <f t="shared" si="2"/>
        <v>3.3333333333333335</v>
      </c>
    </row>
    <row r="182" spans="1:9" ht="16.899999999999999" customHeight="1" x14ac:dyDescent="0.2">
      <c r="A182" s="119" t="s">
        <v>516</v>
      </c>
      <c r="B182" s="44" t="s">
        <v>6</v>
      </c>
      <c r="C182" s="120" t="s">
        <v>513</v>
      </c>
      <c r="D182" s="45" t="s">
        <v>1299</v>
      </c>
      <c r="E182" s="39" t="s">
        <v>1291</v>
      </c>
      <c r="F182" s="39">
        <v>3</v>
      </c>
      <c r="G182" s="40">
        <v>2</v>
      </c>
      <c r="H182" s="40">
        <v>1</v>
      </c>
      <c r="I182" s="50">
        <f t="shared" si="2"/>
        <v>2</v>
      </c>
    </row>
    <row r="183" spans="1:9" ht="16.899999999999999" customHeight="1" x14ac:dyDescent="0.2">
      <c r="A183" s="44" t="s">
        <v>269</v>
      </c>
      <c r="B183" s="44" t="s">
        <v>6</v>
      </c>
      <c r="C183" s="45" t="s">
        <v>268</v>
      </c>
      <c r="D183" s="45" t="s">
        <v>1299</v>
      </c>
      <c r="E183" s="39" t="s">
        <v>1291</v>
      </c>
      <c r="F183" s="39">
        <v>2</v>
      </c>
      <c r="G183" s="40">
        <v>1</v>
      </c>
      <c r="H183" s="40">
        <v>3</v>
      </c>
      <c r="I183" s="50">
        <f t="shared" si="2"/>
        <v>2</v>
      </c>
    </row>
    <row r="184" spans="1:9" ht="16.899999999999999" customHeight="1" x14ac:dyDescent="0.2">
      <c r="A184" s="44" t="s">
        <v>282</v>
      </c>
      <c r="B184" s="44" t="s">
        <v>94</v>
      </c>
      <c r="C184" s="45" t="s">
        <v>283</v>
      </c>
      <c r="D184" s="45" t="s">
        <v>1300</v>
      </c>
      <c r="E184" s="39" t="s">
        <v>1291</v>
      </c>
      <c r="F184" s="39">
        <v>5</v>
      </c>
      <c r="G184" s="40">
        <v>5</v>
      </c>
      <c r="H184" s="40">
        <v>4</v>
      </c>
      <c r="I184" s="50">
        <f t="shared" si="2"/>
        <v>4.666666666666667</v>
      </c>
    </row>
    <row r="185" spans="1:9" ht="16.899999999999999" customHeight="1" x14ac:dyDescent="0.2">
      <c r="A185" s="44" t="s">
        <v>284</v>
      </c>
      <c r="B185" s="44" t="s">
        <v>6</v>
      </c>
      <c r="C185" s="45" t="s">
        <v>285</v>
      </c>
      <c r="D185" s="45" t="s">
        <v>1300</v>
      </c>
      <c r="E185" s="39" t="s">
        <v>1291</v>
      </c>
      <c r="F185" s="39">
        <v>3</v>
      </c>
      <c r="G185" s="40">
        <v>3</v>
      </c>
      <c r="H185" s="40">
        <v>3</v>
      </c>
      <c r="I185" s="50">
        <f t="shared" si="2"/>
        <v>3</v>
      </c>
    </row>
    <row r="186" spans="1:9" ht="16.899999999999999" customHeight="1" x14ac:dyDescent="0.2">
      <c r="A186" s="44" t="s">
        <v>286</v>
      </c>
      <c r="B186" s="44" t="s">
        <v>6</v>
      </c>
      <c r="C186" s="45" t="s">
        <v>287</v>
      </c>
      <c r="D186" s="45" t="s">
        <v>1300</v>
      </c>
      <c r="E186" s="39" t="s">
        <v>1291</v>
      </c>
      <c r="F186" s="39">
        <v>3</v>
      </c>
      <c r="G186" s="40">
        <v>3</v>
      </c>
      <c r="H186" s="40">
        <v>3</v>
      </c>
      <c r="I186" s="50">
        <f t="shared" si="2"/>
        <v>3</v>
      </c>
    </row>
    <row r="187" spans="1:9" ht="16.899999999999999" customHeight="1" x14ac:dyDescent="0.2">
      <c r="A187" s="44" t="s">
        <v>288</v>
      </c>
      <c r="B187" s="44" t="s">
        <v>6</v>
      </c>
      <c r="C187" s="45" t="s">
        <v>289</v>
      </c>
      <c r="D187" s="45" t="s">
        <v>1300</v>
      </c>
      <c r="E187" s="39" t="s">
        <v>1291</v>
      </c>
      <c r="F187" s="39">
        <v>1</v>
      </c>
      <c r="G187" s="40">
        <v>2</v>
      </c>
      <c r="H187" s="40">
        <v>3</v>
      </c>
      <c r="I187" s="50">
        <f t="shared" si="2"/>
        <v>2</v>
      </c>
    </row>
    <row r="188" spans="1:9" ht="16.899999999999999" customHeight="1" x14ac:dyDescent="0.2">
      <c r="A188" s="44" t="s">
        <v>290</v>
      </c>
      <c r="B188" s="44" t="s">
        <v>6</v>
      </c>
      <c r="C188" s="45" t="s">
        <v>291</v>
      </c>
      <c r="D188" s="45" t="s">
        <v>1300</v>
      </c>
      <c r="E188" s="39" t="s">
        <v>1291</v>
      </c>
      <c r="F188" s="39">
        <v>4</v>
      </c>
      <c r="G188" s="40">
        <v>4</v>
      </c>
      <c r="H188" s="40">
        <v>4</v>
      </c>
      <c r="I188" s="50">
        <f t="shared" si="2"/>
        <v>4</v>
      </c>
    </row>
    <row r="189" spans="1:9" ht="16.899999999999999" customHeight="1" x14ac:dyDescent="0.2">
      <c r="A189" s="44" t="s">
        <v>292</v>
      </c>
      <c r="B189" s="44" t="s">
        <v>6</v>
      </c>
      <c r="C189" s="45" t="s">
        <v>293</v>
      </c>
      <c r="D189" s="45" t="s">
        <v>1300</v>
      </c>
      <c r="E189" s="39" t="s">
        <v>1291</v>
      </c>
      <c r="F189" s="39">
        <v>3</v>
      </c>
      <c r="G189" s="40">
        <v>4</v>
      </c>
      <c r="H189" s="40">
        <v>5</v>
      </c>
      <c r="I189" s="50">
        <f t="shared" si="2"/>
        <v>4</v>
      </c>
    </row>
    <row r="190" spans="1:9" ht="16.899999999999999" customHeight="1" x14ac:dyDescent="0.2">
      <c r="A190" s="44" t="s">
        <v>294</v>
      </c>
      <c r="B190" s="44" t="s">
        <v>6</v>
      </c>
      <c r="C190" s="45" t="s">
        <v>295</v>
      </c>
      <c r="D190" s="45" t="s">
        <v>1300</v>
      </c>
      <c r="E190" s="39" t="s">
        <v>1291</v>
      </c>
      <c r="F190" s="39">
        <v>4</v>
      </c>
      <c r="G190" s="40">
        <v>3</v>
      </c>
      <c r="H190" s="40">
        <v>3</v>
      </c>
      <c r="I190" s="50">
        <f t="shared" si="2"/>
        <v>3.3333333333333335</v>
      </c>
    </row>
    <row r="191" spans="1:9" ht="16.899999999999999" customHeight="1" x14ac:dyDescent="0.2">
      <c r="A191" s="44" t="s">
        <v>296</v>
      </c>
      <c r="B191" s="44" t="s">
        <v>6</v>
      </c>
      <c r="C191" s="45" t="s">
        <v>291</v>
      </c>
      <c r="D191" s="45" t="s">
        <v>1300</v>
      </c>
      <c r="E191" s="39" t="s">
        <v>1291</v>
      </c>
      <c r="F191" s="39">
        <v>4</v>
      </c>
      <c r="G191" s="40">
        <v>5</v>
      </c>
      <c r="H191" s="40">
        <v>3</v>
      </c>
      <c r="I191" s="50">
        <f t="shared" si="2"/>
        <v>4</v>
      </c>
    </row>
    <row r="192" spans="1:9" ht="16.899999999999999" customHeight="1" x14ac:dyDescent="0.2">
      <c r="A192" s="44" t="s">
        <v>297</v>
      </c>
      <c r="B192" s="44" t="s">
        <v>6</v>
      </c>
      <c r="C192" s="45" t="s">
        <v>298</v>
      </c>
      <c r="D192" s="45" t="s">
        <v>1300</v>
      </c>
      <c r="E192" s="39" t="s">
        <v>1291</v>
      </c>
      <c r="F192" s="39">
        <v>3</v>
      </c>
      <c r="G192" s="40">
        <v>3</v>
      </c>
      <c r="H192" s="40">
        <v>3</v>
      </c>
      <c r="I192" s="50">
        <f t="shared" si="2"/>
        <v>3</v>
      </c>
    </row>
    <row r="193" spans="1:9" ht="16.899999999999999" customHeight="1" x14ac:dyDescent="0.2">
      <c r="A193" s="44" t="s">
        <v>299</v>
      </c>
      <c r="B193" s="44" t="s">
        <v>6</v>
      </c>
      <c r="C193" s="45" t="s">
        <v>300</v>
      </c>
      <c r="D193" s="45" t="s">
        <v>1300</v>
      </c>
      <c r="E193" s="39" t="s">
        <v>1291</v>
      </c>
      <c r="F193" s="39">
        <v>1</v>
      </c>
      <c r="G193" s="40">
        <v>1</v>
      </c>
      <c r="H193" s="40">
        <v>3</v>
      </c>
      <c r="I193" s="50">
        <f t="shared" si="2"/>
        <v>1.6666666666666667</v>
      </c>
    </row>
    <row r="194" spans="1:9" ht="16.899999999999999" customHeight="1" x14ac:dyDescent="0.2">
      <c r="A194" s="44" t="s">
        <v>301</v>
      </c>
      <c r="B194" s="44" t="s">
        <v>6</v>
      </c>
      <c r="C194" s="45" t="s">
        <v>302</v>
      </c>
      <c r="D194" s="45" t="s">
        <v>1300</v>
      </c>
      <c r="E194" s="39" t="s">
        <v>1291</v>
      </c>
      <c r="F194" s="39">
        <v>1</v>
      </c>
      <c r="G194" s="40">
        <v>2</v>
      </c>
      <c r="H194" s="40">
        <v>3</v>
      </c>
      <c r="I194" s="50">
        <f t="shared" si="2"/>
        <v>2</v>
      </c>
    </row>
    <row r="195" spans="1:9" ht="16.899999999999999" customHeight="1" x14ac:dyDescent="0.2">
      <c r="A195" s="44" t="s">
        <v>303</v>
      </c>
      <c r="B195" s="44" t="s">
        <v>6</v>
      </c>
      <c r="C195" s="45" t="s">
        <v>304</v>
      </c>
      <c r="D195" s="45" t="s">
        <v>1300</v>
      </c>
      <c r="E195" s="39" t="s">
        <v>1291</v>
      </c>
      <c r="F195" s="39">
        <v>3</v>
      </c>
      <c r="G195" s="40">
        <v>3</v>
      </c>
      <c r="H195" s="40">
        <v>3</v>
      </c>
      <c r="I195" s="50">
        <f t="shared" si="2"/>
        <v>3</v>
      </c>
    </row>
    <row r="196" spans="1:9" ht="16.899999999999999" customHeight="1" x14ac:dyDescent="0.2">
      <c r="A196" s="44" t="s">
        <v>305</v>
      </c>
      <c r="B196" s="44" t="s">
        <v>6</v>
      </c>
      <c r="C196" s="45" t="s">
        <v>306</v>
      </c>
      <c r="D196" s="45" t="s">
        <v>1300</v>
      </c>
      <c r="E196" s="39" t="s">
        <v>1291</v>
      </c>
      <c r="F196" s="39">
        <v>3</v>
      </c>
      <c r="G196" s="40">
        <v>4</v>
      </c>
      <c r="H196" s="40">
        <v>2</v>
      </c>
      <c r="I196" s="50">
        <f t="shared" ref="I196:I259" si="3">AVERAGE(F196:H196)</f>
        <v>3</v>
      </c>
    </row>
    <row r="197" spans="1:9" ht="16.899999999999999" customHeight="1" x14ac:dyDescent="0.2">
      <c r="A197" s="44" t="s">
        <v>307</v>
      </c>
      <c r="B197" s="44" t="s">
        <v>6</v>
      </c>
      <c r="C197" s="45" t="s">
        <v>308</v>
      </c>
      <c r="D197" s="45" t="s">
        <v>1300</v>
      </c>
      <c r="E197" s="39" t="s">
        <v>1291</v>
      </c>
      <c r="F197" s="39">
        <v>5</v>
      </c>
      <c r="G197" s="40">
        <v>5</v>
      </c>
      <c r="H197" s="40">
        <v>5</v>
      </c>
      <c r="I197" s="50">
        <f t="shared" si="3"/>
        <v>5</v>
      </c>
    </row>
    <row r="198" spans="1:9" ht="16.899999999999999" customHeight="1" x14ac:dyDescent="0.2">
      <c r="A198" s="44" t="s">
        <v>309</v>
      </c>
      <c r="B198" s="44" t="s">
        <v>6</v>
      </c>
      <c r="C198" s="45" t="s">
        <v>310</v>
      </c>
      <c r="D198" s="45" t="s">
        <v>1300</v>
      </c>
      <c r="E198" s="39" t="s">
        <v>1291</v>
      </c>
      <c r="F198" s="39">
        <v>2</v>
      </c>
      <c r="G198" s="40">
        <v>2</v>
      </c>
      <c r="H198" s="40">
        <v>2</v>
      </c>
      <c r="I198" s="50">
        <f t="shared" si="3"/>
        <v>2</v>
      </c>
    </row>
    <row r="199" spans="1:9" ht="16.899999999999999" customHeight="1" x14ac:dyDescent="0.2">
      <c r="A199" s="44" t="s">
        <v>311</v>
      </c>
      <c r="B199" s="44" t="s">
        <v>6</v>
      </c>
      <c r="C199" s="45" t="s">
        <v>310</v>
      </c>
      <c r="D199" s="45" t="s">
        <v>1300</v>
      </c>
      <c r="E199" s="39" t="s">
        <v>1291</v>
      </c>
      <c r="F199" s="39">
        <v>3</v>
      </c>
      <c r="G199" s="40">
        <v>3</v>
      </c>
      <c r="H199" s="40">
        <v>3</v>
      </c>
      <c r="I199" s="50">
        <f t="shared" si="3"/>
        <v>3</v>
      </c>
    </row>
    <row r="200" spans="1:9" ht="16.899999999999999" customHeight="1" x14ac:dyDescent="0.2">
      <c r="A200" s="44" t="s">
        <v>312</v>
      </c>
      <c r="B200" s="44" t="s">
        <v>6</v>
      </c>
      <c r="C200" s="45" t="s">
        <v>313</v>
      </c>
      <c r="D200" s="45" t="s">
        <v>1300</v>
      </c>
      <c r="E200" s="39" t="s">
        <v>1291</v>
      </c>
      <c r="F200" s="39">
        <v>3</v>
      </c>
      <c r="G200" s="40">
        <v>3</v>
      </c>
      <c r="H200" s="40">
        <v>2</v>
      </c>
      <c r="I200" s="50">
        <f t="shared" si="3"/>
        <v>2.6666666666666665</v>
      </c>
    </row>
    <row r="201" spans="1:9" ht="16.899999999999999" customHeight="1" x14ac:dyDescent="0.2">
      <c r="A201" s="44" t="s">
        <v>314</v>
      </c>
      <c r="B201" s="44" t="s">
        <v>6</v>
      </c>
      <c r="C201" s="45" t="s">
        <v>315</v>
      </c>
      <c r="D201" s="45" t="s">
        <v>1300</v>
      </c>
      <c r="E201" s="39" t="s">
        <v>1291</v>
      </c>
      <c r="F201" s="39">
        <v>1</v>
      </c>
      <c r="G201" s="40">
        <v>2</v>
      </c>
      <c r="H201" s="40">
        <v>2</v>
      </c>
      <c r="I201" s="50">
        <f t="shared" si="3"/>
        <v>1.6666666666666667</v>
      </c>
    </row>
    <row r="202" spans="1:9" ht="16.899999999999999" customHeight="1" x14ac:dyDescent="0.2">
      <c r="A202" s="42" t="s">
        <v>66</v>
      </c>
      <c r="B202" s="42" t="s">
        <v>68</v>
      </c>
      <c r="C202" s="112" t="s">
        <v>67</v>
      </c>
      <c r="D202" s="45" t="s">
        <v>6</v>
      </c>
      <c r="E202" s="39" t="s">
        <v>1291</v>
      </c>
      <c r="F202" s="39">
        <v>5</v>
      </c>
      <c r="G202" s="40">
        <v>5</v>
      </c>
      <c r="H202" s="40">
        <v>4</v>
      </c>
      <c r="I202" s="50">
        <f t="shared" si="3"/>
        <v>4.666666666666667</v>
      </c>
    </row>
    <row r="203" spans="1:9" ht="16.899999999999999" customHeight="1" x14ac:dyDescent="0.2">
      <c r="A203" s="42" t="s">
        <v>69</v>
      </c>
      <c r="B203" s="42" t="s">
        <v>68</v>
      </c>
      <c r="C203" s="112" t="s">
        <v>70</v>
      </c>
      <c r="D203" s="45" t="s">
        <v>6</v>
      </c>
      <c r="E203" s="39" t="s">
        <v>1291</v>
      </c>
      <c r="F203" s="39">
        <v>4</v>
      </c>
      <c r="G203" s="40">
        <v>3</v>
      </c>
      <c r="H203" s="40">
        <v>3</v>
      </c>
      <c r="I203" s="50">
        <f t="shared" si="3"/>
        <v>3.3333333333333335</v>
      </c>
    </row>
    <row r="204" spans="1:9" ht="16.899999999999999" customHeight="1" x14ac:dyDescent="0.2">
      <c r="A204" s="42" t="s">
        <v>71</v>
      </c>
      <c r="B204" s="42" t="s">
        <v>68</v>
      </c>
      <c r="C204" s="112" t="s">
        <v>72</v>
      </c>
      <c r="D204" s="45" t="s">
        <v>6</v>
      </c>
      <c r="E204" s="39" t="s">
        <v>1291</v>
      </c>
      <c r="F204" s="39">
        <v>4</v>
      </c>
      <c r="G204" s="40">
        <v>5</v>
      </c>
      <c r="H204" s="40">
        <v>5</v>
      </c>
      <c r="I204" s="50">
        <f t="shared" si="3"/>
        <v>4.666666666666667</v>
      </c>
    </row>
    <row r="205" spans="1:9" ht="16.899999999999999" customHeight="1" x14ac:dyDescent="0.2">
      <c r="A205" s="41" t="s">
        <v>1292</v>
      </c>
      <c r="B205" s="42"/>
      <c r="C205" s="113"/>
      <c r="D205" s="43" t="s">
        <v>1293</v>
      </c>
      <c r="E205" s="39" t="s">
        <v>1291</v>
      </c>
      <c r="F205" s="39">
        <v>2</v>
      </c>
      <c r="G205" s="40">
        <v>2</v>
      </c>
      <c r="H205" s="40">
        <v>2</v>
      </c>
      <c r="I205" s="50">
        <f t="shared" si="3"/>
        <v>2</v>
      </c>
    </row>
    <row r="206" spans="1:9" ht="16.899999999999999" customHeight="1" x14ac:dyDescent="0.2">
      <c r="A206" s="41" t="s">
        <v>1294</v>
      </c>
      <c r="B206" s="42"/>
      <c r="C206" s="113"/>
      <c r="D206" s="43" t="s">
        <v>1295</v>
      </c>
      <c r="E206" s="39" t="s">
        <v>1291</v>
      </c>
      <c r="F206" s="39">
        <v>4</v>
      </c>
      <c r="G206" s="40">
        <v>4</v>
      </c>
      <c r="H206" s="40">
        <v>4</v>
      </c>
      <c r="I206" s="50">
        <f t="shared" si="3"/>
        <v>4</v>
      </c>
    </row>
    <row r="207" spans="1:9" ht="16.899999999999999" customHeight="1" x14ac:dyDescent="0.2">
      <c r="A207" s="41" t="s">
        <v>1296</v>
      </c>
      <c r="B207" s="42"/>
      <c r="C207" s="113"/>
      <c r="D207" s="43" t="s">
        <v>1297</v>
      </c>
      <c r="E207" s="39" t="s">
        <v>1291</v>
      </c>
      <c r="F207" s="39">
        <v>1</v>
      </c>
      <c r="G207" s="40">
        <v>1</v>
      </c>
      <c r="H207" s="40">
        <v>1</v>
      </c>
      <c r="I207" s="50">
        <f t="shared" si="3"/>
        <v>1</v>
      </c>
    </row>
    <row r="208" spans="1:9" ht="16.899999999999999" customHeight="1" x14ac:dyDescent="0.2">
      <c r="A208" s="44" t="s">
        <v>316</v>
      </c>
      <c r="B208" s="44" t="s">
        <v>6</v>
      </c>
      <c r="C208" s="45" t="s">
        <v>317</v>
      </c>
      <c r="D208" s="45" t="s">
        <v>1300</v>
      </c>
      <c r="E208" s="39" t="s">
        <v>1291</v>
      </c>
      <c r="F208" s="39">
        <v>3</v>
      </c>
      <c r="G208" s="40">
        <v>3</v>
      </c>
      <c r="H208" s="40">
        <v>3</v>
      </c>
      <c r="I208" s="50">
        <f t="shared" si="3"/>
        <v>3</v>
      </c>
    </row>
    <row r="209" spans="1:9" ht="16.899999999999999" customHeight="1" x14ac:dyDescent="0.2">
      <c r="A209" s="44" t="s">
        <v>318</v>
      </c>
      <c r="B209" s="44" t="s">
        <v>6</v>
      </c>
      <c r="C209" s="45" t="s">
        <v>319</v>
      </c>
      <c r="D209" s="45" t="s">
        <v>1300</v>
      </c>
      <c r="E209" s="39" t="s">
        <v>1291</v>
      </c>
      <c r="F209" s="39">
        <v>5</v>
      </c>
      <c r="G209" s="40">
        <v>4</v>
      </c>
      <c r="H209" s="40">
        <v>3</v>
      </c>
      <c r="I209" s="50">
        <f t="shared" si="3"/>
        <v>4</v>
      </c>
    </row>
    <row r="210" spans="1:9" ht="16.899999999999999" customHeight="1" x14ac:dyDescent="0.2">
      <c r="A210" s="44" t="s">
        <v>320</v>
      </c>
      <c r="B210" s="44" t="s">
        <v>6</v>
      </c>
      <c r="C210" s="45" t="s">
        <v>321</v>
      </c>
      <c r="D210" s="45" t="s">
        <v>1300</v>
      </c>
      <c r="E210" s="39" t="s">
        <v>1291</v>
      </c>
      <c r="F210" s="39">
        <v>4</v>
      </c>
      <c r="G210" s="40">
        <v>4</v>
      </c>
      <c r="H210" s="40">
        <v>3</v>
      </c>
      <c r="I210" s="50">
        <f t="shared" si="3"/>
        <v>3.6666666666666665</v>
      </c>
    </row>
    <row r="211" spans="1:9" ht="16.899999999999999" customHeight="1" x14ac:dyDescent="0.2">
      <c r="A211" s="44" t="s">
        <v>322</v>
      </c>
      <c r="B211" s="44" t="s">
        <v>6</v>
      </c>
      <c r="C211" s="45" t="s">
        <v>323</v>
      </c>
      <c r="D211" s="45" t="s">
        <v>1300</v>
      </c>
      <c r="E211" s="39" t="s">
        <v>1291</v>
      </c>
      <c r="F211" s="39">
        <v>3</v>
      </c>
      <c r="G211" s="40">
        <v>3</v>
      </c>
      <c r="H211" s="40">
        <v>4</v>
      </c>
      <c r="I211" s="50">
        <f t="shared" si="3"/>
        <v>3.3333333333333335</v>
      </c>
    </row>
    <row r="212" spans="1:9" ht="16.899999999999999" customHeight="1" x14ac:dyDescent="0.2">
      <c r="A212" s="44" t="s">
        <v>324</v>
      </c>
      <c r="B212" s="44" t="s">
        <v>6</v>
      </c>
      <c r="C212" s="45" t="s">
        <v>310</v>
      </c>
      <c r="D212" s="45" t="s">
        <v>1300</v>
      </c>
      <c r="E212" s="39" t="s">
        <v>1291</v>
      </c>
      <c r="F212" s="39">
        <v>1</v>
      </c>
      <c r="G212" s="40">
        <v>1</v>
      </c>
      <c r="H212" s="40">
        <v>1</v>
      </c>
      <c r="I212" s="50">
        <f t="shared" si="3"/>
        <v>1</v>
      </c>
    </row>
    <row r="213" spans="1:9" ht="16.899999999999999" customHeight="1" x14ac:dyDescent="0.2">
      <c r="A213" s="44" t="s">
        <v>325</v>
      </c>
      <c r="B213" s="44" t="s">
        <v>6</v>
      </c>
      <c r="C213" s="45" t="s">
        <v>326</v>
      </c>
      <c r="D213" s="45" t="s">
        <v>1300</v>
      </c>
      <c r="E213" s="39" t="s">
        <v>1291</v>
      </c>
      <c r="F213" s="39">
        <v>1</v>
      </c>
      <c r="G213" s="40">
        <v>1</v>
      </c>
      <c r="H213" s="40">
        <v>2</v>
      </c>
      <c r="I213" s="50">
        <f t="shared" si="3"/>
        <v>1.3333333333333333</v>
      </c>
    </row>
    <row r="214" spans="1:9" ht="16.899999999999999" customHeight="1" x14ac:dyDescent="0.2">
      <c r="A214" s="44" t="s">
        <v>327</v>
      </c>
      <c r="B214" s="44" t="s">
        <v>6</v>
      </c>
      <c r="C214" s="45" t="s">
        <v>328</v>
      </c>
      <c r="D214" s="45" t="s">
        <v>1300</v>
      </c>
      <c r="E214" s="39" t="s">
        <v>1291</v>
      </c>
      <c r="F214" s="39">
        <v>4</v>
      </c>
      <c r="G214" s="40">
        <v>4</v>
      </c>
      <c r="H214" s="40">
        <v>4</v>
      </c>
      <c r="I214" s="50">
        <f t="shared" si="3"/>
        <v>4</v>
      </c>
    </row>
    <row r="215" spans="1:9" ht="16.899999999999999" customHeight="1" x14ac:dyDescent="0.2">
      <c r="A215" s="44" t="s">
        <v>329</v>
      </c>
      <c r="B215" s="44" t="s">
        <v>6</v>
      </c>
      <c r="C215" s="45" t="s">
        <v>328</v>
      </c>
      <c r="D215" s="45" t="s">
        <v>1300</v>
      </c>
      <c r="E215" s="39" t="s">
        <v>1291</v>
      </c>
      <c r="F215" s="39">
        <v>3</v>
      </c>
      <c r="G215" s="40">
        <v>3</v>
      </c>
      <c r="H215" s="40">
        <v>3</v>
      </c>
      <c r="I215" s="50">
        <f t="shared" si="3"/>
        <v>3</v>
      </c>
    </row>
    <row r="216" spans="1:9" ht="16.899999999999999" customHeight="1" x14ac:dyDescent="0.2">
      <c r="A216" s="44" t="s">
        <v>330</v>
      </c>
      <c r="B216" s="44" t="s">
        <v>6</v>
      </c>
      <c r="C216" s="45" t="s">
        <v>328</v>
      </c>
      <c r="D216" s="45" t="s">
        <v>1300</v>
      </c>
      <c r="E216" s="39" t="s">
        <v>1291</v>
      </c>
      <c r="F216" s="39">
        <v>3</v>
      </c>
      <c r="G216" s="40">
        <v>3</v>
      </c>
      <c r="H216" s="40">
        <v>2</v>
      </c>
      <c r="I216" s="50">
        <f t="shared" si="3"/>
        <v>2.6666666666666665</v>
      </c>
    </row>
    <row r="217" spans="1:9" ht="16.899999999999999" customHeight="1" x14ac:dyDescent="0.2">
      <c r="A217" s="44" t="s">
        <v>331</v>
      </c>
      <c r="B217" s="44" t="s">
        <v>6</v>
      </c>
      <c r="C217" s="45" t="s">
        <v>332</v>
      </c>
      <c r="D217" s="45" t="s">
        <v>1300</v>
      </c>
      <c r="E217" s="39" t="s">
        <v>1291</v>
      </c>
      <c r="F217" s="39">
        <v>1</v>
      </c>
      <c r="G217" s="40">
        <v>2</v>
      </c>
      <c r="H217" s="40">
        <v>3</v>
      </c>
      <c r="I217" s="50">
        <f t="shared" si="3"/>
        <v>2</v>
      </c>
    </row>
    <row r="218" spans="1:9" ht="16.899999999999999" customHeight="1" x14ac:dyDescent="0.2">
      <c r="A218" s="44" t="s">
        <v>333</v>
      </c>
      <c r="B218" s="44" t="s">
        <v>6</v>
      </c>
      <c r="C218" s="45" t="s">
        <v>334</v>
      </c>
      <c r="D218" s="45" t="s">
        <v>1300</v>
      </c>
      <c r="E218" s="39" t="s">
        <v>1291</v>
      </c>
      <c r="F218" s="39">
        <v>2</v>
      </c>
      <c r="G218" s="40">
        <v>1</v>
      </c>
      <c r="H218" s="40">
        <v>1</v>
      </c>
      <c r="I218" s="50">
        <f t="shared" si="3"/>
        <v>1.3333333333333333</v>
      </c>
    </row>
    <row r="219" spans="1:9" ht="16.899999999999999" customHeight="1" x14ac:dyDescent="0.2">
      <c r="A219" s="44" t="s">
        <v>335</v>
      </c>
      <c r="B219" s="44" t="s">
        <v>6</v>
      </c>
      <c r="C219" s="45" t="s">
        <v>336</v>
      </c>
      <c r="D219" s="45" t="s">
        <v>1300</v>
      </c>
      <c r="E219" s="39" t="s">
        <v>1291</v>
      </c>
      <c r="F219" s="39">
        <v>2</v>
      </c>
      <c r="G219" s="40">
        <v>2</v>
      </c>
      <c r="H219" s="40">
        <v>1</v>
      </c>
      <c r="I219" s="50">
        <f t="shared" si="3"/>
        <v>1.6666666666666667</v>
      </c>
    </row>
    <row r="220" spans="1:9" ht="16.899999999999999" customHeight="1" x14ac:dyDescent="0.2">
      <c r="A220" s="44" t="s">
        <v>337</v>
      </c>
      <c r="B220" s="44" t="s">
        <v>6</v>
      </c>
      <c r="C220" s="45" t="s">
        <v>338</v>
      </c>
      <c r="D220" s="45" t="s">
        <v>1300</v>
      </c>
      <c r="E220" s="39" t="s">
        <v>1291</v>
      </c>
      <c r="F220" s="39">
        <v>1</v>
      </c>
      <c r="G220" s="40">
        <v>3</v>
      </c>
      <c r="H220" s="40">
        <v>4</v>
      </c>
      <c r="I220" s="50">
        <f t="shared" si="3"/>
        <v>2.6666666666666665</v>
      </c>
    </row>
    <row r="221" spans="1:9" ht="16.899999999999999" customHeight="1" x14ac:dyDescent="0.2">
      <c r="A221" s="44" t="s">
        <v>339</v>
      </c>
      <c r="B221" s="44" t="s">
        <v>6</v>
      </c>
      <c r="C221" s="45" t="s">
        <v>340</v>
      </c>
      <c r="D221" s="45" t="s">
        <v>1300</v>
      </c>
      <c r="E221" s="39" t="s">
        <v>1291</v>
      </c>
      <c r="F221" s="39">
        <v>1</v>
      </c>
      <c r="G221" s="40">
        <v>1</v>
      </c>
      <c r="H221" s="40">
        <v>2</v>
      </c>
      <c r="I221" s="50">
        <f t="shared" si="3"/>
        <v>1.3333333333333333</v>
      </c>
    </row>
    <row r="222" spans="1:9" ht="16.899999999999999" customHeight="1" x14ac:dyDescent="0.2">
      <c r="A222" s="44" t="s">
        <v>342</v>
      </c>
      <c r="B222" s="44" t="s">
        <v>6</v>
      </c>
      <c r="C222" s="45" t="s">
        <v>343</v>
      </c>
      <c r="D222" s="45" t="s">
        <v>344</v>
      </c>
      <c r="E222" s="39" t="s">
        <v>1291</v>
      </c>
      <c r="F222" s="39">
        <v>3</v>
      </c>
      <c r="G222" s="40">
        <v>3</v>
      </c>
      <c r="H222" s="40">
        <v>2</v>
      </c>
      <c r="I222" s="50">
        <f t="shared" si="3"/>
        <v>2.6666666666666665</v>
      </c>
    </row>
    <row r="223" spans="1:9" ht="16.899999999999999" customHeight="1" x14ac:dyDescent="0.2">
      <c r="A223" s="44" t="s">
        <v>345</v>
      </c>
      <c r="B223" s="44" t="s">
        <v>6</v>
      </c>
      <c r="C223" s="45" t="s">
        <v>346</v>
      </c>
      <c r="D223" s="45" t="s">
        <v>344</v>
      </c>
      <c r="E223" s="39" t="s">
        <v>1291</v>
      </c>
      <c r="F223" s="39">
        <v>4</v>
      </c>
      <c r="G223" s="40">
        <v>4</v>
      </c>
      <c r="H223" s="40">
        <v>3</v>
      </c>
      <c r="I223" s="50">
        <f t="shared" si="3"/>
        <v>3.6666666666666665</v>
      </c>
    </row>
    <row r="224" spans="1:9" ht="16.899999999999999" customHeight="1" x14ac:dyDescent="0.2">
      <c r="A224" s="44" t="s">
        <v>347</v>
      </c>
      <c r="B224" s="44" t="s">
        <v>6</v>
      </c>
      <c r="C224" s="45" t="s">
        <v>343</v>
      </c>
      <c r="D224" s="45" t="s">
        <v>344</v>
      </c>
      <c r="E224" s="39" t="s">
        <v>1291</v>
      </c>
      <c r="F224" s="39">
        <v>5</v>
      </c>
      <c r="G224" s="40">
        <v>5</v>
      </c>
      <c r="H224" s="40">
        <v>4</v>
      </c>
      <c r="I224" s="50">
        <f t="shared" si="3"/>
        <v>4.666666666666667</v>
      </c>
    </row>
    <row r="225" spans="1:9" ht="16.899999999999999" customHeight="1" x14ac:dyDescent="0.2">
      <c r="A225" s="44" t="s">
        <v>348</v>
      </c>
      <c r="B225" s="44" t="s">
        <v>6</v>
      </c>
      <c r="C225" s="45" t="s">
        <v>349</v>
      </c>
      <c r="D225" s="45" t="s">
        <v>344</v>
      </c>
      <c r="E225" s="39" t="s">
        <v>1291</v>
      </c>
      <c r="F225" s="39">
        <v>4</v>
      </c>
      <c r="G225" s="40">
        <v>4</v>
      </c>
      <c r="H225" s="40">
        <v>3</v>
      </c>
      <c r="I225" s="50">
        <f t="shared" si="3"/>
        <v>3.6666666666666665</v>
      </c>
    </row>
    <row r="226" spans="1:9" ht="16.899999999999999" customHeight="1" x14ac:dyDescent="0.2">
      <c r="A226" s="44" t="s">
        <v>350</v>
      </c>
      <c r="B226" s="44" t="s">
        <v>6</v>
      </c>
      <c r="C226" s="45" t="s">
        <v>351</v>
      </c>
      <c r="D226" s="45" t="s">
        <v>344</v>
      </c>
      <c r="E226" s="39" t="s">
        <v>1291</v>
      </c>
      <c r="F226" s="39">
        <v>5</v>
      </c>
      <c r="G226" s="40">
        <v>5</v>
      </c>
      <c r="H226" s="40">
        <v>4</v>
      </c>
      <c r="I226" s="50">
        <f t="shared" si="3"/>
        <v>4.666666666666667</v>
      </c>
    </row>
    <row r="227" spans="1:9" ht="16.899999999999999" customHeight="1" x14ac:dyDescent="0.2">
      <c r="A227" s="44" t="s">
        <v>352</v>
      </c>
      <c r="B227" s="44" t="s">
        <v>6</v>
      </c>
      <c r="C227" s="45" t="s">
        <v>353</v>
      </c>
      <c r="D227" s="45" t="s">
        <v>344</v>
      </c>
      <c r="E227" s="39" t="s">
        <v>1291</v>
      </c>
      <c r="F227" s="39">
        <v>3</v>
      </c>
      <c r="G227" s="40">
        <v>2</v>
      </c>
      <c r="H227" s="40">
        <v>2</v>
      </c>
      <c r="I227" s="50">
        <f t="shared" si="3"/>
        <v>2.3333333333333335</v>
      </c>
    </row>
    <row r="228" spans="1:9" ht="16.899999999999999" customHeight="1" x14ac:dyDescent="0.2">
      <c r="A228" s="44" t="s">
        <v>354</v>
      </c>
      <c r="B228" s="44" t="s">
        <v>6</v>
      </c>
      <c r="C228" s="45" t="s">
        <v>355</v>
      </c>
      <c r="D228" s="45" t="s">
        <v>344</v>
      </c>
      <c r="E228" s="39" t="s">
        <v>1291</v>
      </c>
      <c r="F228" s="39">
        <v>5</v>
      </c>
      <c r="G228" s="40">
        <v>5</v>
      </c>
      <c r="H228" s="40">
        <v>5</v>
      </c>
      <c r="I228" s="50">
        <f t="shared" si="3"/>
        <v>5</v>
      </c>
    </row>
    <row r="229" spans="1:9" ht="16.899999999999999" customHeight="1" x14ac:dyDescent="0.2">
      <c r="A229" s="44" t="s">
        <v>356</v>
      </c>
      <c r="B229" s="44" t="s">
        <v>6</v>
      </c>
      <c r="C229" s="45" t="s">
        <v>357</v>
      </c>
      <c r="D229" s="45" t="s">
        <v>344</v>
      </c>
      <c r="E229" s="39" t="s">
        <v>1291</v>
      </c>
      <c r="F229" s="39">
        <v>3</v>
      </c>
      <c r="G229" s="40">
        <v>2</v>
      </c>
      <c r="H229" s="40">
        <v>2</v>
      </c>
      <c r="I229" s="50">
        <f t="shared" si="3"/>
        <v>2.3333333333333335</v>
      </c>
    </row>
    <row r="230" spans="1:9" ht="16.899999999999999" customHeight="1" x14ac:dyDescent="0.2">
      <c r="A230" s="44" t="s">
        <v>358</v>
      </c>
      <c r="B230" s="44" t="s">
        <v>6</v>
      </c>
      <c r="C230" s="45" t="s">
        <v>359</v>
      </c>
      <c r="D230" s="45" t="s">
        <v>344</v>
      </c>
      <c r="E230" s="39" t="s">
        <v>1291</v>
      </c>
      <c r="F230" s="39">
        <v>4</v>
      </c>
      <c r="G230" s="40">
        <v>4</v>
      </c>
      <c r="H230" s="40">
        <v>4</v>
      </c>
      <c r="I230" s="50">
        <f t="shared" si="3"/>
        <v>4</v>
      </c>
    </row>
    <row r="231" spans="1:9" ht="16.899999999999999" customHeight="1" x14ac:dyDescent="0.2">
      <c r="A231" s="44" t="s">
        <v>360</v>
      </c>
      <c r="B231" s="44" t="s">
        <v>6</v>
      </c>
      <c r="C231" s="45" t="s">
        <v>361</v>
      </c>
      <c r="D231" s="45" t="s">
        <v>344</v>
      </c>
      <c r="E231" s="39" t="s">
        <v>1291</v>
      </c>
      <c r="F231" s="39">
        <v>5</v>
      </c>
      <c r="G231" s="40">
        <v>5</v>
      </c>
      <c r="H231" s="40">
        <v>5</v>
      </c>
      <c r="I231" s="50">
        <f t="shared" si="3"/>
        <v>5</v>
      </c>
    </row>
    <row r="232" spans="1:9" ht="16.899999999999999" customHeight="1" x14ac:dyDescent="0.2">
      <c r="A232" s="44" t="s">
        <v>362</v>
      </c>
      <c r="B232" s="44" t="s">
        <v>6</v>
      </c>
      <c r="C232" s="45" t="s">
        <v>363</v>
      </c>
      <c r="D232" s="45" t="s">
        <v>344</v>
      </c>
      <c r="E232" s="39" t="s">
        <v>1291</v>
      </c>
      <c r="F232" s="39">
        <v>4</v>
      </c>
      <c r="G232" s="40">
        <v>4</v>
      </c>
      <c r="H232" s="40">
        <v>4</v>
      </c>
      <c r="I232" s="50">
        <f t="shared" si="3"/>
        <v>4</v>
      </c>
    </row>
    <row r="233" spans="1:9" ht="16.899999999999999" customHeight="1" x14ac:dyDescent="0.2">
      <c r="A233" s="44" t="s">
        <v>364</v>
      </c>
      <c r="B233" s="44" t="s">
        <v>94</v>
      </c>
      <c r="C233" s="45" t="s">
        <v>365</v>
      </c>
      <c r="D233" s="45" t="s">
        <v>344</v>
      </c>
      <c r="E233" s="39" t="s">
        <v>1291</v>
      </c>
      <c r="F233" s="39">
        <v>2</v>
      </c>
      <c r="G233" s="40">
        <v>2</v>
      </c>
      <c r="H233" s="40">
        <v>2</v>
      </c>
      <c r="I233" s="50">
        <f t="shared" si="3"/>
        <v>2</v>
      </c>
    </row>
    <row r="234" spans="1:9" ht="16.899999999999999" customHeight="1" x14ac:dyDescent="0.2">
      <c r="A234" s="44" t="s">
        <v>366</v>
      </c>
      <c r="B234" s="44" t="s">
        <v>6</v>
      </c>
      <c r="C234" s="45" t="s">
        <v>367</v>
      </c>
      <c r="D234" s="45" t="s">
        <v>344</v>
      </c>
      <c r="E234" s="39" t="s">
        <v>1291</v>
      </c>
      <c r="F234" s="39">
        <v>3</v>
      </c>
      <c r="G234" s="40">
        <v>3</v>
      </c>
      <c r="H234" s="40">
        <v>2</v>
      </c>
      <c r="I234" s="50">
        <f t="shared" si="3"/>
        <v>2.6666666666666665</v>
      </c>
    </row>
    <row r="235" spans="1:9" ht="16.899999999999999" customHeight="1" x14ac:dyDescent="0.2">
      <c r="A235" s="44" t="s">
        <v>368</v>
      </c>
      <c r="B235" s="44" t="s">
        <v>6</v>
      </c>
      <c r="C235" s="45" t="s">
        <v>369</v>
      </c>
      <c r="D235" s="45" t="s">
        <v>344</v>
      </c>
      <c r="E235" s="39" t="s">
        <v>1291</v>
      </c>
      <c r="F235" s="39">
        <v>2</v>
      </c>
      <c r="G235" s="40">
        <v>3</v>
      </c>
      <c r="H235" s="40">
        <v>3</v>
      </c>
      <c r="I235" s="50">
        <f t="shared" si="3"/>
        <v>2.6666666666666665</v>
      </c>
    </row>
    <row r="236" spans="1:9" ht="16.899999999999999" customHeight="1" x14ac:dyDescent="0.2">
      <c r="A236" s="44" t="s">
        <v>370</v>
      </c>
      <c r="B236" s="44" t="s">
        <v>6</v>
      </c>
      <c r="C236" s="45" t="s">
        <v>371</v>
      </c>
      <c r="D236" s="45" t="s">
        <v>344</v>
      </c>
      <c r="E236" s="39" t="s">
        <v>1291</v>
      </c>
      <c r="F236" s="39">
        <v>2</v>
      </c>
      <c r="G236" s="40">
        <v>2</v>
      </c>
      <c r="H236" s="40">
        <v>3</v>
      </c>
      <c r="I236" s="50">
        <f t="shared" si="3"/>
        <v>2.3333333333333335</v>
      </c>
    </row>
    <row r="237" spans="1:9" ht="16.899999999999999" customHeight="1" x14ac:dyDescent="0.2">
      <c r="A237" s="44" t="s">
        <v>372</v>
      </c>
      <c r="B237" s="44" t="s">
        <v>6</v>
      </c>
      <c r="C237" s="45" t="s">
        <v>373</v>
      </c>
      <c r="D237" s="45" t="s">
        <v>344</v>
      </c>
      <c r="E237" s="39" t="s">
        <v>1291</v>
      </c>
      <c r="F237" s="39">
        <v>3</v>
      </c>
      <c r="G237" s="40">
        <v>4</v>
      </c>
      <c r="H237" s="40">
        <v>4</v>
      </c>
      <c r="I237" s="50">
        <f t="shared" si="3"/>
        <v>3.6666666666666665</v>
      </c>
    </row>
    <row r="238" spans="1:9" ht="16.899999999999999" customHeight="1" x14ac:dyDescent="0.2">
      <c r="A238" s="44" t="s">
        <v>374</v>
      </c>
      <c r="B238" s="44" t="s">
        <v>6</v>
      </c>
      <c r="C238" s="45" t="s">
        <v>375</v>
      </c>
      <c r="D238" s="45" t="s">
        <v>344</v>
      </c>
      <c r="E238" s="39" t="s">
        <v>1291</v>
      </c>
      <c r="F238" s="39">
        <v>5</v>
      </c>
      <c r="G238" s="40">
        <v>5</v>
      </c>
      <c r="H238" s="40">
        <v>5</v>
      </c>
      <c r="I238" s="50">
        <f t="shared" si="3"/>
        <v>5</v>
      </c>
    </row>
    <row r="239" spans="1:9" ht="16.899999999999999" customHeight="1" x14ac:dyDescent="0.2">
      <c r="A239" s="44" t="s">
        <v>376</v>
      </c>
      <c r="B239" s="44" t="s">
        <v>6</v>
      </c>
      <c r="C239" s="45" t="s">
        <v>353</v>
      </c>
      <c r="D239" s="45" t="s">
        <v>344</v>
      </c>
      <c r="E239" s="39" t="s">
        <v>1291</v>
      </c>
      <c r="F239" s="39">
        <v>2</v>
      </c>
      <c r="G239" s="40">
        <v>3</v>
      </c>
      <c r="H239" s="40">
        <v>4</v>
      </c>
      <c r="I239" s="50">
        <f t="shared" si="3"/>
        <v>3</v>
      </c>
    </row>
    <row r="240" spans="1:9" ht="16.899999999999999" customHeight="1" x14ac:dyDescent="0.2">
      <c r="A240" s="44" t="s">
        <v>377</v>
      </c>
      <c r="B240" s="44" t="s">
        <v>6</v>
      </c>
      <c r="C240" s="45" t="s">
        <v>378</v>
      </c>
      <c r="D240" s="45" t="s">
        <v>344</v>
      </c>
      <c r="E240" s="39" t="s">
        <v>1291</v>
      </c>
      <c r="F240" s="39">
        <v>2</v>
      </c>
      <c r="G240" s="40">
        <v>3</v>
      </c>
      <c r="H240" s="40">
        <v>3</v>
      </c>
      <c r="I240" s="50">
        <f t="shared" si="3"/>
        <v>2.6666666666666665</v>
      </c>
    </row>
    <row r="241" spans="1:9" ht="16.899999999999999" customHeight="1" x14ac:dyDescent="0.2">
      <c r="A241" s="44" t="s">
        <v>379</v>
      </c>
      <c r="B241" s="44" t="s">
        <v>6</v>
      </c>
      <c r="C241" s="45" t="s">
        <v>380</v>
      </c>
      <c r="D241" s="45" t="s">
        <v>344</v>
      </c>
      <c r="E241" s="39" t="s">
        <v>1291</v>
      </c>
      <c r="F241" s="39">
        <v>4</v>
      </c>
      <c r="G241" s="40">
        <v>4</v>
      </c>
      <c r="H241" s="40">
        <v>4</v>
      </c>
      <c r="I241" s="50">
        <f t="shared" si="3"/>
        <v>4</v>
      </c>
    </row>
    <row r="242" spans="1:9" ht="16.899999999999999" customHeight="1" x14ac:dyDescent="0.2">
      <c r="A242" s="44" t="s">
        <v>381</v>
      </c>
      <c r="B242" s="44" t="s">
        <v>6</v>
      </c>
      <c r="C242" s="45" t="s">
        <v>382</v>
      </c>
      <c r="D242" s="45" t="s">
        <v>344</v>
      </c>
      <c r="E242" s="39" t="s">
        <v>1291</v>
      </c>
      <c r="F242" s="39">
        <v>3</v>
      </c>
      <c r="G242" s="40">
        <v>4</v>
      </c>
      <c r="H242" s="40">
        <v>4</v>
      </c>
      <c r="I242" s="50">
        <f t="shared" si="3"/>
        <v>3.6666666666666665</v>
      </c>
    </row>
    <row r="243" spans="1:9" ht="16.899999999999999" customHeight="1" x14ac:dyDescent="0.2">
      <c r="A243" s="44" t="s">
        <v>383</v>
      </c>
      <c r="B243" s="44" t="s">
        <v>6</v>
      </c>
      <c r="C243" s="45" t="s">
        <v>382</v>
      </c>
      <c r="D243" s="45" t="s">
        <v>344</v>
      </c>
      <c r="E243" s="39" t="s">
        <v>1291</v>
      </c>
      <c r="F243" s="39">
        <v>5</v>
      </c>
      <c r="G243" s="40">
        <v>5</v>
      </c>
      <c r="H243" s="40">
        <v>5</v>
      </c>
      <c r="I243" s="50">
        <f t="shared" si="3"/>
        <v>5</v>
      </c>
    </row>
    <row r="244" spans="1:9" ht="16.899999999999999" customHeight="1" x14ac:dyDescent="0.2">
      <c r="A244" s="44" t="s">
        <v>384</v>
      </c>
      <c r="B244" s="44" t="s">
        <v>385</v>
      </c>
      <c r="C244" s="45" t="s">
        <v>389</v>
      </c>
      <c r="D244" s="45" t="s">
        <v>1301</v>
      </c>
      <c r="E244" s="39" t="s">
        <v>1291</v>
      </c>
      <c r="F244" s="39">
        <v>3</v>
      </c>
      <c r="G244" s="40">
        <v>3</v>
      </c>
      <c r="H244" s="40">
        <v>3</v>
      </c>
      <c r="I244" s="50">
        <f t="shared" si="3"/>
        <v>3</v>
      </c>
    </row>
    <row r="245" spans="1:9" ht="16.899999999999999" customHeight="1" x14ac:dyDescent="0.2">
      <c r="A245" s="44" t="s">
        <v>387</v>
      </c>
      <c r="B245" s="44" t="s">
        <v>385</v>
      </c>
      <c r="C245" s="45" t="s">
        <v>391</v>
      </c>
      <c r="D245" s="45" t="s">
        <v>1301</v>
      </c>
      <c r="E245" s="39" t="s">
        <v>1291</v>
      </c>
      <c r="F245" s="39">
        <v>4</v>
      </c>
      <c r="G245" s="40">
        <v>3</v>
      </c>
      <c r="H245" s="40">
        <v>3</v>
      </c>
      <c r="I245" s="50">
        <f t="shared" si="3"/>
        <v>3.3333333333333335</v>
      </c>
    </row>
    <row r="246" spans="1:9" ht="16.899999999999999" customHeight="1" x14ac:dyDescent="0.2">
      <c r="A246" s="44" t="s">
        <v>388</v>
      </c>
      <c r="B246" s="44" t="s">
        <v>385</v>
      </c>
      <c r="C246" s="45" t="s">
        <v>214</v>
      </c>
      <c r="D246" s="45" t="s">
        <v>1301</v>
      </c>
      <c r="E246" s="39" t="s">
        <v>1291</v>
      </c>
      <c r="F246" s="39">
        <v>5</v>
      </c>
      <c r="G246" s="40">
        <v>4</v>
      </c>
      <c r="H246" s="40">
        <v>3</v>
      </c>
      <c r="I246" s="50">
        <f t="shared" si="3"/>
        <v>4</v>
      </c>
    </row>
    <row r="247" spans="1:9" ht="16.899999999999999" customHeight="1" x14ac:dyDescent="0.2">
      <c r="A247" s="44" t="s">
        <v>390</v>
      </c>
      <c r="B247" s="44" t="s">
        <v>385</v>
      </c>
      <c r="C247" s="45" t="s">
        <v>394</v>
      </c>
      <c r="D247" s="45" t="s">
        <v>1301</v>
      </c>
      <c r="E247" s="39" t="s">
        <v>1291</v>
      </c>
      <c r="F247" s="39">
        <v>5</v>
      </c>
      <c r="G247" s="40">
        <v>4</v>
      </c>
      <c r="H247" s="40">
        <v>4</v>
      </c>
      <c r="I247" s="50">
        <f t="shared" si="3"/>
        <v>4.333333333333333</v>
      </c>
    </row>
    <row r="248" spans="1:9" ht="16.899999999999999" customHeight="1" x14ac:dyDescent="0.2">
      <c r="A248" s="44" t="s">
        <v>392</v>
      </c>
      <c r="B248" s="44" t="s">
        <v>385</v>
      </c>
      <c r="C248" s="45" t="s">
        <v>214</v>
      </c>
      <c r="D248" s="45" t="s">
        <v>1301</v>
      </c>
      <c r="E248" s="39" t="s">
        <v>1291</v>
      </c>
      <c r="F248" s="39">
        <v>4</v>
      </c>
      <c r="G248" s="40">
        <v>4</v>
      </c>
      <c r="H248" s="40">
        <v>3</v>
      </c>
      <c r="I248" s="50">
        <f t="shared" si="3"/>
        <v>3.6666666666666665</v>
      </c>
    </row>
    <row r="249" spans="1:9" ht="16.899999999999999" customHeight="1" x14ac:dyDescent="0.2">
      <c r="A249" s="44" t="s">
        <v>393</v>
      </c>
      <c r="B249" s="44" t="s">
        <v>385</v>
      </c>
      <c r="C249" s="45" t="s">
        <v>214</v>
      </c>
      <c r="D249" s="45" t="s">
        <v>1301</v>
      </c>
      <c r="E249" s="39" t="s">
        <v>1291</v>
      </c>
      <c r="F249" s="39">
        <v>3</v>
      </c>
      <c r="G249" s="40">
        <v>3</v>
      </c>
      <c r="H249" s="40">
        <v>4</v>
      </c>
      <c r="I249" s="50">
        <f t="shared" si="3"/>
        <v>3.3333333333333335</v>
      </c>
    </row>
    <row r="250" spans="1:9" ht="16.899999999999999" customHeight="1" x14ac:dyDescent="0.2">
      <c r="A250" s="44" t="s">
        <v>395</v>
      </c>
      <c r="B250" s="44" t="s">
        <v>385</v>
      </c>
      <c r="C250" s="45" t="s">
        <v>394</v>
      </c>
      <c r="D250" s="45" t="s">
        <v>1301</v>
      </c>
      <c r="E250" s="39" t="s">
        <v>1291</v>
      </c>
      <c r="F250" s="39">
        <v>3</v>
      </c>
      <c r="G250" s="40">
        <v>4</v>
      </c>
      <c r="H250" s="40">
        <v>3</v>
      </c>
      <c r="I250" s="50">
        <f t="shared" si="3"/>
        <v>3.3333333333333335</v>
      </c>
    </row>
    <row r="251" spans="1:9" ht="16.899999999999999" customHeight="1" x14ac:dyDescent="0.2">
      <c r="A251" s="44" t="s">
        <v>396</v>
      </c>
      <c r="B251" s="44" t="s">
        <v>385</v>
      </c>
      <c r="C251" s="45" t="s">
        <v>399</v>
      </c>
      <c r="D251" s="45" t="s">
        <v>1301</v>
      </c>
      <c r="E251" s="39" t="s">
        <v>1291</v>
      </c>
      <c r="F251" s="39">
        <v>2</v>
      </c>
      <c r="G251" s="40">
        <v>3</v>
      </c>
      <c r="H251" s="40">
        <v>2</v>
      </c>
      <c r="I251" s="50">
        <f t="shared" si="3"/>
        <v>2.3333333333333335</v>
      </c>
    </row>
    <row r="252" spans="1:9" ht="16.899999999999999" customHeight="1" x14ac:dyDescent="0.2">
      <c r="A252" s="42" t="s">
        <v>66</v>
      </c>
      <c r="B252" s="42" t="s">
        <v>68</v>
      </c>
      <c r="C252" s="112" t="s">
        <v>67</v>
      </c>
      <c r="D252" s="45" t="s">
        <v>6</v>
      </c>
      <c r="E252" s="39" t="s">
        <v>1291</v>
      </c>
      <c r="F252" s="39">
        <v>3</v>
      </c>
      <c r="G252" s="40">
        <v>3</v>
      </c>
      <c r="H252" s="40">
        <v>3</v>
      </c>
      <c r="I252" s="50">
        <f t="shared" si="3"/>
        <v>3</v>
      </c>
    </row>
    <row r="253" spans="1:9" ht="16.899999999999999" customHeight="1" x14ac:dyDescent="0.2">
      <c r="A253" s="42" t="s">
        <v>69</v>
      </c>
      <c r="B253" s="42" t="s">
        <v>68</v>
      </c>
      <c r="C253" s="112" t="s">
        <v>70</v>
      </c>
      <c r="D253" s="45" t="s">
        <v>6</v>
      </c>
      <c r="E253" s="39" t="s">
        <v>1291</v>
      </c>
      <c r="F253" s="39">
        <v>4</v>
      </c>
      <c r="G253" s="40">
        <v>4</v>
      </c>
      <c r="H253" s="40">
        <v>4</v>
      </c>
      <c r="I253" s="50">
        <f t="shared" si="3"/>
        <v>4</v>
      </c>
    </row>
    <row r="254" spans="1:9" ht="16.899999999999999" customHeight="1" x14ac:dyDescent="0.2">
      <c r="A254" s="42" t="s">
        <v>71</v>
      </c>
      <c r="B254" s="42" t="s">
        <v>68</v>
      </c>
      <c r="C254" s="112" t="s">
        <v>72</v>
      </c>
      <c r="D254" s="45" t="s">
        <v>6</v>
      </c>
      <c r="E254" s="39" t="s">
        <v>1291</v>
      </c>
      <c r="F254" s="39">
        <v>5</v>
      </c>
      <c r="G254" s="40">
        <v>4</v>
      </c>
      <c r="H254" s="40">
        <v>3</v>
      </c>
      <c r="I254" s="50">
        <f t="shared" si="3"/>
        <v>4</v>
      </c>
    </row>
    <row r="255" spans="1:9" ht="16.899999999999999" customHeight="1" x14ac:dyDescent="0.2">
      <c r="A255" s="41" t="s">
        <v>1292</v>
      </c>
      <c r="B255" s="42"/>
      <c r="C255" s="113"/>
      <c r="D255" s="43" t="s">
        <v>1293</v>
      </c>
      <c r="E255" s="39" t="s">
        <v>1291</v>
      </c>
      <c r="F255" s="39">
        <v>2</v>
      </c>
      <c r="G255" s="40">
        <v>3</v>
      </c>
      <c r="H255" s="40">
        <v>2</v>
      </c>
      <c r="I255" s="50">
        <f t="shared" si="3"/>
        <v>2.3333333333333335</v>
      </c>
    </row>
    <row r="256" spans="1:9" ht="16.899999999999999" customHeight="1" x14ac:dyDescent="0.2">
      <c r="A256" s="41" t="s">
        <v>1294</v>
      </c>
      <c r="B256" s="42"/>
      <c r="C256" s="113"/>
      <c r="D256" s="43" t="s">
        <v>1295</v>
      </c>
      <c r="E256" s="39" t="s">
        <v>1291</v>
      </c>
      <c r="F256" s="39">
        <v>5</v>
      </c>
      <c r="G256" s="40">
        <v>5</v>
      </c>
      <c r="H256" s="40">
        <v>5</v>
      </c>
      <c r="I256" s="50">
        <f t="shared" si="3"/>
        <v>5</v>
      </c>
    </row>
    <row r="257" spans="1:9" ht="16.899999999999999" customHeight="1" x14ac:dyDescent="0.2">
      <c r="A257" s="41" t="s">
        <v>1296</v>
      </c>
      <c r="B257" s="42"/>
      <c r="C257" s="113"/>
      <c r="D257" s="43" t="s">
        <v>1297</v>
      </c>
      <c r="E257" s="39" t="s">
        <v>1291</v>
      </c>
      <c r="F257" s="39">
        <v>1</v>
      </c>
      <c r="G257" s="40">
        <v>1</v>
      </c>
      <c r="H257" s="40">
        <v>1</v>
      </c>
      <c r="I257" s="50">
        <f t="shared" si="3"/>
        <v>1</v>
      </c>
    </row>
    <row r="258" spans="1:9" ht="16.899999999999999" customHeight="1" x14ac:dyDescent="0.2">
      <c r="A258" s="44" t="s">
        <v>397</v>
      </c>
      <c r="B258" s="44" t="s">
        <v>385</v>
      </c>
      <c r="C258" s="45" t="s">
        <v>401</v>
      </c>
      <c r="D258" s="45" t="s">
        <v>1301</v>
      </c>
      <c r="E258" s="39" t="s">
        <v>1291</v>
      </c>
      <c r="F258" s="39">
        <v>3</v>
      </c>
      <c r="G258" s="40">
        <v>3</v>
      </c>
      <c r="H258" s="40">
        <v>3</v>
      </c>
      <c r="I258" s="50">
        <f t="shared" si="3"/>
        <v>3</v>
      </c>
    </row>
    <row r="259" spans="1:9" ht="16.899999999999999" customHeight="1" x14ac:dyDescent="0.2">
      <c r="A259" s="44" t="s">
        <v>398</v>
      </c>
      <c r="B259" s="44" t="s">
        <v>385</v>
      </c>
      <c r="C259" s="45" t="s">
        <v>214</v>
      </c>
      <c r="D259" s="45" t="s">
        <v>1301</v>
      </c>
      <c r="E259" s="39" t="s">
        <v>1291</v>
      </c>
      <c r="F259" s="39">
        <v>3</v>
      </c>
      <c r="G259" s="40">
        <v>4</v>
      </c>
      <c r="H259" s="40">
        <v>4</v>
      </c>
      <c r="I259" s="50">
        <f t="shared" si="3"/>
        <v>3.6666666666666665</v>
      </c>
    </row>
    <row r="260" spans="1:9" ht="16.899999999999999" customHeight="1" x14ac:dyDescent="0.2">
      <c r="A260" s="44" t="s">
        <v>400</v>
      </c>
      <c r="B260" s="44" t="s">
        <v>385</v>
      </c>
      <c r="C260" s="45" t="s">
        <v>405</v>
      </c>
      <c r="D260" s="45" t="s">
        <v>1301</v>
      </c>
      <c r="E260" s="39" t="s">
        <v>1291</v>
      </c>
      <c r="F260" s="39">
        <v>3</v>
      </c>
      <c r="G260" s="40">
        <v>2</v>
      </c>
      <c r="H260" s="40">
        <v>2</v>
      </c>
      <c r="I260" s="50">
        <f t="shared" ref="I260:I323" si="4">AVERAGE(F260:H260)</f>
        <v>2.3333333333333335</v>
      </c>
    </row>
    <row r="261" spans="1:9" ht="16.899999999999999" customHeight="1" x14ac:dyDescent="0.2">
      <c r="A261" s="44" t="s">
        <v>402</v>
      </c>
      <c r="B261" s="44" t="s">
        <v>385</v>
      </c>
      <c r="C261" s="45" t="s">
        <v>406</v>
      </c>
      <c r="D261" s="45" t="s">
        <v>1301</v>
      </c>
      <c r="E261" s="39" t="s">
        <v>1291</v>
      </c>
      <c r="F261" s="39">
        <v>2</v>
      </c>
      <c r="G261" s="40">
        <v>2</v>
      </c>
      <c r="H261" s="40">
        <v>3</v>
      </c>
      <c r="I261" s="50">
        <f t="shared" si="4"/>
        <v>2.3333333333333335</v>
      </c>
    </row>
    <row r="262" spans="1:9" ht="16.899999999999999" customHeight="1" x14ac:dyDescent="0.2">
      <c r="A262" s="44" t="s">
        <v>403</v>
      </c>
      <c r="B262" s="44" t="s">
        <v>385</v>
      </c>
      <c r="C262" s="45" t="s">
        <v>407</v>
      </c>
      <c r="D262" s="45" t="s">
        <v>1301</v>
      </c>
      <c r="E262" s="39" t="s">
        <v>1291</v>
      </c>
      <c r="F262" s="39">
        <v>4</v>
      </c>
      <c r="G262" s="40">
        <v>3</v>
      </c>
      <c r="H262" s="40">
        <v>3</v>
      </c>
      <c r="I262" s="50">
        <f t="shared" si="4"/>
        <v>3.3333333333333335</v>
      </c>
    </row>
    <row r="263" spans="1:9" ht="16.899999999999999" customHeight="1" x14ac:dyDescent="0.2">
      <c r="A263" s="44" t="s">
        <v>404</v>
      </c>
      <c r="B263" s="44" t="s">
        <v>385</v>
      </c>
      <c r="C263" s="45" t="s">
        <v>408</v>
      </c>
      <c r="D263" s="45" t="s">
        <v>1301</v>
      </c>
      <c r="E263" s="39" t="s">
        <v>1291</v>
      </c>
      <c r="F263" s="39">
        <v>4</v>
      </c>
      <c r="G263" s="40">
        <v>4</v>
      </c>
      <c r="H263" s="40">
        <v>2</v>
      </c>
      <c r="I263" s="50">
        <f t="shared" si="4"/>
        <v>3.3333333333333335</v>
      </c>
    </row>
    <row r="264" spans="1:9" ht="16.899999999999999" customHeight="1" x14ac:dyDescent="0.2">
      <c r="A264" s="44" t="s">
        <v>504</v>
      </c>
      <c r="B264" s="44" t="s">
        <v>507</v>
      </c>
      <c r="C264" s="45" t="s">
        <v>68</v>
      </c>
      <c r="D264" s="45" t="s">
        <v>509</v>
      </c>
      <c r="E264" s="39" t="s">
        <v>1291</v>
      </c>
      <c r="F264" s="39">
        <v>1</v>
      </c>
      <c r="G264" s="40">
        <v>1</v>
      </c>
      <c r="H264" s="40">
        <v>0</v>
      </c>
      <c r="I264" s="50">
        <f t="shared" si="4"/>
        <v>0.66666666666666663</v>
      </c>
    </row>
    <row r="265" spans="1:9" ht="16.899999999999999" customHeight="1" x14ac:dyDescent="0.2">
      <c r="A265" s="44" t="s">
        <v>505</v>
      </c>
      <c r="B265" s="44" t="s">
        <v>6</v>
      </c>
      <c r="C265" s="45" t="s">
        <v>68</v>
      </c>
      <c r="D265" s="45" t="s">
        <v>510</v>
      </c>
      <c r="E265" s="39" t="s">
        <v>1291</v>
      </c>
      <c r="F265" s="39">
        <v>5</v>
      </c>
      <c r="G265" s="40">
        <v>5</v>
      </c>
      <c r="H265" s="40">
        <v>5</v>
      </c>
      <c r="I265" s="50">
        <f t="shared" si="4"/>
        <v>5</v>
      </c>
    </row>
    <row r="266" spans="1:9" ht="16.899999999999999" customHeight="1" x14ac:dyDescent="0.2">
      <c r="A266" s="44" t="s">
        <v>506</v>
      </c>
      <c r="B266" s="44" t="s">
        <v>94</v>
      </c>
      <c r="C266" s="45" t="s">
        <v>68</v>
      </c>
      <c r="D266" s="45" t="s">
        <v>508</v>
      </c>
      <c r="E266" s="39" t="s">
        <v>1291</v>
      </c>
      <c r="F266" s="39">
        <v>1</v>
      </c>
      <c r="G266" s="40">
        <v>2</v>
      </c>
      <c r="H266" s="40">
        <v>1</v>
      </c>
      <c r="I266" s="50">
        <f t="shared" si="4"/>
        <v>1.3333333333333333</v>
      </c>
    </row>
    <row r="267" spans="1:9" ht="16.899999999999999" customHeight="1" x14ac:dyDescent="0.2">
      <c r="A267" s="44" t="s">
        <v>409</v>
      </c>
      <c r="B267" s="44" t="s">
        <v>6</v>
      </c>
      <c r="C267" s="45" t="s">
        <v>1302</v>
      </c>
      <c r="D267" s="45" t="s">
        <v>411</v>
      </c>
      <c r="E267" s="39" t="s">
        <v>1291</v>
      </c>
      <c r="F267" s="39">
        <v>4</v>
      </c>
      <c r="G267" s="40">
        <v>4</v>
      </c>
      <c r="H267" s="40">
        <v>2</v>
      </c>
      <c r="I267" s="50">
        <f t="shared" si="4"/>
        <v>3.3333333333333335</v>
      </c>
    </row>
    <row r="268" spans="1:9" ht="16.899999999999999" customHeight="1" x14ac:dyDescent="0.2">
      <c r="A268" s="44" t="s">
        <v>412</v>
      </c>
      <c r="B268" s="44" t="s">
        <v>6</v>
      </c>
      <c r="C268" s="45" t="s">
        <v>1303</v>
      </c>
      <c r="D268" s="45" t="s">
        <v>411</v>
      </c>
      <c r="E268" s="39" t="s">
        <v>1291</v>
      </c>
      <c r="F268" s="39">
        <v>4</v>
      </c>
      <c r="G268" s="40">
        <v>3</v>
      </c>
      <c r="H268" s="40">
        <v>3</v>
      </c>
      <c r="I268" s="50">
        <f t="shared" si="4"/>
        <v>3.3333333333333335</v>
      </c>
    </row>
    <row r="269" spans="1:9" ht="16.899999999999999" customHeight="1" x14ac:dyDescent="0.2">
      <c r="A269" s="44" t="s">
        <v>414</v>
      </c>
      <c r="B269" s="44" t="s">
        <v>94</v>
      </c>
      <c r="C269" s="45" t="s">
        <v>415</v>
      </c>
      <c r="D269" s="45" t="s">
        <v>411</v>
      </c>
      <c r="E269" s="39" t="s">
        <v>1291</v>
      </c>
      <c r="F269" s="39">
        <v>3</v>
      </c>
      <c r="G269" s="40">
        <v>3</v>
      </c>
      <c r="H269" s="40">
        <v>3</v>
      </c>
      <c r="I269" s="50">
        <f t="shared" si="4"/>
        <v>3</v>
      </c>
    </row>
    <row r="270" spans="1:9" ht="16.899999999999999" customHeight="1" x14ac:dyDescent="0.2">
      <c r="A270" s="44" t="s">
        <v>416</v>
      </c>
      <c r="B270" s="44" t="s">
        <v>6</v>
      </c>
      <c r="C270" s="45" t="s">
        <v>1303</v>
      </c>
      <c r="D270" s="45" t="s">
        <v>411</v>
      </c>
      <c r="E270" s="39" t="s">
        <v>1291</v>
      </c>
      <c r="F270" s="39">
        <v>2</v>
      </c>
      <c r="G270" s="40">
        <v>1</v>
      </c>
      <c r="H270" s="40">
        <v>2</v>
      </c>
      <c r="I270" s="50">
        <f t="shared" si="4"/>
        <v>1.6666666666666667</v>
      </c>
    </row>
    <row r="271" spans="1:9" ht="16.899999999999999" customHeight="1" x14ac:dyDescent="0.2">
      <c r="A271" s="44" t="s">
        <v>417</v>
      </c>
      <c r="B271" s="44" t="s">
        <v>6</v>
      </c>
      <c r="C271" s="45" t="s">
        <v>418</v>
      </c>
      <c r="D271" s="45" t="s">
        <v>411</v>
      </c>
      <c r="E271" s="39" t="s">
        <v>1291</v>
      </c>
      <c r="F271" s="39">
        <v>4</v>
      </c>
      <c r="G271" s="40">
        <v>4</v>
      </c>
      <c r="H271" s="40">
        <v>4</v>
      </c>
      <c r="I271" s="50">
        <f t="shared" si="4"/>
        <v>4</v>
      </c>
    </row>
    <row r="272" spans="1:9" ht="16.899999999999999" customHeight="1" x14ac:dyDescent="0.2">
      <c r="A272" s="44" t="s">
        <v>419</v>
      </c>
      <c r="B272" s="44" t="s">
        <v>6</v>
      </c>
      <c r="C272" s="45" t="s">
        <v>420</v>
      </c>
      <c r="D272" s="45" t="s">
        <v>411</v>
      </c>
      <c r="E272" s="39" t="s">
        <v>1291</v>
      </c>
      <c r="F272" s="39">
        <v>3</v>
      </c>
      <c r="G272" s="40">
        <v>2</v>
      </c>
      <c r="H272" s="40">
        <v>1</v>
      </c>
      <c r="I272" s="50">
        <f t="shared" si="4"/>
        <v>2</v>
      </c>
    </row>
    <row r="273" spans="1:9" ht="16.899999999999999" customHeight="1" x14ac:dyDescent="0.2">
      <c r="A273" s="44" t="s">
        <v>421</v>
      </c>
      <c r="B273" s="44" t="s">
        <v>6</v>
      </c>
      <c r="C273" s="45" t="s">
        <v>422</v>
      </c>
      <c r="D273" s="45" t="s">
        <v>411</v>
      </c>
      <c r="E273" s="39" t="s">
        <v>1291</v>
      </c>
      <c r="F273" s="39">
        <v>3</v>
      </c>
      <c r="G273" s="40">
        <v>1</v>
      </c>
      <c r="H273" s="40">
        <v>0</v>
      </c>
      <c r="I273" s="50">
        <f t="shared" si="4"/>
        <v>1.3333333333333333</v>
      </c>
    </row>
    <row r="274" spans="1:9" ht="16.899999999999999" customHeight="1" x14ac:dyDescent="0.2">
      <c r="A274" s="44" t="s">
        <v>423</v>
      </c>
      <c r="B274" s="44" t="s">
        <v>6</v>
      </c>
      <c r="C274" s="45" t="s">
        <v>1304</v>
      </c>
      <c r="D274" s="45" t="s">
        <v>411</v>
      </c>
      <c r="E274" s="39" t="s">
        <v>1291</v>
      </c>
      <c r="F274" s="39">
        <v>5</v>
      </c>
      <c r="G274" s="40">
        <v>2</v>
      </c>
      <c r="H274" s="40">
        <v>2</v>
      </c>
      <c r="I274" s="50">
        <f t="shared" si="4"/>
        <v>3</v>
      </c>
    </row>
    <row r="275" spans="1:9" ht="16.899999999999999" customHeight="1" x14ac:dyDescent="0.2">
      <c r="A275" s="44" t="s">
        <v>425</v>
      </c>
      <c r="B275" s="44" t="s">
        <v>6</v>
      </c>
      <c r="C275" s="45" t="s">
        <v>1305</v>
      </c>
      <c r="D275" s="45" t="s">
        <v>411</v>
      </c>
      <c r="E275" s="39" t="s">
        <v>1291</v>
      </c>
      <c r="F275" s="39">
        <v>1</v>
      </c>
      <c r="G275" s="40">
        <v>0</v>
      </c>
      <c r="H275" s="40">
        <v>0</v>
      </c>
      <c r="I275" s="50">
        <f t="shared" si="4"/>
        <v>0.33333333333333331</v>
      </c>
    </row>
    <row r="276" spans="1:9" ht="16.899999999999999" customHeight="1" x14ac:dyDescent="0.2">
      <c r="A276" s="44" t="s">
        <v>427</v>
      </c>
      <c r="B276" s="44" t="s">
        <v>6</v>
      </c>
      <c r="C276" s="45" t="s">
        <v>1305</v>
      </c>
      <c r="D276" s="45" t="s">
        <v>411</v>
      </c>
      <c r="E276" s="39" t="s">
        <v>1291</v>
      </c>
      <c r="F276" s="39">
        <v>4</v>
      </c>
      <c r="G276" s="40">
        <v>3</v>
      </c>
      <c r="H276" s="40">
        <v>1</v>
      </c>
      <c r="I276" s="50">
        <f t="shared" si="4"/>
        <v>2.6666666666666665</v>
      </c>
    </row>
    <row r="277" spans="1:9" ht="16.899999999999999" customHeight="1" x14ac:dyDescent="0.2">
      <c r="A277" s="44" t="s">
        <v>428</v>
      </c>
      <c r="B277" s="44" t="s">
        <v>6</v>
      </c>
      <c r="C277" s="45" t="s">
        <v>1305</v>
      </c>
      <c r="D277" s="45" t="s">
        <v>411</v>
      </c>
      <c r="E277" s="39" t="s">
        <v>1291</v>
      </c>
      <c r="F277" s="39">
        <v>3</v>
      </c>
      <c r="G277" s="40">
        <v>1</v>
      </c>
      <c r="H277" s="40">
        <v>1</v>
      </c>
      <c r="I277" s="50">
        <f t="shared" si="4"/>
        <v>1.6666666666666667</v>
      </c>
    </row>
    <row r="278" spans="1:9" ht="16.899999999999999" customHeight="1" x14ac:dyDescent="0.2">
      <c r="A278" s="44" t="s">
        <v>429</v>
      </c>
      <c r="B278" s="44" t="s">
        <v>6</v>
      </c>
      <c r="C278" s="45" t="s">
        <v>1305</v>
      </c>
      <c r="D278" s="45" t="s">
        <v>411</v>
      </c>
      <c r="E278" s="39" t="s">
        <v>1291</v>
      </c>
      <c r="F278" s="39">
        <v>2</v>
      </c>
      <c r="G278" s="40">
        <v>1</v>
      </c>
      <c r="H278" s="40">
        <v>1</v>
      </c>
      <c r="I278" s="50">
        <f t="shared" si="4"/>
        <v>1.3333333333333333</v>
      </c>
    </row>
    <row r="279" spans="1:9" ht="16.899999999999999" customHeight="1" x14ac:dyDescent="0.2">
      <c r="A279" s="44" t="s">
        <v>430</v>
      </c>
      <c r="B279" s="44" t="s">
        <v>6</v>
      </c>
      <c r="C279" s="45" t="s">
        <v>1306</v>
      </c>
      <c r="D279" s="45" t="s">
        <v>411</v>
      </c>
      <c r="E279" s="39" t="s">
        <v>1291</v>
      </c>
      <c r="F279" s="39">
        <v>1</v>
      </c>
      <c r="G279" s="40">
        <v>0</v>
      </c>
      <c r="H279" s="40">
        <v>1</v>
      </c>
      <c r="I279" s="50">
        <f t="shared" si="4"/>
        <v>0.66666666666666663</v>
      </c>
    </row>
    <row r="280" spans="1:9" ht="16.899999999999999" customHeight="1" x14ac:dyDescent="0.2">
      <c r="A280" s="44" t="s">
        <v>432</v>
      </c>
      <c r="B280" s="44" t="s">
        <v>6</v>
      </c>
      <c r="C280" s="45" t="s">
        <v>1306</v>
      </c>
      <c r="D280" s="45" t="s">
        <v>411</v>
      </c>
      <c r="E280" s="39" t="s">
        <v>1291</v>
      </c>
      <c r="F280" s="39">
        <v>2</v>
      </c>
      <c r="G280" s="40">
        <v>1</v>
      </c>
      <c r="H280" s="40">
        <v>2</v>
      </c>
      <c r="I280" s="50">
        <f t="shared" si="4"/>
        <v>1.6666666666666667</v>
      </c>
    </row>
    <row r="281" spans="1:9" ht="16.899999999999999" customHeight="1" x14ac:dyDescent="0.2">
      <c r="A281" s="44" t="s">
        <v>512</v>
      </c>
      <c r="B281" s="44" t="s">
        <v>6</v>
      </c>
      <c r="C281" s="121" t="s">
        <v>433</v>
      </c>
      <c r="D281" s="45" t="s">
        <v>411</v>
      </c>
      <c r="E281" s="39" t="s">
        <v>1291</v>
      </c>
      <c r="F281" s="39">
        <v>2</v>
      </c>
      <c r="G281" s="40">
        <v>1</v>
      </c>
      <c r="H281" s="40">
        <v>4</v>
      </c>
      <c r="I281" s="50">
        <f t="shared" si="4"/>
        <v>2.3333333333333335</v>
      </c>
    </row>
    <row r="282" spans="1:9" ht="16.899999999999999" customHeight="1" x14ac:dyDescent="0.2">
      <c r="A282" s="44" t="s">
        <v>434</v>
      </c>
      <c r="B282" s="44" t="s">
        <v>6</v>
      </c>
      <c r="C282" s="45" t="s">
        <v>1307</v>
      </c>
      <c r="D282" s="45" t="s">
        <v>411</v>
      </c>
      <c r="E282" s="39" t="s">
        <v>1291</v>
      </c>
      <c r="F282" s="39">
        <v>3</v>
      </c>
      <c r="G282" s="40">
        <v>2</v>
      </c>
      <c r="H282" s="40">
        <v>2</v>
      </c>
      <c r="I282" s="50">
        <f t="shared" si="4"/>
        <v>2.3333333333333335</v>
      </c>
    </row>
    <row r="283" spans="1:9" ht="16.899999999999999" customHeight="1" x14ac:dyDescent="0.2">
      <c r="A283" s="44" t="s">
        <v>436</v>
      </c>
      <c r="B283" s="44" t="s">
        <v>6</v>
      </c>
      <c r="C283" s="45" t="s">
        <v>437</v>
      </c>
      <c r="D283" s="45" t="s">
        <v>411</v>
      </c>
      <c r="E283" s="39" t="s">
        <v>1291</v>
      </c>
      <c r="F283" s="39">
        <v>1</v>
      </c>
      <c r="G283" s="40">
        <v>1</v>
      </c>
      <c r="H283" s="40">
        <v>2</v>
      </c>
      <c r="I283" s="50">
        <f t="shared" si="4"/>
        <v>1.3333333333333333</v>
      </c>
    </row>
    <row r="284" spans="1:9" ht="16.899999999999999" customHeight="1" x14ac:dyDescent="0.2">
      <c r="A284" s="44" t="s">
        <v>438</v>
      </c>
      <c r="B284" s="44" t="s">
        <v>6</v>
      </c>
      <c r="C284" s="45" t="s">
        <v>422</v>
      </c>
      <c r="D284" s="45" t="s">
        <v>411</v>
      </c>
      <c r="E284" s="39" t="s">
        <v>1291</v>
      </c>
      <c r="F284" s="39">
        <v>1</v>
      </c>
      <c r="G284" s="40">
        <v>1</v>
      </c>
      <c r="H284" s="40">
        <v>1</v>
      </c>
      <c r="I284" s="50">
        <f t="shared" si="4"/>
        <v>1</v>
      </c>
    </row>
    <row r="285" spans="1:9" ht="16.899999999999999" customHeight="1" x14ac:dyDescent="0.2">
      <c r="A285" s="44" t="s">
        <v>440</v>
      </c>
      <c r="B285" s="44" t="s">
        <v>6</v>
      </c>
      <c r="C285" s="45" t="s">
        <v>1308</v>
      </c>
      <c r="D285" s="45" t="s">
        <v>411</v>
      </c>
      <c r="E285" s="39" t="s">
        <v>1291</v>
      </c>
      <c r="F285" s="39">
        <v>3</v>
      </c>
      <c r="G285" s="40">
        <v>3</v>
      </c>
      <c r="H285" s="40">
        <v>1</v>
      </c>
      <c r="I285" s="50">
        <f t="shared" si="4"/>
        <v>2.3333333333333335</v>
      </c>
    </row>
    <row r="286" spans="1:9" ht="16.899999999999999" customHeight="1" x14ac:dyDescent="0.2">
      <c r="A286" s="44" t="s">
        <v>442</v>
      </c>
      <c r="B286" s="44" t="s">
        <v>6</v>
      </c>
      <c r="C286" s="45" t="s">
        <v>1309</v>
      </c>
      <c r="D286" s="45" t="s">
        <v>411</v>
      </c>
      <c r="E286" s="39" t="s">
        <v>1291</v>
      </c>
      <c r="F286" s="39">
        <v>3</v>
      </c>
      <c r="G286" s="40">
        <v>3</v>
      </c>
      <c r="H286" s="40">
        <v>4</v>
      </c>
      <c r="I286" s="50">
        <f t="shared" si="4"/>
        <v>3.3333333333333335</v>
      </c>
    </row>
    <row r="287" spans="1:9" ht="16.899999999999999" customHeight="1" x14ac:dyDescent="0.2">
      <c r="A287" s="44" t="s">
        <v>444</v>
      </c>
      <c r="B287" s="44" t="s">
        <v>6</v>
      </c>
      <c r="C287" s="45" t="s">
        <v>1310</v>
      </c>
      <c r="D287" s="45" t="s">
        <v>411</v>
      </c>
      <c r="E287" s="39" t="s">
        <v>1291</v>
      </c>
      <c r="F287" s="39">
        <v>2</v>
      </c>
      <c r="G287" s="40">
        <v>1</v>
      </c>
      <c r="H287" s="40">
        <v>2</v>
      </c>
      <c r="I287" s="50">
        <f t="shared" si="4"/>
        <v>1.6666666666666667</v>
      </c>
    </row>
    <row r="288" spans="1:9" ht="16.899999999999999" customHeight="1" x14ac:dyDescent="0.2">
      <c r="A288" s="44" t="s">
        <v>446</v>
      </c>
      <c r="B288" s="44" t="s">
        <v>6</v>
      </c>
      <c r="C288" s="45" t="s">
        <v>447</v>
      </c>
      <c r="D288" s="45" t="s">
        <v>411</v>
      </c>
      <c r="E288" s="39" t="s">
        <v>1291</v>
      </c>
      <c r="F288" s="39">
        <v>0</v>
      </c>
      <c r="G288" s="40">
        <v>0</v>
      </c>
      <c r="H288" s="40">
        <v>0</v>
      </c>
      <c r="I288" s="50">
        <f t="shared" si="4"/>
        <v>0</v>
      </c>
    </row>
    <row r="289" spans="1:9" ht="16.899999999999999" customHeight="1" x14ac:dyDescent="0.2">
      <c r="A289" s="44" t="s">
        <v>448</v>
      </c>
      <c r="B289" s="44" t="s">
        <v>6</v>
      </c>
      <c r="C289" s="45" t="s">
        <v>449</v>
      </c>
      <c r="D289" s="45" t="s">
        <v>411</v>
      </c>
      <c r="E289" s="39" t="s">
        <v>1291</v>
      </c>
      <c r="F289" s="39">
        <v>0</v>
      </c>
      <c r="G289" s="40">
        <v>1</v>
      </c>
      <c r="H289" s="40">
        <v>1</v>
      </c>
      <c r="I289" s="50">
        <f t="shared" si="4"/>
        <v>0.66666666666666663</v>
      </c>
    </row>
    <row r="290" spans="1:9" ht="16.899999999999999" customHeight="1" x14ac:dyDescent="0.2">
      <c r="A290" s="44" t="s">
        <v>450</v>
      </c>
      <c r="B290" s="44" t="s">
        <v>6</v>
      </c>
      <c r="C290" s="45" t="s">
        <v>1311</v>
      </c>
      <c r="D290" s="45" t="s">
        <v>411</v>
      </c>
      <c r="E290" s="39" t="s">
        <v>1291</v>
      </c>
      <c r="F290" s="39">
        <v>3</v>
      </c>
      <c r="G290" s="40">
        <v>3</v>
      </c>
      <c r="H290" s="40">
        <v>3</v>
      </c>
      <c r="I290" s="50">
        <f t="shared" si="4"/>
        <v>3</v>
      </c>
    </row>
    <row r="291" spans="1:9" ht="16.899999999999999" customHeight="1" x14ac:dyDescent="0.2">
      <c r="A291" s="44" t="s">
        <v>452</v>
      </c>
      <c r="B291" s="44" t="s">
        <v>6</v>
      </c>
      <c r="C291" s="45" t="s">
        <v>453</v>
      </c>
      <c r="D291" s="45" t="s">
        <v>411</v>
      </c>
      <c r="E291" s="39" t="s">
        <v>1291</v>
      </c>
      <c r="F291" s="39">
        <v>2</v>
      </c>
      <c r="G291" s="40">
        <v>2</v>
      </c>
      <c r="H291" s="40">
        <v>2</v>
      </c>
      <c r="I291" s="50">
        <f t="shared" si="4"/>
        <v>2</v>
      </c>
    </row>
    <row r="292" spans="1:9" ht="16.899999999999999" customHeight="1" x14ac:dyDescent="0.2">
      <c r="A292" s="44" t="s">
        <v>454</v>
      </c>
      <c r="B292" s="44" t="s">
        <v>6</v>
      </c>
      <c r="C292" s="45" t="s">
        <v>1312</v>
      </c>
      <c r="D292" s="45" t="s">
        <v>411</v>
      </c>
      <c r="E292" s="39" t="s">
        <v>1291</v>
      </c>
      <c r="F292" s="39">
        <v>3</v>
      </c>
      <c r="G292" s="40">
        <v>4</v>
      </c>
      <c r="H292" s="40">
        <v>2</v>
      </c>
      <c r="I292" s="50">
        <f t="shared" si="4"/>
        <v>3</v>
      </c>
    </row>
    <row r="293" spans="1:9" ht="16.899999999999999" customHeight="1" x14ac:dyDescent="0.2">
      <c r="A293" s="44" t="s">
        <v>456</v>
      </c>
      <c r="B293" s="44" t="s">
        <v>6</v>
      </c>
      <c r="C293" s="45" t="s">
        <v>457</v>
      </c>
      <c r="D293" s="45" t="s">
        <v>411</v>
      </c>
      <c r="E293" s="39" t="s">
        <v>1291</v>
      </c>
      <c r="F293" s="39">
        <v>2</v>
      </c>
      <c r="G293" s="40">
        <v>3</v>
      </c>
      <c r="H293" s="40">
        <v>2</v>
      </c>
      <c r="I293" s="50">
        <f t="shared" si="4"/>
        <v>2.3333333333333335</v>
      </c>
    </row>
    <row r="294" spans="1:9" ht="16.899999999999999" customHeight="1" x14ac:dyDescent="0.2">
      <c r="A294" s="44" t="s">
        <v>458</v>
      </c>
      <c r="B294" s="44" t="s">
        <v>6</v>
      </c>
      <c r="C294" s="45" t="s">
        <v>459</v>
      </c>
      <c r="D294" s="45" t="s">
        <v>411</v>
      </c>
      <c r="E294" s="39" t="s">
        <v>1291</v>
      </c>
      <c r="F294" s="39">
        <v>3</v>
      </c>
      <c r="G294" s="40">
        <v>4</v>
      </c>
      <c r="H294" s="40">
        <v>2</v>
      </c>
      <c r="I294" s="50">
        <f t="shared" si="4"/>
        <v>3</v>
      </c>
    </row>
    <row r="295" spans="1:9" ht="16.899999999999999" customHeight="1" x14ac:dyDescent="0.2">
      <c r="A295" s="44" t="s">
        <v>460</v>
      </c>
      <c r="B295" s="44" t="s">
        <v>6</v>
      </c>
      <c r="C295" s="45" t="s">
        <v>461</v>
      </c>
      <c r="D295" s="45" t="s">
        <v>411</v>
      </c>
      <c r="E295" s="39" t="s">
        <v>1291</v>
      </c>
      <c r="F295" s="39">
        <v>2</v>
      </c>
      <c r="G295" s="40">
        <v>1</v>
      </c>
      <c r="H295" s="40">
        <v>1</v>
      </c>
      <c r="I295" s="50">
        <f t="shared" si="4"/>
        <v>1.3333333333333333</v>
      </c>
    </row>
    <row r="296" spans="1:9" ht="16.899999999999999" customHeight="1" x14ac:dyDescent="0.2">
      <c r="A296" s="44" t="s">
        <v>462</v>
      </c>
      <c r="B296" s="44" t="s">
        <v>6</v>
      </c>
      <c r="C296" s="45" t="s">
        <v>1313</v>
      </c>
      <c r="D296" s="45" t="s">
        <v>411</v>
      </c>
      <c r="E296" s="39" t="s">
        <v>1291</v>
      </c>
      <c r="F296" s="39">
        <v>1</v>
      </c>
      <c r="G296" s="40">
        <v>2</v>
      </c>
      <c r="H296" s="40">
        <v>3</v>
      </c>
      <c r="I296" s="50">
        <f t="shared" si="4"/>
        <v>2</v>
      </c>
    </row>
    <row r="297" spans="1:9" ht="16.899999999999999" customHeight="1" x14ac:dyDescent="0.2">
      <c r="A297" s="44" t="s">
        <v>464</v>
      </c>
      <c r="B297" s="44" t="s">
        <v>6</v>
      </c>
      <c r="C297" s="45" t="s">
        <v>465</v>
      </c>
      <c r="D297" s="45" t="s">
        <v>466</v>
      </c>
      <c r="E297" s="39" t="s">
        <v>1291</v>
      </c>
      <c r="F297" s="39">
        <v>3</v>
      </c>
      <c r="G297" s="40">
        <v>4</v>
      </c>
      <c r="H297" s="40">
        <v>3</v>
      </c>
      <c r="I297" s="50">
        <f t="shared" si="4"/>
        <v>3.3333333333333335</v>
      </c>
    </row>
    <row r="298" spans="1:9" ht="16.899999999999999" customHeight="1" x14ac:dyDescent="0.2">
      <c r="A298" s="44" t="s">
        <v>467</v>
      </c>
      <c r="B298" s="44" t="s">
        <v>6</v>
      </c>
      <c r="C298" s="45" t="s">
        <v>468</v>
      </c>
      <c r="D298" s="45" t="s">
        <v>466</v>
      </c>
      <c r="E298" s="39" t="s">
        <v>1291</v>
      </c>
      <c r="F298" s="39">
        <v>5</v>
      </c>
      <c r="G298" s="40">
        <v>5</v>
      </c>
      <c r="H298" s="40">
        <v>5</v>
      </c>
      <c r="I298" s="50">
        <f t="shared" si="4"/>
        <v>5</v>
      </c>
    </row>
    <row r="299" spans="1:9" ht="16.899999999999999" customHeight="1" x14ac:dyDescent="0.2">
      <c r="A299" s="44" t="s">
        <v>469</v>
      </c>
      <c r="B299" s="44" t="s">
        <v>94</v>
      </c>
      <c r="C299" s="45" t="s">
        <v>470</v>
      </c>
      <c r="D299" s="45" t="s">
        <v>466</v>
      </c>
      <c r="E299" s="39" t="s">
        <v>1291</v>
      </c>
      <c r="F299" s="39">
        <v>3</v>
      </c>
      <c r="G299" s="40">
        <v>3</v>
      </c>
      <c r="H299" s="40">
        <v>2</v>
      </c>
      <c r="I299" s="50">
        <f t="shared" si="4"/>
        <v>2.6666666666666665</v>
      </c>
    </row>
    <row r="300" spans="1:9" ht="16.899999999999999" customHeight="1" x14ac:dyDescent="0.2">
      <c r="A300" s="44" t="s">
        <v>471</v>
      </c>
      <c r="B300" s="44" t="s">
        <v>6</v>
      </c>
      <c r="C300" s="45" t="s">
        <v>472</v>
      </c>
      <c r="D300" s="45" t="s">
        <v>466</v>
      </c>
      <c r="E300" s="39" t="s">
        <v>1291</v>
      </c>
      <c r="F300" s="39">
        <v>3</v>
      </c>
      <c r="G300" s="40">
        <v>2</v>
      </c>
      <c r="H300" s="40">
        <v>1</v>
      </c>
      <c r="I300" s="50">
        <f t="shared" si="4"/>
        <v>2</v>
      </c>
    </row>
    <row r="301" spans="1:9" ht="16.899999999999999" customHeight="1" x14ac:dyDescent="0.2">
      <c r="A301" s="44" t="s">
        <v>473</v>
      </c>
      <c r="B301" s="44" t="s">
        <v>6</v>
      </c>
      <c r="C301" s="45" t="s">
        <v>465</v>
      </c>
      <c r="D301" s="45" t="s">
        <v>466</v>
      </c>
      <c r="E301" s="39" t="s">
        <v>1291</v>
      </c>
      <c r="F301" s="39">
        <v>1</v>
      </c>
      <c r="G301" s="40">
        <v>2</v>
      </c>
      <c r="H301" s="40">
        <v>3</v>
      </c>
      <c r="I301" s="50">
        <f t="shared" si="4"/>
        <v>2</v>
      </c>
    </row>
    <row r="302" spans="1:9" ht="16.899999999999999" customHeight="1" x14ac:dyDescent="0.2">
      <c r="A302" s="44" t="s">
        <v>66</v>
      </c>
      <c r="B302" s="44" t="s">
        <v>6</v>
      </c>
      <c r="C302" s="45" t="s">
        <v>67</v>
      </c>
      <c r="D302" s="45" t="s">
        <v>6</v>
      </c>
      <c r="E302" s="39" t="s">
        <v>1291</v>
      </c>
      <c r="F302" s="39">
        <v>5</v>
      </c>
      <c r="G302" s="40">
        <v>5</v>
      </c>
      <c r="H302" s="40">
        <v>3</v>
      </c>
      <c r="I302" s="50">
        <f t="shared" si="4"/>
        <v>4.333333333333333</v>
      </c>
    </row>
    <row r="303" spans="1:9" ht="16.899999999999999" customHeight="1" x14ac:dyDescent="0.2">
      <c r="A303" s="44" t="s">
        <v>69</v>
      </c>
      <c r="B303" s="44" t="s">
        <v>6</v>
      </c>
      <c r="C303" s="45" t="s">
        <v>70</v>
      </c>
      <c r="D303" s="45" t="s">
        <v>6</v>
      </c>
      <c r="E303" s="39" t="s">
        <v>1291</v>
      </c>
      <c r="F303" s="39">
        <v>3</v>
      </c>
      <c r="G303" s="40">
        <v>3</v>
      </c>
      <c r="H303" s="40">
        <v>4</v>
      </c>
      <c r="I303" s="50">
        <f t="shared" si="4"/>
        <v>3.3333333333333335</v>
      </c>
    </row>
    <row r="304" spans="1:9" ht="16.899999999999999" customHeight="1" x14ac:dyDescent="0.2">
      <c r="A304" s="44" t="s">
        <v>71</v>
      </c>
      <c r="B304" s="44" t="s">
        <v>6</v>
      </c>
      <c r="C304" s="45" t="s">
        <v>72</v>
      </c>
      <c r="D304" s="45" t="s">
        <v>6</v>
      </c>
      <c r="E304" s="39" t="s">
        <v>1291</v>
      </c>
      <c r="F304" s="39">
        <v>5</v>
      </c>
      <c r="G304" s="40">
        <v>5</v>
      </c>
      <c r="H304" s="40">
        <v>5</v>
      </c>
      <c r="I304" s="50">
        <f t="shared" si="4"/>
        <v>5</v>
      </c>
    </row>
    <row r="305" spans="1:9" ht="16.899999999999999" customHeight="1" x14ac:dyDescent="0.2">
      <c r="A305" s="46" t="s">
        <v>1292</v>
      </c>
      <c r="B305" s="44"/>
      <c r="C305" s="45"/>
      <c r="D305" s="43" t="s">
        <v>1293</v>
      </c>
      <c r="E305" s="39" t="s">
        <v>1291</v>
      </c>
      <c r="F305" s="39">
        <v>2</v>
      </c>
      <c r="G305" s="40">
        <v>2</v>
      </c>
      <c r="H305" s="40">
        <v>2</v>
      </c>
      <c r="I305" s="50">
        <f t="shared" si="4"/>
        <v>2</v>
      </c>
    </row>
    <row r="306" spans="1:9" ht="16.899999999999999" customHeight="1" x14ac:dyDescent="0.2">
      <c r="A306" s="46" t="s">
        <v>1294</v>
      </c>
      <c r="B306" s="44"/>
      <c r="C306" s="45"/>
      <c r="D306" s="47" t="s">
        <v>1295</v>
      </c>
      <c r="E306" s="39" t="s">
        <v>1291</v>
      </c>
      <c r="F306" s="39">
        <v>5</v>
      </c>
      <c r="G306" s="40">
        <v>5</v>
      </c>
      <c r="H306" s="40">
        <v>4</v>
      </c>
      <c r="I306" s="50">
        <f t="shared" si="4"/>
        <v>4.666666666666667</v>
      </c>
    </row>
    <row r="307" spans="1:9" ht="16.899999999999999" customHeight="1" x14ac:dyDescent="0.2">
      <c r="A307" s="46" t="s">
        <v>1296</v>
      </c>
      <c r="B307" s="44"/>
      <c r="C307" s="45"/>
      <c r="D307" s="47" t="s">
        <v>1297</v>
      </c>
      <c r="E307" s="39" t="s">
        <v>1291</v>
      </c>
      <c r="F307" s="39">
        <v>3</v>
      </c>
      <c r="G307" s="40">
        <v>3</v>
      </c>
      <c r="H307" s="40">
        <v>2</v>
      </c>
      <c r="I307" s="50">
        <f t="shared" si="4"/>
        <v>2.6666666666666665</v>
      </c>
    </row>
    <row r="308" spans="1:9" ht="16.899999999999999" customHeight="1" x14ac:dyDescent="0.2">
      <c r="A308" s="44" t="s">
        <v>474</v>
      </c>
      <c r="B308" s="44" t="s">
        <v>6</v>
      </c>
      <c r="C308" s="45" t="s">
        <v>465</v>
      </c>
      <c r="D308" s="45" t="s">
        <v>466</v>
      </c>
      <c r="E308" s="39" t="s">
        <v>1291</v>
      </c>
      <c r="F308" s="39">
        <v>1</v>
      </c>
      <c r="G308" s="40">
        <v>3</v>
      </c>
      <c r="H308" s="40">
        <v>4</v>
      </c>
      <c r="I308" s="50">
        <f t="shared" si="4"/>
        <v>2.6666666666666665</v>
      </c>
    </row>
    <row r="309" spans="1:9" ht="16.899999999999999" customHeight="1" x14ac:dyDescent="0.2">
      <c r="A309" s="44" t="s">
        <v>475</v>
      </c>
      <c r="B309" s="44" t="s">
        <v>6</v>
      </c>
      <c r="C309" s="45" t="s">
        <v>465</v>
      </c>
      <c r="D309" s="45" t="s">
        <v>466</v>
      </c>
      <c r="E309" s="39" t="s">
        <v>1291</v>
      </c>
      <c r="F309" s="39">
        <v>2</v>
      </c>
      <c r="G309" s="40">
        <v>4</v>
      </c>
      <c r="H309" s="40">
        <v>4</v>
      </c>
      <c r="I309" s="50">
        <f t="shared" si="4"/>
        <v>3.3333333333333335</v>
      </c>
    </row>
    <row r="310" spans="1:9" ht="16.899999999999999" customHeight="1" x14ac:dyDescent="0.2">
      <c r="A310" s="44" t="s">
        <v>476</v>
      </c>
      <c r="B310" s="44" t="s">
        <v>6</v>
      </c>
      <c r="C310" s="45" t="s">
        <v>468</v>
      </c>
      <c r="D310" s="45" t="s">
        <v>466</v>
      </c>
      <c r="E310" s="39" t="s">
        <v>1291</v>
      </c>
      <c r="F310" s="39">
        <v>2</v>
      </c>
      <c r="G310" s="40">
        <v>3</v>
      </c>
      <c r="H310" s="40">
        <v>4</v>
      </c>
      <c r="I310" s="50">
        <f t="shared" si="4"/>
        <v>3</v>
      </c>
    </row>
    <row r="311" spans="1:9" ht="16.899999999999999" customHeight="1" x14ac:dyDescent="0.2">
      <c r="A311" s="44" t="s">
        <v>477</v>
      </c>
      <c r="B311" s="44" t="s">
        <v>6</v>
      </c>
      <c r="C311" s="45" t="s">
        <v>478</v>
      </c>
      <c r="D311" s="45" t="s">
        <v>466</v>
      </c>
      <c r="E311" s="39" t="s">
        <v>1291</v>
      </c>
      <c r="F311" s="39">
        <v>2</v>
      </c>
      <c r="G311" s="40">
        <v>2</v>
      </c>
      <c r="H311" s="40">
        <v>2</v>
      </c>
      <c r="I311" s="50">
        <f t="shared" si="4"/>
        <v>2</v>
      </c>
    </row>
    <row r="312" spans="1:9" ht="16.899999999999999" customHeight="1" x14ac:dyDescent="0.2">
      <c r="A312" s="44" t="s">
        <v>479</v>
      </c>
      <c r="B312" s="44" t="s">
        <v>6</v>
      </c>
      <c r="C312" s="45" t="s">
        <v>480</v>
      </c>
      <c r="D312" s="45" t="s">
        <v>466</v>
      </c>
      <c r="E312" s="39" t="s">
        <v>1291</v>
      </c>
      <c r="F312" s="39">
        <v>3</v>
      </c>
      <c r="G312" s="40">
        <v>2</v>
      </c>
      <c r="H312" s="40">
        <v>2</v>
      </c>
      <c r="I312" s="50">
        <f t="shared" si="4"/>
        <v>2.3333333333333335</v>
      </c>
    </row>
    <row r="313" spans="1:9" ht="16.899999999999999" customHeight="1" x14ac:dyDescent="0.2">
      <c r="A313" s="44" t="s">
        <v>481</v>
      </c>
      <c r="B313" s="44" t="s">
        <v>6</v>
      </c>
      <c r="C313" s="45" t="s">
        <v>482</v>
      </c>
      <c r="D313" s="45" t="s">
        <v>466</v>
      </c>
      <c r="E313" s="39" t="s">
        <v>1291</v>
      </c>
      <c r="F313" s="39">
        <v>3</v>
      </c>
      <c r="G313" s="40">
        <v>5</v>
      </c>
      <c r="H313" s="40">
        <v>5</v>
      </c>
      <c r="I313" s="50">
        <f t="shared" si="4"/>
        <v>4.333333333333333</v>
      </c>
    </row>
    <row r="314" spans="1:9" ht="16.899999999999999" customHeight="1" x14ac:dyDescent="0.2">
      <c r="A314" s="44" t="s">
        <v>483</v>
      </c>
      <c r="B314" s="44" t="s">
        <v>6</v>
      </c>
      <c r="C314" s="45" t="s">
        <v>484</v>
      </c>
      <c r="D314" s="45" t="s">
        <v>466</v>
      </c>
      <c r="E314" s="39" t="s">
        <v>1291</v>
      </c>
      <c r="F314" s="39">
        <v>3</v>
      </c>
      <c r="G314" s="40">
        <v>3</v>
      </c>
      <c r="H314" s="40">
        <v>3</v>
      </c>
      <c r="I314" s="50">
        <f t="shared" si="4"/>
        <v>3</v>
      </c>
    </row>
    <row r="315" spans="1:9" ht="16.899999999999999" customHeight="1" x14ac:dyDescent="0.2">
      <c r="A315" s="44" t="s">
        <v>485</v>
      </c>
      <c r="B315" s="44" t="s">
        <v>6</v>
      </c>
      <c r="C315" s="45" t="s">
        <v>486</v>
      </c>
      <c r="D315" s="45" t="s">
        <v>466</v>
      </c>
      <c r="E315" s="39" t="s">
        <v>1291</v>
      </c>
      <c r="F315" s="39">
        <v>3</v>
      </c>
      <c r="G315" s="40">
        <v>3</v>
      </c>
      <c r="H315" s="40">
        <v>3</v>
      </c>
      <c r="I315" s="50">
        <f t="shared" si="4"/>
        <v>3</v>
      </c>
    </row>
    <row r="316" spans="1:9" ht="16.899999999999999" customHeight="1" x14ac:dyDescent="0.2">
      <c r="A316" s="44" t="s">
        <v>487</v>
      </c>
      <c r="B316" s="44" t="s">
        <v>6</v>
      </c>
      <c r="C316" s="45" t="s">
        <v>488</v>
      </c>
      <c r="D316" s="45" t="s">
        <v>466</v>
      </c>
      <c r="E316" s="39" t="s">
        <v>1291</v>
      </c>
      <c r="F316" s="39">
        <v>2</v>
      </c>
      <c r="G316" s="40">
        <v>1</v>
      </c>
      <c r="H316" s="40">
        <v>2</v>
      </c>
      <c r="I316" s="50">
        <f t="shared" si="4"/>
        <v>1.6666666666666667</v>
      </c>
    </row>
    <row r="317" spans="1:9" ht="16.899999999999999" customHeight="1" x14ac:dyDescent="0.2">
      <c r="A317" s="44" t="s">
        <v>489</v>
      </c>
      <c r="B317" s="44" t="s">
        <v>6</v>
      </c>
      <c r="C317" s="45" t="s">
        <v>490</v>
      </c>
      <c r="D317" s="45" t="s">
        <v>466</v>
      </c>
      <c r="E317" s="39" t="s">
        <v>1291</v>
      </c>
      <c r="F317" s="39">
        <v>2</v>
      </c>
      <c r="G317" s="40">
        <v>3</v>
      </c>
      <c r="H317" s="40">
        <v>3</v>
      </c>
      <c r="I317" s="50">
        <f t="shared" si="4"/>
        <v>2.6666666666666665</v>
      </c>
    </row>
    <row r="318" spans="1:9" ht="16.899999999999999" customHeight="1" x14ac:dyDescent="0.2">
      <c r="A318" s="44" t="s">
        <v>491</v>
      </c>
      <c r="B318" s="44" t="s">
        <v>6</v>
      </c>
      <c r="C318" s="45" t="s">
        <v>492</v>
      </c>
      <c r="D318" s="45" t="s">
        <v>466</v>
      </c>
      <c r="E318" s="39" t="s">
        <v>1291</v>
      </c>
      <c r="F318" s="39">
        <v>1</v>
      </c>
      <c r="G318" s="40">
        <v>3</v>
      </c>
      <c r="H318" s="40">
        <v>5</v>
      </c>
      <c r="I318" s="50">
        <f t="shared" si="4"/>
        <v>3</v>
      </c>
    </row>
    <row r="319" spans="1:9" ht="16.899999999999999" customHeight="1" x14ac:dyDescent="0.2">
      <c r="A319" s="44" t="s">
        <v>493</v>
      </c>
      <c r="B319" s="44" t="s">
        <v>6</v>
      </c>
      <c r="C319" s="45" t="s">
        <v>494</v>
      </c>
      <c r="D319" s="45" t="s">
        <v>466</v>
      </c>
      <c r="E319" s="39" t="s">
        <v>1291</v>
      </c>
      <c r="F319" s="39">
        <v>2</v>
      </c>
      <c r="G319" s="40">
        <v>1</v>
      </c>
      <c r="H319" s="40">
        <v>2</v>
      </c>
      <c r="I319" s="50">
        <f t="shared" si="4"/>
        <v>1.6666666666666667</v>
      </c>
    </row>
    <row r="320" spans="1:9" ht="16.899999999999999" customHeight="1" x14ac:dyDescent="0.2">
      <c r="A320" s="44" t="s">
        <v>495</v>
      </c>
      <c r="B320" s="44" t="s">
        <v>6</v>
      </c>
      <c r="C320" s="45" t="s">
        <v>478</v>
      </c>
      <c r="D320" s="45" t="s">
        <v>466</v>
      </c>
      <c r="E320" s="39" t="s">
        <v>1291</v>
      </c>
      <c r="F320" s="39">
        <v>3</v>
      </c>
      <c r="G320" s="40">
        <v>3</v>
      </c>
      <c r="H320" s="40">
        <v>3</v>
      </c>
      <c r="I320" s="50">
        <f t="shared" si="4"/>
        <v>3</v>
      </c>
    </row>
    <row r="321" spans="1:9" ht="16.899999999999999" customHeight="1" x14ac:dyDescent="0.2">
      <c r="A321" s="44" t="s">
        <v>496</v>
      </c>
      <c r="B321" s="44" t="s">
        <v>6</v>
      </c>
      <c r="C321" s="45" t="s">
        <v>497</v>
      </c>
      <c r="D321" s="45" t="s">
        <v>466</v>
      </c>
      <c r="E321" s="39" t="s">
        <v>1291</v>
      </c>
      <c r="F321" s="39">
        <v>1</v>
      </c>
      <c r="G321" s="40">
        <v>1</v>
      </c>
      <c r="H321" s="40">
        <v>3</v>
      </c>
      <c r="I321" s="50">
        <f t="shared" si="4"/>
        <v>1.6666666666666667</v>
      </c>
    </row>
    <row r="322" spans="1:9" ht="16.899999999999999" customHeight="1" x14ac:dyDescent="0.2">
      <c r="A322" s="44" t="s">
        <v>498</v>
      </c>
      <c r="B322" s="44" t="s">
        <v>6</v>
      </c>
      <c r="C322" s="45" t="s">
        <v>499</v>
      </c>
      <c r="D322" s="45" t="s">
        <v>466</v>
      </c>
      <c r="E322" s="39" t="s">
        <v>1291</v>
      </c>
      <c r="F322" s="39">
        <v>2</v>
      </c>
      <c r="G322" s="40">
        <v>2</v>
      </c>
      <c r="H322" s="40">
        <v>3</v>
      </c>
      <c r="I322" s="50">
        <f t="shared" si="4"/>
        <v>2.3333333333333335</v>
      </c>
    </row>
    <row r="323" spans="1:9" ht="16.899999999999999" customHeight="1" x14ac:dyDescent="0.2">
      <c r="A323" s="44" t="s">
        <v>500</v>
      </c>
      <c r="B323" s="44" t="s">
        <v>6</v>
      </c>
      <c r="C323" s="45" t="s">
        <v>501</v>
      </c>
      <c r="D323" s="48" t="s">
        <v>466</v>
      </c>
      <c r="E323" s="39" t="s">
        <v>1291</v>
      </c>
      <c r="F323" s="39">
        <v>3</v>
      </c>
      <c r="G323" s="40">
        <v>3</v>
      </c>
      <c r="H323" s="40">
        <v>3</v>
      </c>
      <c r="I323" s="50">
        <f t="shared" si="4"/>
        <v>3</v>
      </c>
    </row>
    <row r="324" spans="1:9" ht="16.899999999999999" customHeight="1" x14ac:dyDescent="0.2">
      <c r="A324" s="44" t="s">
        <v>502</v>
      </c>
      <c r="B324" s="44" t="s">
        <v>6</v>
      </c>
      <c r="C324" s="45" t="s">
        <v>503</v>
      </c>
      <c r="D324" s="48" t="s">
        <v>466</v>
      </c>
      <c r="E324" s="39" t="s">
        <v>1291</v>
      </c>
      <c r="F324" s="39">
        <v>4</v>
      </c>
      <c r="G324" s="40">
        <v>4</v>
      </c>
      <c r="H324" s="40">
        <v>3</v>
      </c>
      <c r="I324" s="50">
        <f t="shared" ref="I324:I327" si="5">AVERAGE(F324:H324)</f>
        <v>3.6666666666666665</v>
      </c>
    </row>
    <row r="325" spans="1:9" ht="16.899999999999999" customHeight="1" x14ac:dyDescent="0.2">
      <c r="A325" s="44" t="s">
        <v>66</v>
      </c>
      <c r="B325" s="44" t="s">
        <v>6</v>
      </c>
      <c r="C325" s="45" t="s">
        <v>67</v>
      </c>
      <c r="D325" s="48" t="s">
        <v>6</v>
      </c>
      <c r="E325" s="39" t="s">
        <v>1291</v>
      </c>
      <c r="F325" s="39">
        <v>5</v>
      </c>
      <c r="G325" s="40">
        <v>5</v>
      </c>
      <c r="H325" s="40">
        <v>4</v>
      </c>
      <c r="I325" s="50">
        <f t="shared" si="5"/>
        <v>4.666666666666667</v>
      </c>
    </row>
    <row r="326" spans="1:9" ht="16.899999999999999" customHeight="1" x14ac:dyDescent="0.2">
      <c r="A326" s="44" t="s">
        <v>69</v>
      </c>
      <c r="B326" s="44" t="s">
        <v>6</v>
      </c>
      <c r="C326" s="45" t="s">
        <v>70</v>
      </c>
      <c r="D326" s="48" t="s">
        <v>6</v>
      </c>
      <c r="E326" s="39" t="s">
        <v>1291</v>
      </c>
      <c r="F326" s="39">
        <v>4</v>
      </c>
      <c r="G326" s="40">
        <v>4</v>
      </c>
      <c r="H326" s="40">
        <v>4</v>
      </c>
      <c r="I326" s="50">
        <f t="shared" si="5"/>
        <v>4</v>
      </c>
    </row>
    <row r="327" spans="1:9" ht="16.899999999999999" customHeight="1" x14ac:dyDescent="0.2">
      <c r="A327" s="44" t="s">
        <v>71</v>
      </c>
      <c r="B327" s="44" t="s">
        <v>6</v>
      </c>
      <c r="C327" s="49" t="s">
        <v>72</v>
      </c>
      <c r="D327" s="45" t="s">
        <v>6</v>
      </c>
      <c r="E327" s="39" t="s">
        <v>1291</v>
      </c>
      <c r="F327" s="39">
        <v>5</v>
      </c>
      <c r="G327" s="40">
        <v>5</v>
      </c>
      <c r="H327" s="40">
        <v>5</v>
      </c>
      <c r="I327" s="50">
        <f t="shared" si="5"/>
        <v>5</v>
      </c>
    </row>
  </sheetData>
  <mergeCells count="1">
    <mergeCell ref="A1:I1"/>
  </mergeCells>
  <printOptions horizontalCentered="1" gridLines="1"/>
  <pageMargins left="0.25" right="0.2" top="0.67" bottom="0.33" header="0.25" footer="0.5"/>
  <pageSetup scale="94" fitToHeight="0" orientation="landscape" r:id="rId1"/>
  <headerFooter alignWithMargins="0">
    <oddHeader>&amp;C&amp;"Arial,Bold"&amp;14 2012 REG OBSN&amp;R&amp;"Arial,Bold"&amp;14NID 94</oddHead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8"/>
  <sheetViews>
    <sheetView workbookViewId="0"/>
  </sheetViews>
  <sheetFormatPr defaultRowHeight="15" x14ac:dyDescent="0.2"/>
  <cols>
    <col min="1" max="1" width="6.7109375" style="129" customWidth="1"/>
    <col min="2" max="2" width="20.5703125" style="129" customWidth="1"/>
    <col min="3" max="3" width="0.7109375" style="129" customWidth="1"/>
    <col min="4" max="4" width="35.7109375" style="129" customWidth="1"/>
    <col min="5" max="5" width="2.28515625" style="129" customWidth="1"/>
    <col min="6" max="16384" width="9.140625" style="129"/>
  </cols>
  <sheetData>
    <row r="1" spans="1:12" x14ac:dyDescent="0.2">
      <c r="A1" s="144" t="s">
        <v>1876</v>
      </c>
      <c r="B1" s="144"/>
      <c r="C1" s="144"/>
      <c r="D1" s="144"/>
      <c r="E1" s="144"/>
      <c r="F1" s="144"/>
      <c r="G1" s="144"/>
      <c r="H1" s="144"/>
    </row>
    <row r="2" spans="1:12" ht="13.9" customHeight="1" x14ac:dyDescent="0.2">
      <c r="A2" s="157" t="s">
        <v>1825</v>
      </c>
      <c r="B2" s="157"/>
      <c r="C2" s="157"/>
      <c r="D2" s="157"/>
      <c r="E2" s="157"/>
      <c r="F2" s="157"/>
      <c r="G2" s="157"/>
      <c r="H2" s="157"/>
    </row>
    <row r="3" spans="1:12" x14ac:dyDescent="0.2">
      <c r="A3" s="130" t="s">
        <v>1315</v>
      </c>
      <c r="B3" s="130" t="s">
        <v>1</v>
      </c>
      <c r="C3" s="131"/>
      <c r="D3" s="130" t="s">
        <v>1316</v>
      </c>
    </row>
    <row r="4" spans="1:12" x14ac:dyDescent="0.2">
      <c r="A4" s="132">
        <v>1</v>
      </c>
      <c r="B4" s="133" t="s">
        <v>66</v>
      </c>
      <c r="C4" s="134"/>
      <c r="D4" s="135">
        <v>1</v>
      </c>
      <c r="F4" s="154" t="s">
        <v>1317</v>
      </c>
      <c r="G4" s="154"/>
      <c r="H4" s="154"/>
      <c r="I4" s="154"/>
      <c r="J4" s="154"/>
      <c r="K4" s="154"/>
    </row>
    <row r="5" spans="1:12" x14ac:dyDescent="0.2">
      <c r="A5" s="132">
        <v>2</v>
      </c>
      <c r="B5" s="133" t="s">
        <v>69</v>
      </c>
      <c r="C5" s="134"/>
      <c r="D5" s="135">
        <v>1</v>
      </c>
      <c r="F5" s="154" t="s">
        <v>1318</v>
      </c>
      <c r="G5" s="154"/>
      <c r="H5" s="154"/>
      <c r="I5" s="154"/>
      <c r="J5" s="154"/>
      <c r="K5" s="154"/>
    </row>
    <row r="6" spans="1:12" x14ac:dyDescent="0.2">
      <c r="A6" s="132">
        <v>3</v>
      </c>
      <c r="B6" s="133" t="s">
        <v>71</v>
      </c>
      <c r="C6" s="134"/>
      <c r="D6" s="135">
        <v>1</v>
      </c>
      <c r="F6" s="154" t="s">
        <v>1319</v>
      </c>
      <c r="G6" s="154"/>
      <c r="H6" s="154"/>
      <c r="I6" s="154"/>
      <c r="J6" s="154"/>
      <c r="K6" s="154"/>
    </row>
    <row r="7" spans="1:12" x14ac:dyDescent="0.2">
      <c r="A7" s="132">
        <v>4</v>
      </c>
      <c r="B7" s="133" t="s">
        <v>73</v>
      </c>
      <c r="C7" s="134"/>
      <c r="D7" s="135">
        <v>1</v>
      </c>
      <c r="F7" s="154" t="s">
        <v>1320</v>
      </c>
      <c r="G7" s="154"/>
      <c r="H7" s="154"/>
      <c r="I7" s="154"/>
      <c r="J7" s="154"/>
      <c r="K7" s="154"/>
    </row>
    <row r="8" spans="1:12" x14ac:dyDescent="0.2">
      <c r="A8" s="132">
        <v>5</v>
      </c>
      <c r="B8" s="133" t="s">
        <v>74</v>
      </c>
      <c r="C8" s="134"/>
      <c r="D8" s="135">
        <v>1</v>
      </c>
    </row>
    <row r="9" spans="1:12" x14ac:dyDescent="0.2">
      <c r="A9" s="132">
        <v>6</v>
      </c>
      <c r="B9" s="133" t="s">
        <v>75</v>
      </c>
      <c r="C9" s="134"/>
      <c r="D9" s="135">
        <v>1</v>
      </c>
      <c r="F9" s="136"/>
      <c r="G9" s="136"/>
      <c r="H9" s="136"/>
      <c r="I9" s="136"/>
      <c r="J9" s="136"/>
      <c r="K9" s="136"/>
      <c r="L9" s="136"/>
    </row>
    <row r="10" spans="1:12" x14ac:dyDescent="0.2">
      <c r="A10" s="132">
        <v>7</v>
      </c>
      <c r="B10" s="137" t="s">
        <v>17</v>
      </c>
      <c r="C10" s="134"/>
      <c r="D10" s="135">
        <v>1</v>
      </c>
      <c r="F10" s="154" t="s">
        <v>1321</v>
      </c>
      <c r="G10" s="154"/>
      <c r="H10" s="154"/>
      <c r="I10" s="154"/>
      <c r="J10" s="154"/>
      <c r="K10" s="154"/>
      <c r="L10" s="154"/>
    </row>
    <row r="11" spans="1:12" x14ac:dyDescent="0.2">
      <c r="A11" s="132">
        <v>8</v>
      </c>
      <c r="B11" s="137" t="s">
        <v>11</v>
      </c>
      <c r="C11" s="134"/>
      <c r="D11" s="135">
        <v>1</v>
      </c>
    </row>
    <row r="12" spans="1:12" x14ac:dyDescent="0.2">
      <c r="A12" s="132">
        <v>9</v>
      </c>
      <c r="B12" s="133" t="s">
        <v>18</v>
      </c>
      <c r="C12" s="134"/>
      <c r="D12" s="135">
        <v>1</v>
      </c>
    </row>
    <row r="13" spans="1:12" ht="15.75" x14ac:dyDescent="0.25">
      <c r="A13" s="132">
        <v>10</v>
      </c>
      <c r="B13" s="133" t="s">
        <v>20</v>
      </c>
      <c r="C13" s="134"/>
      <c r="D13" s="135">
        <v>1</v>
      </c>
      <c r="F13" s="155" t="s">
        <v>1824</v>
      </c>
      <c r="G13" s="155"/>
      <c r="H13" s="155"/>
      <c r="I13" s="155"/>
      <c r="J13" s="155"/>
      <c r="K13" s="155"/>
      <c r="L13" s="155"/>
    </row>
    <row r="14" spans="1:12" ht="15.75" x14ac:dyDescent="0.25">
      <c r="A14" s="132">
        <v>11</v>
      </c>
      <c r="B14" s="133" t="s">
        <v>14</v>
      </c>
      <c r="C14" s="134"/>
      <c r="D14" s="135">
        <v>1</v>
      </c>
      <c r="F14" s="155" t="s">
        <v>1322</v>
      </c>
      <c r="G14" s="155"/>
      <c r="H14" s="155"/>
      <c r="I14" s="155"/>
      <c r="J14" s="155"/>
      <c r="K14" s="155"/>
      <c r="L14" s="155"/>
    </row>
    <row r="15" spans="1:12" ht="15.75" x14ac:dyDescent="0.25">
      <c r="A15" s="132">
        <v>12</v>
      </c>
      <c r="B15" s="133" t="s">
        <v>511</v>
      </c>
      <c r="C15" s="134"/>
      <c r="D15" s="135">
        <v>2</v>
      </c>
      <c r="F15" s="156" t="s">
        <v>1323</v>
      </c>
      <c r="G15" s="156"/>
      <c r="H15" s="156"/>
      <c r="I15" s="156"/>
      <c r="J15" s="156"/>
      <c r="K15" s="156"/>
      <c r="L15" s="156"/>
    </row>
    <row r="16" spans="1:12" x14ac:dyDescent="0.2">
      <c r="A16" s="132">
        <v>13</v>
      </c>
      <c r="B16" s="137" t="s">
        <v>21</v>
      </c>
      <c r="C16" s="134"/>
      <c r="D16" s="135">
        <v>1</v>
      </c>
    </row>
    <row r="17" spans="1:4" x14ac:dyDescent="0.2">
      <c r="A17" s="132">
        <v>14</v>
      </c>
      <c r="B17" s="133" t="s">
        <v>23</v>
      </c>
      <c r="C17" s="134"/>
      <c r="D17" s="138">
        <v>1</v>
      </c>
    </row>
    <row r="18" spans="1:4" x14ac:dyDescent="0.2">
      <c r="A18" s="132">
        <v>15</v>
      </c>
      <c r="B18" s="137" t="s">
        <v>24</v>
      </c>
      <c r="C18" s="134"/>
      <c r="D18" s="138">
        <v>1</v>
      </c>
    </row>
    <row r="19" spans="1:4" x14ac:dyDescent="0.2">
      <c r="A19" s="132">
        <v>16</v>
      </c>
      <c r="B19" s="137" t="s">
        <v>26</v>
      </c>
      <c r="C19" s="134"/>
      <c r="D19" s="138">
        <v>1</v>
      </c>
    </row>
    <row r="20" spans="1:4" x14ac:dyDescent="0.2">
      <c r="A20" s="132">
        <v>17</v>
      </c>
      <c r="B20" s="137" t="s">
        <v>29</v>
      </c>
      <c r="C20" s="134"/>
      <c r="D20" s="138">
        <v>1</v>
      </c>
    </row>
    <row r="21" spans="1:4" x14ac:dyDescent="0.2">
      <c r="A21" s="132">
        <v>18</v>
      </c>
      <c r="B21" s="137" t="s">
        <v>31</v>
      </c>
      <c r="C21" s="134"/>
      <c r="D21" s="138">
        <v>1</v>
      </c>
    </row>
    <row r="22" spans="1:4" x14ac:dyDescent="0.2">
      <c r="A22" s="132">
        <v>19</v>
      </c>
      <c r="B22" s="137" t="s">
        <v>33</v>
      </c>
      <c r="C22" s="134"/>
      <c r="D22" s="138">
        <v>1</v>
      </c>
    </row>
    <row r="23" spans="1:4" x14ac:dyDescent="0.2">
      <c r="A23" s="132">
        <v>20</v>
      </c>
      <c r="B23" s="137" t="s">
        <v>35</v>
      </c>
      <c r="C23" s="134"/>
      <c r="D23" s="138">
        <v>1</v>
      </c>
    </row>
    <row r="24" spans="1:4" x14ac:dyDescent="0.2">
      <c r="A24" s="132">
        <v>21</v>
      </c>
      <c r="B24" s="137" t="s">
        <v>37</v>
      </c>
      <c r="C24" s="134"/>
      <c r="D24" s="138">
        <v>1</v>
      </c>
    </row>
    <row r="25" spans="1:4" x14ac:dyDescent="0.2">
      <c r="A25" s="132">
        <v>22</v>
      </c>
      <c r="B25" s="137" t="s">
        <v>39</v>
      </c>
      <c r="C25" s="134"/>
      <c r="D25" s="138">
        <v>1</v>
      </c>
    </row>
    <row r="26" spans="1:4" x14ac:dyDescent="0.2">
      <c r="A26" s="132">
        <v>23</v>
      </c>
      <c r="B26" s="137" t="s">
        <v>41</v>
      </c>
      <c r="C26" s="134"/>
      <c r="D26" s="138">
        <v>1</v>
      </c>
    </row>
    <row r="27" spans="1:4" x14ac:dyDescent="0.2">
      <c r="A27" s="132">
        <v>24</v>
      </c>
      <c r="B27" s="137" t="s">
        <v>42</v>
      </c>
      <c r="C27" s="134"/>
      <c r="D27" s="138">
        <v>1</v>
      </c>
    </row>
    <row r="28" spans="1:4" x14ac:dyDescent="0.2">
      <c r="A28" s="132">
        <v>25</v>
      </c>
      <c r="B28" s="137" t="s">
        <v>43</v>
      </c>
      <c r="C28" s="134"/>
      <c r="D28" s="138">
        <v>1</v>
      </c>
    </row>
    <row r="29" spans="1:4" x14ac:dyDescent="0.2">
      <c r="A29" s="132">
        <v>26</v>
      </c>
      <c r="B29" s="133" t="s">
        <v>45</v>
      </c>
      <c r="C29" s="134"/>
      <c r="D29" s="138">
        <v>1</v>
      </c>
    </row>
    <row r="30" spans="1:4" x14ac:dyDescent="0.2">
      <c r="A30" s="132">
        <v>27</v>
      </c>
      <c r="B30" s="133" t="s">
        <v>47</v>
      </c>
      <c r="C30" s="134"/>
      <c r="D30" s="138">
        <v>2</v>
      </c>
    </row>
    <row r="31" spans="1:4" x14ac:dyDescent="0.2">
      <c r="A31" s="132">
        <v>28</v>
      </c>
      <c r="B31" s="133" t="s">
        <v>49</v>
      </c>
      <c r="C31" s="134"/>
      <c r="D31" s="138">
        <v>1</v>
      </c>
    </row>
    <row r="32" spans="1:4" x14ac:dyDescent="0.2">
      <c r="A32" s="132">
        <v>29</v>
      </c>
      <c r="B32" s="133" t="s">
        <v>51</v>
      </c>
      <c r="C32" s="134"/>
      <c r="D32" s="138">
        <v>1</v>
      </c>
    </row>
    <row r="33" spans="1:4" x14ac:dyDescent="0.2">
      <c r="A33" s="132">
        <v>30</v>
      </c>
      <c r="B33" s="133" t="s">
        <v>53</v>
      </c>
      <c r="C33" s="134"/>
      <c r="D33" s="138">
        <v>1</v>
      </c>
    </row>
    <row r="34" spans="1:4" x14ac:dyDescent="0.2">
      <c r="A34" s="132">
        <v>31</v>
      </c>
      <c r="B34" s="133" t="s">
        <v>55</v>
      </c>
      <c r="C34" s="134"/>
      <c r="D34" s="138">
        <v>1</v>
      </c>
    </row>
    <row r="35" spans="1:4" x14ac:dyDescent="0.2">
      <c r="A35" s="132">
        <v>32</v>
      </c>
      <c r="B35" s="133" t="s">
        <v>57</v>
      </c>
      <c r="C35" s="134"/>
      <c r="D35" s="138">
        <v>1</v>
      </c>
    </row>
    <row r="36" spans="1:4" x14ac:dyDescent="0.2">
      <c r="A36" s="132">
        <v>33</v>
      </c>
      <c r="B36" s="133" t="s">
        <v>59</v>
      </c>
      <c r="C36" s="134"/>
      <c r="D36" s="138">
        <v>1</v>
      </c>
    </row>
    <row r="37" spans="1:4" x14ac:dyDescent="0.2">
      <c r="A37" s="132">
        <v>34</v>
      </c>
      <c r="B37" s="133" t="s">
        <v>61</v>
      </c>
      <c r="C37" s="134"/>
      <c r="D37" s="138">
        <v>1</v>
      </c>
    </row>
    <row r="38" spans="1:4" x14ac:dyDescent="0.2">
      <c r="A38" s="132">
        <v>35</v>
      </c>
      <c r="B38" s="133" t="s">
        <v>63</v>
      </c>
      <c r="C38" s="134"/>
      <c r="D38" s="138">
        <v>1</v>
      </c>
    </row>
    <row r="39" spans="1:4" x14ac:dyDescent="0.2">
      <c r="A39" s="132">
        <v>36</v>
      </c>
      <c r="B39" s="133" t="s">
        <v>64</v>
      </c>
      <c r="C39" s="134"/>
      <c r="D39" s="138">
        <v>1</v>
      </c>
    </row>
    <row r="40" spans="1:4" x14ac:dyDescent="0.2">
      <c r="A40" s="132">
        <v>37</v>
      </c>
      <c r="B40" s="133" t="s">
        <v>76</v>
      </c>
      <c r="C40" s="134"/>
      <c r="D40" s="138">
        <v>1</v>
      </c>
    </row>
    <row r="41" spans="1:4" x14ac:dyDescent="0.2">
      <c r="A41" s="132">
        <v>38</v>
      </c>
      <c r="B41" s="133" t="s">
        <v>78</v>
      </c>
      <c r="C41" s="134"/>
      <c r="D41" s="138">
        <v>2</v>
      </c>
    </row>
    <row r="42" spans="1:4" x14ac:dyDescent="0.2">
      <c r="A42" s="132">
        <v>39</v>
      </c>
      <c r="B42" s="133" t="s">
        <v>79</v>
      </c>
      <c r="C42" s="134"/>
      <c r="D42" s="138">
        <v>1</v>
      </c>
    </row>
    <row r="43" spans="1:4" x14ac:dyDescent="0.2">
      <c r="A43" s="132">
        <v>40</v>
      </c>
      <c r="B43" s="133" t="s">
        <v>80</v>
      </c>
      <c r="C43" s="134"/>
      <c r="D43" s="138">
        <v>1</v>
      </c>
    </row>
    <row r="44" spans="1:4" x14ac:dyDescent="0.2">
      <c r="A44" s="132">
        <v>41</v>
      </c>
      <c r="B44" s="133" t="s">
        <v>82</v>
      </c>
      <c r="C44" s="134"/>
      <c r="D44" s="138">
        <v>1</v>
      </c>
    </row>
    <row r="45" spans="1:4" x14ac:dyDescent="0.2">
      <c r="A45" s="132">
        <v>42</v>
      </c>
      <c r="B45" s="133" t="s">
        <v>83</v>
      </c>
      <c r="C45" s="134"/>
      <c r="D45" s="138">
        <v>1</v>
      </c>
    </row>
    <row r="46" spans="1:4" x14ac:dyDescent="0.2">
      <c r="A46" s="132">
        <v>43</v>
      </c>
      <c r="B46" s="133" t="s">
        <v>84</v>
      </c>
      <c r="C46" s="134"/>
      <c r="D46" s="138">
        <v>1</v>
      </c>
    </row>
    <row r="47" spans="1:4" x14ac:dyDescent="0.2">
      <c r="A47" s="132">
        <v>44</v>
      </c>
      <c r="B47" s="133" t="s">
        <v>85</v>
      </c>
      <c r="C47" s="134"/>
      <c r="D47" s="138">
        <v>1</v>
      </c>
    </row>
    <row r="48" spans="1:4" x14ac:dyDescent="0.2">
      <c r="A48" s="132">
        <v>45</v>
      </c>
      <c r="B48" s="133" t="s">
        <v>87</v>
      </c>
      <c r="C48" s="134"/>
      <c r="D48" s="138">
        <v>1</v>
      </c>
    </row>
    <row r="49" spans="1:4" x14ac:dyDescent="0.2">
      <c r="A49" s="132">
        <v>46</v>
      </c>
      <c r="B49" s="133" t="s">
        <v>88</v>
      </c>
      <c r="C49" s="134"/>
      <c r="D49" s="138">
        <v>1</v>
      </c>
    </row>
    <row r="50" spans="1:4" x14ac:dyDescent="0.2">
      <c r="A50" s="132">
        <v>47</v>
      </c>
      <c r="B50" s="133" t="s">
        <v>90</v>
      </c>
      <c r="C50" s="134"/>
      <c r="D50" s="138">
        <v>1</v>
      </c>
    </row>
    <row r="51" spans="1:4" x14ac:dyDescent="0.2">
      <c r="A51" s="132">
        <v>48</v>
      </c>
      <c r="B51" s="133" t="s">
        <v>91</v>
      </c>
      <c r="C51" s="134"/>
      <c r="D51" s="138">
        <v>1</v>
      </c>
    </row>
    <row r="52" spans="1:4" x14ac:dyDescent="0.2">
      <c r="A52" s="132">
        <v>49</v>
      </c>
      <c r="B52" s="133" t="s">
        <v>93</v>
      </c>
      <c r="C52" s="134"/>
      <c r="D52" s="138">
        <v>1</v>
      </c>
    </row>
    <row r="53" spans="1:4" x14ac:dyDescent="0.2">
      <c r="A53" s="132">
        <v>50</v>
      </c>
      <c r="B53" s="133" t="s">
        <v>66</v>
      </c>
      <c r="C53" s="134"/>
      <c r="D53" s="138">
        <v>1</v>
      </c>
    </row>
    <row r="54" spans="1:4" x14ac:dyDescent="0.2">
      <c r="A54" s="132">
        <v>51</v>
      </c>
      <c r="B54" s="133" t="s">
        <v>69</v>
      </c>
      <c r="C54" s="134"/>
      <c r="D54" s="138">
        <v>1</v>
      </c>
    </row>
    <row r="55" spans="1:4" x14ac:dyDescent="0.2">
      <c r="A55" s="132">
        <v>52</v>
      </c>
      <c r="B55" s="133" t="s">
        <v>71</v>
      </c>
      <c r="C55" s="134"/>
      <c r="D55" s="138">
        <v>3</v>
      </c>
    </row>
    <row r="56" spans="1:4" x14ac:dyDescent="0.2">
      <c r="A56" s="132">
        <v>53</v>
      </c>
      <c r="B56" s="133" t="s">
        <v>73</v>
      </c>
      <c r="C56" s="134"/>
      <c r="D56" s="138">
        <v>1</v>
      </c>
    </row>
    <row r="57" spans="1:4" x14ac:dyDescent="0.2">
      <c r="A57" s="132">
        <v>54</v>
      </c>
      <c r="B57" s="133" t="s">
        <v>74</v>
      </c>
      <c r="C57" s="134"/>
      <c r="D57" s="138">
        <v>2</v>
      </c>
    </row>
    <row r="58" spans="1:4" x14ac:dyDescent="0.2">
      <c r="A58" s="132">
        <v>55</v>
      </c>
      <c r="B58" s="133" t="s">
        <v>75</v>
      </c>
      <c r="C58" s="134"/>
      <c r="D58" s="138">
        <v>1</v>
      </c>
    </row>
    <row r="59" spans="1:4" x14ac:dyDescent="0.2">
      <c r="A59" s="132">
        <v>56</v>
      </c>
      <c r="B59" s="133" t="s">
        <v>97</v>
      </c>
      <c r="C59" s="134"/>
      <c r="D59" s="138">
        <v>1</v>
      </c>
    </row>
    <row r="60" spans="1:4" x14ac:dyDescent="0.2">
      <c r="A60" s="132">
        <v>57</v>
      </c>
      <c r="B60" s="133" t="s">
        <v>99</v>
      </c>
      <c r="C60" s="134"/>
      <c r="D60" s="138">
        <v>1</v>
      </c>
    </row>
    <row r="61" spans="1:4" x14ac:dyDescent="0.2">
      <c r="A61" s="132">
        <v>58</v>
      </c>
      <c r="B61" s="133" t="s">
        <v>100</v>
      </c>
      <c r="C61" s="134"/>
      <c r="D61" s="138">
        <v>1</v>
      </c>
    </row>
    <row r="62" spans="1:4" x14ac:dyDescent="0.2">
      <c r="A62" s="132">
        <v>59</v>
      </c>
      <c r="B62" s="133" t="s">
        <v>101</v>
      </c>
      <c r="C62" s="134"/>
      <c r="D62" s="138">
        <v>2</v>
      </c>
    </row>
    <row r="63" spans="1:4" x14ac:dyDescent="0.2">
      <c r="A63" s="132">
        <v>60</v>
      </c>
      <c r="B63" s="133" t="s">
        <v>102</v>
      </c>
      <c r="C63" s="134"/>
      <c r="D63" s="138">
        <v>1</v>
      </c>
    </row>
    <row r="64" spans="1:4" x14ac:dyDescent="0.2">
      <c r="A64" s="132">
        <v>61</v>
      </c>
      <c r="B64" s="133" t="s">
        <v>103</v>
      </c>
      <c r="C64" s="134"/>
      <c r="D64" s="138">
        <v>1</v>
      </c>
    </row>
    <row r="65" spans="1:4" x14ac:dyDescent="0.2">
      <c r="A65" s="132">
        <v>62</v>
      </c>
      <c r="B65" s="133" t="s">
        <v>105</v>
      </c>
      <c r="C65" s="134"/>
      <c r="D65" s="138">
        <v>1</v>
      </c>
    </row>
    <row r="66" spans="1:4" x14ac:dyDescent="0.2">
      <c r="A66" s="132">
        <v>63</v>
      </c>
      <c r="B66" s="133" t="s">
        <v>106</v>
      </c>
      <c r="C66" s="134"/>
      <c r="D66" s="138">
        <v>2</v>
      </c>
    </row>
    <row r="67" spans="1:4" x14ac:dyDescent="0.2">
      <c r="A67" s="132">
        <v>64</v>
      </c>
      <c r="B67" s="133" t="s">
        <v>108</v>
      </c>
      <c r="C67" s="134"/>
      <c r="D67" s="138">
        <v>1</v>
      </c>
    </row>
    <row r="68" spans="1:4" x14ac:dyDescent="0.2">
      <c r="A68" s="132">
        <v>65</v>
      </c>
      <c r="B68" s="133" t="s">
        <v>109</v>
      </c>
      <c r="C68" s="134"/>
      <c r="D68" s="138">
        <v>1</v>
      </c>
    </row>
    <row r="69" spans="1:4" x14ac:dyDescent="0.2">
      <c r="A69" s="132">
        <v>66</v>
      </c>
      <c r="B69" s="133" t="s">
        <v>111</v>
      </c>
      <c r="C69" s="134"/>
      <c r="D69" s="138">
        <v>1</v>
      </c>
    </row>
    <row r="70" spans="1:4" x14ac:dyDescent="0.2">
      <c r="A70" s="132">
        <v>67</v>
      </c>
      <c r="B70" s="133" t="s">
        <v>112</v>
      </c>
      <c r="C70" s="134"/>
      <c r="D70" s="138">
        <v>1</v>
      </c>
    </row>
    <row r="71" spans="1:4" x14ac:dyDescent="0.2">
      <c r="A71" s="132">
        <v>68</v>
      </c>
      <c r="B71" s="133" t="s">
        <v>113</v>
      </c>
      <c r="C71" s="134"/>
      <c r="D71" s="138">
        <v>1</v>
      </c>
    </row>
    <row r="72" spans="1:4" x14ac:dyDescent="0.2">
      <c r="A72" s="132">
        <v>69</v>
      </c>
      <c r="B72" s="133" t="s">
        <v>115</v>
      </c>
      <c r="C72" s="134"/>
      <c r="D72" s="138">
        <v>1</v>
      </c>
    </row>
    <row r="73" spans="1:4" x14ac:dyDescent="0.2">
      <c r="A73" s="132">
        <v>70</v>
      </c>
      <c r="B73" s="133" t="s">
        <v>117</v>
      </c>
      <c r="C73" s="134"/>
      <c r="D73" s="138">
        <v>1</v>
      </c>
    </row>
    <row r="74" spans="1:4" x14ac:dyDescent="0.2">
      <c r="A74" s="132">
        <v>71</v>
      </c>
      <c r="B74" s="133" t="s">
        <v>118</v>
      </c>
      <c r="C74" s="134"/>
      <c r="D74" s="138">
        <v>2</v>
      </c>
    </row>
    <row r="75" spans="1:4" x14ac:dyDescent="0.2">
      <c r="A75" s="132">
        <v>72</v>
      </c>
      <c r="B75" s="133" t="s">
        <v>120</v>
      </c>
      <c r="C75" s="134"/>
      <c r="D75" s="138">
        <v>1</v>
      </c>
    </row>
    <row r="76" spans="1:4" x14ac:dyDescent="0.2">
      <c r="A76" s="132">
        <v>73</v>
      </c>
      <c r="B76" s="133" t="s">
        <v>122</v>
      </c>
      <c r="C76" s="134"/>
      <c r="D76" s="138">
        <v>1</v>
      </c>
    </row>
    <row r="77" spans="1:4" x14ac:dyDescent="0.2">
      <c r="A77" s="132">
        <v>74</v>
      </c>
      <c r="B77" s="133" t="s">
        <v>123</v>
      </c>
      <c r="C77" s="134"/>
      <c r="D77" s="138">
        <v>1</v>
      </c>
    </row>
    <row r="78" spans="1:4" x14ac:dyDescent="0.2">
      <c r="A78" s="132">
        <v>75</v>
      </c>
      <c r="B78" s="133" t="s">
        <v>124</v>
      </c>
      <c r="C78" s="134"/>
      <c r="D78" s="138">
        <v>1</v>
      </c>
    </row>
    <row r="79" spans="1:4" x14ac:dyDescent="0.2">
      <c r="A79" s="132">
        <v>76</v>
      </c>
      <c r="B79" s="133" t="s">
        <v>125</v>
      </c>
      <c r="C79" s="134"/>
      <c r="D79" s="138">
        <v>1</v>
      </c>
    </row>
    <row r="80" spans="1:4" x14ac:dyDescent="0.2">
      <c r="A80" s="132">
        <v>77</v>
      </c>
      <c r="B80" s="133" t="s">
        <v>126</v>
      </c>
      <c r="C80" s="134"/>
      <c r="D80" s="138">
        <v>1</v>
      </c>
    </row>
    <row r="81" spans="1:4" x14ac:dyDescent="0.2">
      <c r="A81" s="132">
        <v>78</v>
      </c>
      <c r="B81" s="133" t="s">
        <v>127</v>
      </c>
      <c r="C81" s="134"/>
      <c r="D81" s="138">
        <v>1</v>
      </c>
    </row>
    <row r="82" spans="1:4" x14ac:dyDescent="0.2">
      <c r="A82" s="132">
        <v>79</v>
      </c>
      <c r="B82" s="133" t="s">
        <v>128</v>
      </c>
      <c r="C82" s="134"/>
      <c r="D82" s="138">
        <v>1</v>
      </c>
    </row>
    <row r="83" spans="1:4" x14ac:dyDescent="0.2">
      <c r="A83" s="132">
        <v>80</v>
      </c>
      <c r="B83" s="133" t="s">
        <v>130</v>
      </c>
      <c r="C83" s="134"/>
      <c r="D83" s="138">
        <v>1</v>
      </c>
    </row>
    <row r="84" spans="1:4" x14ac:dyDescent="0.2">
      <c r="A84" s="132">
        <v>81</v>
      </c>
      <c r="B84" s="133" t="s">
        <v>132</v>
      </c>
      <c r="C84" s="134"/>
      <c r="D84" s="138">
        <v>1</v>
      </c>
    </row>
    <row r="85" spans="1:4" x14ac:dyDescent="0.2">
      <c r="A85" s="132">
        <v>82</v>
      </c>
      <c r="B85" s="133" t="s">
        <v>134</v>
      </c>
      <c r="C85" s="134"/>
      <c r="D85" s="139">
        <v>1</v>
      </c>
    </row>
    <row r="86" spans="1:4" x14ac:dyDescent="0.2">
      <c r="A86" s="132">
        <v>83</v>
      </c>
      <c r="B86" s="133" t="s">
        <v>136</v>
      </c>
      <c r="C86" s="134"/>
      <c r="D86" s="139">
        <v>1</v>
      </c>
    </row>
    <row r="87" spans="1:4" x14ac:dyDescent="0.2">
      <c r="A87" s="132">
        <v>84</v>
      </c>
      <c r="B87" s="133" t="s">
        <v>138</v>
      </c>
      <c r="C87" s="134"/>
      <c r="D87" s="139">
        <v>1</v>
      </c>
    </row>
    <row r="88" spans="1:4" x14ac:dyDescent="0.2">
      <c r="A88" s="132">
        <v>85</v>
      </c>
      <c r="B88" s="133" t="s">
        <v>140</v>
      </c>
      <c r="C88" s="134"/>
      <c r="D88" s="139">
        <v>1</v>
      </c>
    </row>
    <row r="89" spans="1:4" x14ac:dyDescent="0.2">
      <c r="A89" s="132">
        <v>86</v>
      </c>
      <c r="B89" s="133" t="s">
        <v>143</v>
      </c>
      <c r="C89" s="134"/>
      <c r="D89" s="139">
        <v>1</v>
      </c>
    </row>
    <row r="90" spans="1:4" x14ac:dyDescent="0.2">
      <c r="A90" s="132">
        <v>87</v>
      </c>
      <c r="B90" s="133" t="s">
        <v>145</v>
      </c>
      <c r="C90" s="134"/>
      <c r="D90" s="139">
        <v>2</v>
      </c>
    </row>
    <row r="91" spans="1:4" x14ac:dyDescent="0.2">
      <c r="A91" s="132">
        <v>88</v>
      </c>
      <c r="B91" s="133" t="s">
        <v>147</v>
      </c>
      <c r="C91" s="134"/>
      <c r="D91" s="139">
        <v>1</v>
      </c>
    </row>
    <row r="92" spans="1:4" x14ac:dyDescent="0.2">
      <c r="A92" s="132">
        <v>89</v>
      </c>
      <c r="B92" s="133" t="s">
        <v>149</v>
      </c>
      <c r="C92" s="134"/>
      <c r="D92" s="139">
        <v>1</v>
      </c>
    </row>
    <row r="93" spans="1:4" x14ac:dyDescent="0.2">
      <c r="A93" s="132">
        <v>90</v>
      </c>
      <c r="B93" s="133" t="s">
        <v>150</v>
      </c>
      <c r="C93" s="134"/>
      <c r="D93" s="139">
        <v>2</v>
      </c>
    </row>
    <row r="94" spans="1:4" x14ac:dyDescent="0.2">
      <c r="A94" s="132">
        <v>91</v>
      </c>
      <c r="B94" s="133" t="s">
        <v>152</v>
      </c>
      <c r="C94" s="134"/>
      <c r="D94" s="139">
        <v>1</v>
      </c>
    </row>
    <row r="95" spans="1:4" x14ac:dyDescent="0.2">
      <c r="A95" s="132">
        <v>92</v>
      </c>
      <c r="B95" s="133" t="s">
        <v>154</v>
      </c>
      <c r="C95" s="134"/>
      <c r="D95" s="139">
        <v>1</v>
      </c>
    </row>
    <row r="96" spans="1:4" x14ac:dyDescent="0.2">
      <c r="A96" s="132">
        <v>93</v>
      </c>
      <c r="B96" s="133" t="s">
        <v>156</v>
      </c>
      <c r="C96" s="134"/>
      <c r="D96" s="139">
        <v>1</v>
      </c>
    </row>
    <row r="97" spans="1:4" x14ac:dyDescent="0.2">
      <c r="A97" s="132">
        <v>94</v>
      </c>
      <c r="B97" s="133" t="s">
        <v>157</v>
      </c>
      <c r="C97" s="134"/>
      <c r="D97" s="139">
        <v>1</v>
      </c>
    </row>
    <row r="98" spans="1:4" x14ac:dyDescent="0.2">
      <c r="A98" s="132">
        <v>95</v>
      </c>
      <c r="B98" s="133" t="s">
        <v>159</v>
      </c>
      <c r="C98" s="134"/>
      <c r="D98" s="139">
        <v>3</v>
      </c>
    </row>
    <row r="99" spans="1:4" x14ac:dyDescent="0.2">
      <c r="A99" s="132">
        <v>96</v>
      </c>
      <c r="B99" s="133" t="s">
        <v>161</v>
      </c>
      <c r="C99" s="134"/>
      <c r="D99" s="139">
        <v>2</v>
      </c>
    </row>
    <row r="100" spans="1:4" x14ac:dyDescent="0.2">
      <c r="A100" s="132">
        <v>97</v>
      </c>
      <c r="B100" s="133" t="s">
        <v>163</v>
      </c>
      <c r="C100" s="134"/>
      <c r="D100" s="139">
        <v>2</v>
      </c>
    </row>
    <row r="101" spans="1:4" x14ac:dyDescent="0.2">
      <c r="A101" s="132">
        <v>98</v>
      </c>
      <c r="B101" s="133" t="s">
        <v>165</v>
      </c>
      <c r="C101" s="134"/>
      <c r="D101" s="139">
        <v>4</v>
      </c>
    </row>
    <row r="102" spans="1:4" x14ac:dyDescent="0.2">
      <c r="A102" s="132">
        <v>99</v>
      </c>
      <c r="B102" s="133" t="s">
        <v>167</v>
      </c>
      <c r="C102" s="134"/>
      <c r="D102" s="139">
        <v>2</v>
      </c>
    </row>
    <row r="103" spans="1:4" x14ac:dyDescent="0.2">
      <c r="A103" s="132">
        <v>100</v>
      </c>
      <c r="B103" s="133" t="s">
        <v>66</v>
      </c>
      <c r="C103" s="134"/>
      <c r="D103" s="139">
        <v>2</v>
      </c>
    </row>
    <row r="104" spans="1:4" x14ac:dyDescent="0.2">
      <c r="A104" s="132">
        <v>101</v>
      </c>
      <c r="B104" s="133" t="s">
        <v>69</v>
      </c>
      <c r="C104" s="134"/>
      <c r="D104" s="139">
        <v>1</v>
      </c>
    </row>
    <row r="105" spans="1:4" x14ac:dyDescent="0.2">
      <c r="A105" s="132">
        <v>102</v>
      </c>
      <c r="B105" s="133" t="s">
        <v>71</v>
      </c>
      <c r="C105" s="134"/>
      <c r="D105" s="139">
        <v>3</v>
      </c>
    </row>
    <row r="106" spans="1:4" x14ac:dyDescent="0.2">
      <c r="A106" s="132">
        <v>103</v>
      </c>
      <c r="B106" s="133" t="s">
        <v>73</v>
      </c>
      <c r="C106" s="134"/>
      <c r="D106" s="139">
        <v>1</v>
      </c>
    </row>
    <row r="107" spans="1:4" x14ac:dyDescent="0.2">
      <c r="A107" s="132">
        <v>104</v>
      </c>
      <c r="B107" s="133" t="s">
        <v>74</v>
      </c>
      <c r="C107" s="134"/>
      <c r="D107" s="139">
        <v>3</v>
      </c>
    </row>
    <row r="108" spans="1:4" x14ac:dyDescent="0.2">
      <c r="A108" s="132">
        <v>105</v>
      </c>
      <c r="B108" s="133" t="s">
        <v>75</v>
      </c>
      <c r="C108" s="134"/>
      <c r="D108" s="139">
        <v>2</v>
      </c>
    </row>
    <row r="109" spans="1:4" x14ac:dyDescent="0.2">
      <c r="A109" s="132">
        <v>106</v>
      </c>
      <c r="B109" s="133" t="s">
        <v>168</v>
      </c>
      <c r="C109" s="134"/>
      <c r="D109" s="139">
        <v>1</v>
      </c>
    </row>
    <row r="110" spans="1:4" x14ac:dyDescent="0.2">
      <c r="A110" s="132">
        <v>107</v>
      </c>
      <c r="B110" s="133" t="s">
        <v>169</v>
      </c>
      <c r="C110" s="134"/>
      <c r="D110" s="139">
        <v>1</v>
      </c>
    </row>
    <row r="111" spans="1:4" x14ac:dyDescent="0.2">
      <c r="A111" s="132">
        <v>108</v>
      </c>
      <c r="B111" s="133" t="s">
        <v>170</v>
      </c>
      <c r="C111" s="134"/>
      <c r="D111" s="139">
        <v>1</v>
      </c>
    </row>
    <row r="112" spans="1:4" x14ac:dyDescent="0.2">
      <c r="A112" s="132">
        <v>109</v>
      </c>
      <c r="B112" s="133" t="s">
        <v>171</v>
      </c>
      <c r="C112" s="134"/>
      <c r="D112" s="139">
        <v>1</v>
      </c>
    </row>
    <row r="113" spans="1:4" x14ac:dyDescent="0.2">
      <c r="A113" s="132">
        <v>110</v>
      </c>
      <c r="B113" s="133" t="s">
        <v>172</v>
      </c>
      <c r="C113" s="134"/>
      <c r="D113" s="139">
        <v>3</v>
      </c>
    </row>
    <row r="114" spans="1:4" x14ac:dyDescent="0.2">
      <c r="A114" s="132">
        <v>111</v>
      </c>
      <c r="B114" s="133" t="s">
        <v>174</v>
      </c>
      <c r="C114" s="134"/>
      <c r="D114" s="139">
        <v>2</v>
      </c>
    </row>
    <row r="115" spans="1:4" x14ac:dyDescent="0.2">
      <c r="A115" s="132">
        <v>112</v>
      </c>
      <c r="B115" s="133" t="s">
        <v>175</v>
      </c>
      <c r="C115" s="134"/>
      <c r="D115" s="139">
        <v>1</v>
      </c>
    </row>
    <row r="116" spans="1:4" x14ac:dyDescent="0.2">
      <c r="A116" s="132">
        <v>113</v>
      </c>
      <c r="B116" s="133" t="s">
        <v>176</v>
      </c>
      <c r="C116" s="134"/>
      <c r="D116" s="139">
        <v>1</v>
      </c>
    </row>
    <row r="117" spans="1:4" x14ac:dyDescent="0.2">
      <c r="A117" s="132">
        <v>114</v>
      </c>
      <c r="B117" s="133" t="s">
        <v>177</v>
      </c>
      <c r="C117" s="134"/>
      <c r="D117" s="139">
        <v>1</v>
      </c>
    </row>
    <row r="118" spans="1:4" x14ac:dyDescent="0.2">
      <c r="A118" s="132">
        <v>115</v>
      </c>
      <c r="B118" s="133" t="s">
        <v>178</v>
      </c>
      <c r="C118" s="134"/>
      <c r="D118" s="139">
        <v>1</v>
      </c>
    </row>
    <row r="119" spans="1:4" x14ac:dyDescent="0.2">
      <c r="A119" s="132">
        <v>116</v>
      </c>
      <c r="B119" s="133" t="s">
        <v>179</v>
      </c>
      <c r="C119" s="134"/>
      <c r="D119" s="139">
        <v>4</v>
      </c>
    </row>
    <row r="120" spans="1:4" x14ac:dyDescent="0.2">
      <c r="A120" s="132">
        <v>117</v>
      </c>
      <c r="B120" s="133" t="s">
        <v>181</v>
      </c>
      <c r="C120" s="134"/>
      <c r="D120" s="140">
        <v>1</v>
      </c>
    </row>
    <row r="121" spans="1:4" x14ac:dyDescent="0.2">
      <c r="A121" s="132">
        <v>118</v>
      </c>
      <c r="B121" s="133" t="s">
        <v>183</v>
      </c>
      <c r="C121" s="134"/>
      <c r="D121" s="140">
        <v>1</v>
      </c>
    </row>
    <row r="122" spans="1:4" x14ac:dyDescent="0.2">
      <c r="A122" s="132">
        <v>119</v>
      </c>
      <c r="B122" s="133" t="s">
        <v>185</v>
      </c>
      <c r="C122" s="134"/>
      <c r="D122" s="140">
        <v>1</v>
      </c>
    </row>
    <row r="123" spans="1:4" x14ac:dyDescent="0.2">
      <c r="A123" s="132">
        <v>120</v>
      </c>
      <c r="B123" s="133" t="s">
        <v>187</v>
      </c>
      <c r="C123" s="134"/>
      <c r="D123" s="140">
        <v>1</v>
      </c>
    </row>
    <row r="124" spans="1:4" x14ac:dyDescent="0.2">
      <c r="A124" s="132">
        <v>121</v>
      </c>
      <c r="B124" s="133" t="s">
        <v>189</v>
      </c>
      <c r="C124" s="134"/>
      <c r="D124" s="140">
        <v>1</v>
      </c>
    </row>
    <row r="125" spans="1:4" x14ac:dyDescent="0.2">
      <c r="A125" s="132">
        <v>122</v>
      </c>
      <c r="B125" s="133" t="s">
        <v>191</v>
      </c>
      <c r="C125" s="134"/>
      <c r="D125" s="140">
        <v>1</v>
      </c>
    </row>
    <row r="126" spans="1:4" x14ac:dyDescent="0.2">
      <c r="A126" s="132">
        <v>123</v>
      </c>
      <c r="B126" s="133" t="s">
        <v>193</v>
      </c>
      <c r="C126" s="134"/>
      <c r="D126" s="140">
        <v>1</v>
      </c>
    </row>
    <row r="127" spans="1:4" x14ac:dyDescent="0.2">
      <c r="A127" s="132">
        <v>124</v>
      </c>
      <c r="B127" s="133" t="s">
        <v>195</v>
      </c>
      <c r="C127" s="134"/>
      <c r="D127" s="140">
        <v>1</v>
      </c>
    </row>
    <row r="128" spans="1:4" x14ac:dyDescent="0.2">
      <c r="A128" s="132">
        <v>125</v>
      </c>
      <c r="B128" s="133" t="s">
        <v>197</v>
      </c>
      <c r="C128" s="134"/>
      <c r="D128" s="140">
        <v>1</v>
      </c>
    </row>
    <row r="129" spans="1:4" x14ac:dyDescent="0.2">
      <c r="A129" s="132">
        <v>126</v>
      </c>
      <c r="B129" s="133" t="s">
        <v>198</v>
      </c>
      <c r="C129" s="134"/>
      <c r="D129" s="140">
        <v>1</v>
      </c>
    </row>
    <row r="130" spans="1:4" x14ac:dyDescent="0.2">
      <c r="A130" s="132">
        <v>127</v>
      </c>
      <c r="B130" s="133" t="s">
        <v>200</v>
      </c>
      <c r="C130" s="134"/>
      <c r="D130" s="140">
        <v>1</v>
      </c>
    </row>
    <row r="131" spans="1:4" x14ac:dyDescent="0.2">
      <c r="A131" s="132">
        <v>128</v>
      </c>
      <c r="B131" s="133" t="s">
        <v>201</v>
      </c>
      <c r="C131" s="134"/>
      <c r="D131" s="140">
        <v>1</v>
      </c>
    </row>
    <row r="132" spans="1:4" x14ac:dyDescent="0.2">
      <c r="A132" s="132">
        <v>129</v>
      </c>
      <c r="B132" s="133" t="s">
        <v>203</v>
      </c>
      <c r="C132" s="134"/>
      <c r="D132" s="140">
        <v>2</v>
      </c>
    </row>
    <row r="133" spans="1:4" x14ac:dyDescent="0.2">
      <c r="A133" s="132">
        <v>130</v>
      </c>
      <c r="B133" s="133" t="s">
        <v>205</v>
      </c>
      <c r="C133" s="134"/>
      <c r="D133" s="140">
        <v>1</v>
      </c>
    </row>
    <row r="134" spans="1:4" x14ac:dyDescent="0.2">
      <c r="A134" s="132">
        <v>131</v>
      </c>
      <c r="B134" s="133" t="s">
        <v>207</v>
      </c>
      <c r="C134" s="134"/>
      <c r="D134" s="140">
        <v>1</v>
      </c>
    </row>
    <row r="135" spans="1:4" x14ac:dyDescent="0.2">
      <c r="A135" s="132">
        <v>132</v>
      </c>
      <c r="B135" s="133" t="s">
        <v>209</v>
      </c>
      <c r="C135" s="134"/>
      <c r="D135" s="140">
        <v>3</v>
      </c>
    </row>
    <row r="136" spans="1:4" x14ac:dyDescent="0.2">
      <c r="A136" s="132">
        <v>133</v>
      </c>
      <c r="B136" s="133" t="s">
        <v>211</v>
      </c>
      <c r="C136" s="134"/>
      <c r="D136" s="140">
        <v>1</v>
      </c>
    </row>
    <row r="137" spans="1:4" x14ac:dyDescent="0.2">
      <c r="A137" s="132">
        <v>134</v>
      </c>
      <c r="B137" s="133" t="s">
        <v>213</v>
      </c>
      <c r="C137" s="134"/>
      <c r="D137" s="140">
        <v>1</v>
      </c>
    </row>
    <row r="138" spans="1:4" x14ac:dyDescent="0.2">
      <c r="A138" s="132">
        <v>135</v>
      </c>
      <c r="B138" s="133" t="s">
        <v>215</v>
      </c>
      <c r="C138" s="134"/>
      <c r="D138" s="140">
        <v>1</v>
      </c>
    </row>
    <row r="139" spans="1:4" x14ac:dyDescent="0.2">
      <c r="A139" s="132">
        <v>136</v>
      </c>
      <c r="B139" s="133" t="s">
        <v>203</v>
      </c>
      <c r="C139" s="134"/>
      <c r="D139" s="140">
        <v>2</v>
      </c>
    </row>
    <row r="140" spans="1:4" x14ac:dyDescent="0.2">
      <c r="A140" s="132">
        <v>137</v>
      </c>
      <c r="B140" s="133" t="s">
        <v>217</v>
      </c>
      <c r="C140" s="134"/>
      <c r="D140" s="140">
        <v>1</v>
      </c>
    </row>
    <row r="141" spans="1:4" x14ac:dyDescent="0.2">
      <c r="A141" s="132">
        <v>138</v>
      </c>
      <c r="B141" s="133" t="s">
        <v>219</v>
      </c>
      <c r="C141" s="134"/>
      <c r="D141" s="140">
        <v>1</v>
      </c>
    </row>
    <row r="142" spans="1:4" x14ac:dyDescent="0.2">
      <c r="A142" s="132">
        <v>139</v>
      </c>
      <c r="B142" s="133" t="s">
        <v>270</v>
      </c>
      <c r="C142" s="134"/>
      <c r="D142" s="140">
        <v>1</v>
      </c>
    </row>
    <row r="143" spans="1:4" x14ac:dyDescent="0.2">
      <c r="A143" s="132">
        <v>140</v>
      </c>
      <c r="B143" s="133" t="s">
        <v>272</v>
      </c>
      <c r="C143" s="134"/>
      <c r="D143" s="140">
        <v>1</v>
      </c>
    </row>
    <row r="144" spans="1:4" x14ac:dyDescent="0.2">
      <c r="A144" s="132">
        <v>141</v>
      </c>
      <c r="B144" s="133" t="s">
        <v>274</v>
      </c>
      <c r="C144" s="134"/>
      <c r="D144" s="140">
        <v>1</v>
      </c>
    </row>
    <row r="145" spans="1:4" x14ac:dyDescent="0.2">
      <c r="A145" s="132">
        <v>142</v>
      </c>
      <c r="B145" s="133" t="s">
        <v>276</v>
      </c>
      <c r="C145" s="134"/>
      <c r="D145" s="140">
        <v>2</v>
      </c>
    </row>
    <row r="146" spans="1:4" x14ac:dyDescent="0.2">
      <c r="A146" s="132">
        <v>143</v>
      </c>
      <c r="B146" s="133" t="s">
        <v>278</v>
      </c>
      <c r="C146" s="134"/>
      <c r="D146" s="140">
        <v>2</v>
      </c>
    </row>
    <row r="147" spans="1:4" x14ac:dyDescent="0.2">
      <c r="A147" s="132">
        <v>144</v>
      </c>
      <c r="B147" s="133" t="s">
        <v>279</v>
      </c>
      <c r="C147" s="134"/>
      <c r="D147" s="140">
        <v>2</v>
      </c>
    </row>
    <row r="148" spans="1:4" x14ac:dyDescent="0.2">
      <c r="A148" s="132">
        <v>145</v>
      </c>
      <c r="B148" s="133" t="s">
        <v>280</v>
      </c>
      <c r="C148" s="134"/>
      <c r="D148" s="140">
        <v>1</v>
      </c>
    </row>
    <row r="149" spans="1:4" x14ac:dyDescent="0.2">
      <c r="A149" s="132">
        <v>146</v>
      </c>
      <c r="B149" s="133" t="s">
        <v>222</v>
      </c>
      <c r="C149" s="134"/>
      <c r="D149" s="140">
        <v>1</v>
      </c>
    </row>
    <row r="150" spans="1:4" x14ac:dyDescent="0.2">
      <c r="A150" s="132">
        <v>147</v>
      </c>
      <c r="B150" s="133" t="s">
        <v>225</v>
      </c>
      <c r="C150" s="134"/>
      <c r="D150" s="140">
        <v>1</v>
      </c>
    </row>
    <row r="151" spans="1:4" x14ac:dyDescent="0.2">
      <c r="A151" s="132">
        <v>148</v>
      </c>
      <c r="B151" s="133" t="s">
        <v>226</v>
      </c>
      <c r="C151" s="134"/>
      <c r="D151" s="140">
        <v>1</v>
      </c>
    </row>
    <row r="152" spans="1:4" x14ac:dyDescent="0.2">
      <c r="A152" s="132">
        <v>149</v>
      </c>
      <c r="B152" s="133" t="s">
        <v>228</v>
      </c>
      <c r="C152" s="134"/>
      <c r="D152" s="140">
        <v>1</v>
      </c>
    </row>
    <row r="153" spans="1:4" x14ac:dyDescent="0.2">
      <c r="A153" s="132">
        <v>150</v>
      </c>
      <c r="B153" s="133" t="s">
        <v>66</v>
      </c>
      <c r="C153" s="134"/>
      <c r="D153" s="140">
        <v>2</v>
      </c>
    </row>
    <row r="154" spans="1:4" x14ac:dyDescent="0.2">
      <c r="A154" s="132">
        <v>151</v>
      </c>
      <c r="B154" s="133" t="s">
        <v>69</v>
      </c>
      <c r="C154" s="134"/>
      <c r="D154" s="140">
        <v>1</v>
      </c>
    </row>
    <row r="155" spans="1:4" x14ac:dyDescent="0.2">
      <c r="A155" s="132">
        <v>152</v>
      </c>
      <c r="B155" s="133" t="s">
        <v>71</v>
      </c>
      <c r="C155" s="134"/>
      <c r="D155" s="140">
        <v>3</v>
      </c>
    </row>
    <row r="156" spans="1:4" x14ac:dyDescent="0.2">
      <c r="A156" s="132">
        <v>153</v>
      </c>
      <c r="B156" s="133" t="s">
        <v>73</v>
      </c>
      <c r="C156" s="134"/>
      <c r="D156" s="140">
        <v>1</v>
      </c>
    </row>
    <row r="157" spans="1:4" x14ac:dyDescent="0.2">
      <c r="A157" s="132">
        <v>154</v>
      </c>
      <c r="B157" s="133" t="s">
        <v>74</v>
      </c>
      <c r="C157" s="134"/>
      <c r="D157" s="140">
        <v>2</v>
      </c>
    </row>
    <row r="158" spans="1:4" x14ac:dyDescent="0.2">
      <c r="A158" s="132">
        <v>155</v>
      </c>
      <c r="B158" s="137" t="s">
        <v>75</v>
      </c>
      <c r="C158" s="134"/>
      <c r="D158" s="140">
        <v>2</v>
      </c>
    </row>
    <row r="159" spans="1:4" x14ac:dyDescent="0.2">
      <c r="A159" s="132">
        <v>156</v>
      </c>
      <c r="B159" s="137" t="s">
        <v>514</v>
      </c>
      <c r="C159" s="134"/>
      <c r="D159" s="140">
        <v>1</v>
      </c>
    </row>
    <row r="160" spans="1:4" x14ac:dyDescent="0.2">
      <c r="A160" s="132">
        <v>157</v>
      </c>
      <c r="B160" s="137" t="s">
        <v>229</v>
      </c>
      <c r="C160" s="134"/>
      <c r="D160" s="140">
        <v>1</v>
      </c>
    </row>
    <row r="161" spans="1:4" x14ac:dyDescent="0.2">
      <c r="A161" s="132">
        <v>158</v>
      </c>
      <c r="B161" s="137" t="s">
        <v>231</v>
      </c>
      <c r="C161" s="134"/>
      <c r="D161" s="140">
        <v>1</v>
      </c>
    </row>
    <row r="162" spans="1:4" x14ac:dyDescent="0.2">
      <c r="A162" s="132">
        <v>159</v>
      </c>
      <c r="B162" s="137" t="s">
        <v>233</v>
      </c>
      <c r="C162" s="134"/>
      <c r="D162" s="140">
        <v>1</v>
      </c>
    </row>
    <row r="163" spans="1:4" x14ac:dyDescent="0.2">
      <c r="A163" s="132">
        <v>160</v>
      </c>
      <c r="B163" s="137" t="s">
        <v>235</v>
      </c>
      <c r="C163" s="134"/>
      <c r="D163" s="140">
        <v>1</v>
      </c>
    </row>
    <row r="164" spans="1:4" x14ac:dyDescent="0.2">
      <c r="A164" s="132">
        <v>161</v>
      </c>
      <c r="B164" s="137" t="s">
        <v>237</v>
      </c>
      <c r="C164" s="134"/>
      <c r="D164" s="140">
        <v>2</v>
      </c>
    </row>
    <row r="165" spans="1:4" x14ac:dyDescent="0.2">
      <c r="A165" s="132">
        <v>162</v>
      </c>
      <c r="B165" s="137" t="s">
        <v>239</v>
      </c>
      <c r="C165" s="134"/>
      <c r="D165" s="140">
        <v>1</v>
      </c>
    </row>
    <row r="166" spans="1:4" x14ac:dyDescent="0.2">
      <c r="A166" s="132">
        <v>163</v>
      </c>
      <c r="B166" s="137" t="s">
        <v>241</v>
      </c>
      <c r="C166" s="134"/>
      <c r="D166" s="140">
        <v>2</v>
      </c>
    </row>
    <row r="167" spans="1:4" x14ac:dyDescent="0.2">
      <c r="A167" s="132">
        <v>164</v>
      </c>
      <c r="B167" s="137" t="s">
        <v>243</v>
      </c>
      <c r="C167" s="134"/>
      <c r="D167" s="140">
        <v>1</v>
      </c>
    </row>
    <row r="168" spans="1:4" x14ac:dyDescent="0.2">
      <c r="A168" s="132">
        <v>165</v>
      </c>
      <c r="B168" s="137" t="s">
        <v>245</v>
      </c>
      <c r="C168" s="134"/>
      <c r="D168" s="140">
        <v>1</v>
      </c>
    </row>
    <row r="169" spans="1:4" x14ac:dyDescent="0.2">
      <c r="A169" s="132">
        <v>166</v>
      </c>
      <c r="B169" s="137" t="s">
        <v>246</v>
      </c>
      <c r="C169" s="134"/>
      <c r="D169" s="140">
        <v>1</v>
      </c>
    </row>
    <row r="170" spans="1:4" x14ac:dyDescent="0.2">
      <c r="A170" s="132">
        <v>167</v>
      </c>
      <c r="B170" s="137" t="s">
        <v>247</v>
      </c>
      <c r="C170" s="134"/>
      <c r="D170" s="140">
        <v>1</v>
      </c>
    </row>
    <row r="171" spans="1:4" x14ac:dyDescent="0.2">
      <c r="A171" s="132">
        <v>168</v>
      </c>
      <c r="B171" s="137" t="s">
        <v>249</v>
      </c>
      <c r="C171" s="134"/>
      <c r="D171" s="140">
        <v>1</v>
      </c>
    </row>
    <row r="172" spans="1:4" x14ac:dyDescent="0.2">
      <c r="A172" s="132">
        <v>169</v>
      </c>
      <c r="B172" s="137" t="s">
        <v>251</v>
      </c>
      <c r="C172" s="134"/>
      <c r="D172" s="140">
        <v>2</v>
      </c>
    </row>
    <row r="173" spans="1:4" x14ac:dyDescent="0.2">
      <c r="A173" s="132">
        <v>170</v>
      </c>
      <c r="B173" s="137" t="s">
        <v>253</v>
      </c>
      <c r="C173" s="134"/>
      <c r="D173" s="140">
        <v>1</v>
      </c>
    </row>
    <row r="174" spans="1:4" x14ac:dyDescent="0.2">
      <c r="A174" s="132">
        <v>171</v>
      </c>
      <c r="B174" s="137" t="s">
        <v>255</v>
      </c>
      <c r="C174" s="134"/>
      <c r="D174" s="140">
        <v>1</v>
      </c>
    </row>
    <row r="175" spans="1:4" x14ac:dyDescent="0.2">
      <c r="A175" s="132">
        <v>172</v>
      </c>
      <c r="B175" s="137" t="s">
        <v>257</v>
      </c>
      <c r="C175" s="134"/>
      <c r="D175" s="140">
        <v>1</v>
      </c>
    </row>
    <row r="176" spans="1:4" x14ac:dyDescent="0.2">
      <c r="A176" s="132">
        <v>173</v>
      </c>
      <c r="B176" s="137" t="s">
        <v>258</v>
      </c>
      <c r="C176" s="134"/>
      <c r="D176" s="140">
        <v>1</v>
      </c>
    </row>
    <row r="177" spans="1:4" x14ac:dyDescent="0.2">
      <c r="A177" s="132">
        <v>174</v>
      </c>
      <c r="B177" s="137" t="s">
        <v>260</v>
      </c>
      <c r="C177" s="134"/>
      <c r="D177" s="140">
        <v>1</v>
      </c>
    </row>
    <row r="178" spans="1:4" x14ac:dyDescent="0.2">
      <c r="A178" s="132">
        <v>175</v>
      </c>
      <c r="B178" s="137" t="s">
        <v>261</v>
      </c>
      <c r="C178" s="134"/>
      <c r="D178" s="140">
        <v>1</v>
      </c>
    </row>
    <row r="179" spans="1:4" x14ac:dyDescent="0.2">
      <c r="A179" s="132">
        <v>176</v>
      </c>
      <c r="B179" s="137" t="s">
        <v>263</v>
      </c>
      <c r="C179" s="134"/>
      <c r="D179" s="140">
        <v>1</v>
      </c>
    </row>
    <row r="180" spans="1:4" x14ac:dyDescent="0.2">
      <c r="A180" s="132">
        <v>177</v>
      </c>
      <c r="B180" s="137" t="s">
        <v>265</v>
      </c>
      <c r="C180" s="134"/>
      <c r="D180" s="140">
        <v>1</v>
      </c>
    </row>
    <row r="181" spans="1:4" x14ac:dyDescent="0.2">
      <c r="A181" s="132">
        <v>178</v>
      </c>
      <c r="B181" s="137" t="s">
        <v>515</v>
      </c>
      <c r="C181" s="134"/>
      <c r="D181" s="140">
        <v>1</v>
      </c>
    </row>
    <row r="182" spans="1:4" x14ac:dyDescent="0.2">
      <c r="A182" s="132">
        <v>179</v>
      </c>
      <c r="B182" s="137" t="s">
        <v>267</v>
      </c>
      <c r="C182" s="134"/>
      <c r="D182" s="140">
        <v>1</v>
      </c>
    </row>
    <row r="183" spans="1:4" x14ac:dyDescent="0.2">
      <c r="A183" s="132">
        <v>180</v>
      </c>
      <c r="B183" s="137" t="s">
        <v>516</v>
      </c>
      <c r="C183" s="134"/>
      <c r="D183" s="140">
        <v>1</v>
      </c>
    </row>
    <row r="184" spans="1:4" x14ac:dyDescent="0.2">
      <c r="A184" s="132">
        <v>181</v>
      </c>
      <c r="B184" s="137" t="s">
        <v>269</v>
      </c>
      <c r="C184" s="134"/>
      <c r="D184" s="140">
        <v>1</v>
      </c>
    </row>
    <row r="185" spans="1:4" x14ac:dyDescent="0.2">
      <c r="A185" s="132">
        <v>182</v>
      </c>
      <c r="B185" s="137" t="s">
        <v>282</v>
      </c>
      <c r="C185" s="134"/>
      <c r="D185" s="140">
        <v>1</v>
      </c>
    </row>
    <row r="186" spans="1:4" x14ac:dyDescent="0.2">
      <c r="A186" s="132">
        <v>183</v>
      </c>
      <c r="B186" s="137" t="s">
        <v>284</v>
      </c>
      <c r="C186" s="134"/>
      <c r="D186" s="140">
        <v>1</v>
      </c>
    </row>
    <row r="187" spans="1:4" x14ac:dyDescent="0.2">
      <c r="A187" s="132">
        <v>184</v>
      </c>
      <c r="B187" s="133" t="s">
        <v>286</v>
      </c>
      <c r="C187" s="134"/>
      <c r="D187" s="140">
        <v>1</v>
      </c>
    </row>
    <row r="188" spans="1:4" x14ac:dyDescent="0.2">
      <c r="A188" s="132">
        <v>185</v>
      </c>
      <c r="B188" s="133" t="s">
        <v>288</v>
      </c>
      <c r="C188" s="134"/>
      <c r="D188" s="140">
        <v>1</v>
      </c>
    </row>
    <row r="189" spans="1:4" x14ac:dyDescent="0.2">
      <c r="A189" s="132">
        <v>186</v>
      </c>
      <c r="B189" s="133" t="s">
        <v>290</v>
      </c>
      <c r="C189" s="134"/>
      <c r="D189" s="140">
        <v>1</v>
      </c>
    </row>
    <row r="190" spans="1:4" x14ac:dyDescent="0.2">
      <c r="A190" s="132">
        <v>187</v>
      </c>
      <c r="B190" s="133" t="s">
        <v>292</v>
      </c>
      <c r="C190" s="134"/>
      <c r="D190" s="140">
        <v>1</v>
      </c>
    </row>
    <row r="191" spans="1:4" x14ac:dyDescent="0.2">
      <c r="A191" s="132">
        <v>188</v>
      </c>
      <c r="B191" s="133" t="s">
        <v>294</v>
      </c>
      <c r="C191" s="134"/>
      <c r="D191" s="140">
        <v>1</v>
      </c>
    </row>
    <row r="192" spans="1:4" x14ac:dyDescent="0.2">
      <c r="A192" s="132">
        <v>189</v>
      </c>
      <c r="B192" s="133" t="s">
        <v>296</v>
      </c>
      <c r="C192" s="134"/>
      <c r="D192" s="140">
        <v>2</v>
      </c>
    </row>
    <row r="193" spans="1:4" x14ac:dyDescent="0.2">
      <c r="A193" s="132">
        <v>190</v>
      </c>
      <c r="B193" s="133" t="s">
        <v>297</v>
      </c>
      <c r="C193" s="134"/>
      <c r="D193" s="140">
        <v>4</v>
      </c>
    </row>
    <row r="194" spans="1:4" x14ac:dyDescent="0.2">
      <c r="A194" s="132">
        <v>191</v>
      </c>
      <c r="B194" s="133" t="s">
        <v>299</v>
      </c>
      <c r="C194" s="134"/>
      <c r="D194" s="140">
        <v>3</v>
      </c>
    </row>
    <row r="195" spans="1:4" x14ac:dyDescent="0.2">
      <c r="A195" s="132">
        <v>192</v>
      </c>
      <c r="B195" s="133" t="s">
        <v>301</v>
      </c>
      <c r="C195" s="134"/>
      <c r="D195" s="140">
        <v>1</v>
      </c>
    </row>
    <row r="196" spans="1:4" x14ac:dyDescent="0.2">
      <c r="A196" s="132">
        <v>193</v>
      </c>
      <c r="B196" s="133" t="s">
        <v>303</v>
      </c>
      <c r="C196" s="134"/>
      <c r="D196" s="140">
        <v>2</v>
      </c>
    </row>
    <row r="197" spans="1:4" x14ac:dyDescent="0.2">
      <c r="A197" s="132">
        <v>194</v>
      </c>
      <c r="B197" s="133" t="s">
        <v>305</v>
      </c>
      <c r="C197" s="134"/>
      <c r="D197" s="140">
        <v>3</v>
      </c>
    </row>
    <row r="198" spans="1:4" x14ac:dyDescent="0.2">
      <c r="A198" s="132">
        <v>195</v>
      </c>
      <c r="B198" s="133" t="s">
        <v>307</v>
      </c>
      <c r="C198" s="134"/>
      <c r="D198" s="140">
        <v>1</v>
      </c>
    </row>
    <row r="199" spans="1:4" x14ac:dyDescent="0.2">
      <c r="A199" s="132">
        <v>196</v>
      </c>
      <c r="B199" s="133" t="s">
        <v>309</v>
      </c>
      <c r="C199" s="134"/>
      <c r="D199" s="140">
        <v>4</v>
      </c>
    </row>
    <row r="200" spans="1:4" x14ac:dyDescent="0.2">
      <c r="A200" s="132">
        <v>197</v>
      </c>
      <c r="B200" s="133" t="s">
        <v>311</v>
      </c>
      <c r="C200" s="134"/>
      <c r="D200" s="140">
        <v>4</v>
      </c>
    </row>
    <row r="201" spans="1:4" x14ac:dyDescent="0.2">
      <c r="A201" s="132">
        <v>198</v>
      </c>
      <c r="B201" s="133" t="s">
        <v>312</v>
      </c>
      <c r="C201" s="134"/>
      <c r="D201" s="140">
        <v>3</v>
      </c>
    </row>
    <row r="202" spans="1:4" x14ac:dyDescent="0.2">
      <c r="A202" s="132">
        <v>199</v>
      </c>
      <c r="B202" s="133" t="s">
        <v>314</v>
      </c>
      <c r="C202" s="134"/>
      <c r="D202" s="140">
        <v>1</v>
      </c>
    </row>
    <row r="203" spans="1:4" x14ac:dyDescent="0.2">
      <c r="A203" s="132">
        <v>200</v>
      </c>
      <c r="B203" s="133" t="s">
        <v>66</v>
      </c>
      <c r="C203" s="134"/>
      <c r="D203" s="140">
        <v>2</v>
      </c>
    </row>
    <row r="204" spans="1:4" x14ac:dyDescent="0.2">
      <c r="A204" s="132">
        <v>201</v>
      </c>
      <c r="B204" s="133" t="s">
        <v>69</v>
      </c>
      <c r="C204" s="134"/>
      <c r="D204" s="140">
        <v>1</v>
      </c>
    </row>
    <row r="205" spans="1:4" x14ac:dyDescent="0.2">
      <c r="A205" s="132">
        <v>202</v>
      </c>
      <c r="B205" s="133" t="s">
        <v>71</v>
      </c>
      <c r="C205" s="134"/>
      <c r="D205" s="140">
        <v>4</v>
      </c>
    </row>
    <row r="206" spans="1:4" x14ac:dyDescent="0.2">
      <c r="A206" s="132">
        <v>203</v>
      </c>
      <c r="B206" s="133" t="s">
        <v>73</v>
      </c>
      <c r="C206" s="134"/>
      <c r="D206" s="140">
        <v>1</v>
      </c>
    </row>
    <row r="207" spans="1:4" x14ac:dyDescent="0.2">
      <c r="A207" s="132">
        <v>204</v>
      </c>
      <c r="B207" s="133" t="s">
        <v>74</v>
      </c>
      <c r="C207" s="134"/>
      <c r="D207" s="140">
        <v>2</v>
      </c>
    </row>
    <row r="208" spans="1:4" x14ac:dyDescent="0.2">
      <c r="A208" s="132">
        <v>205</v>
      </c>
      <c r="B208" s="133" t="s">
        <v>75</v>
      </c>
      <c r="C208" s="134"/>
      <c r="D208" s="140">
        <v>3</v>
      </c>
    </row>
    <row r="209" spans="1:4" x14ac:dyDescent="0.2">
      <c r="A209" s="132">
        <v>206</v>
      </c>
      <c r="B209" s="133" t="s">
        <v>316</v>
      </c>
      <c r="C209" s="134"/>
      <c r="D209" s="140">
        <v>3</v>
      </c>
    </row>
    <row r="210" spans="1:4" x14ac:dyDescent="0.2">
      <c r="A210" s="132">
        <v>207</v>
      </c>
      <c r="B210" s="133" t="s">
        <v>318</v>
      </c>
      <c r="C210" s="134"/>
      <c r="D210" s="140">
        <v>1</v>
      </c>
    </row>
    <row r="211" spans="1:4" x14ac:dyDescent="0.2">
      <c r="A211" s="132">
        <v>208</v>
      </c>
      <c r="B211" s="133" t="s">
        <v>320</v>
      </c>
      <c r="C211" s="134"/>
      <c r="D211" s="140">
        <v>1</v>
      </c>
    </row>
    <row r="212" spans="1:4" x14ac:dyDescent="0.2">
      <c r="A212" s="132">
        <v>209</v>
      </c>
      <c r="B212" s="133" t="s">
        <v>322</v>
      </c>
      <c r="C212" s="134"/>
      <c r="D212" s="140">
        <v>2</v>
      </c>
    </row>
    <row r="213" spans="1:4" x14ac:dyDescent="0.2">
      <c r="A213" s="132">
        <v>210</v>
      </c>
      <c r="B213" s="133" t="s">
        <v>324</v>
      </c>
      <c r="C213" s="134"/>
      <c r="D213" s="140">
        <v>4</v>
      </c>
    </row>
    <row r="214" spans="1:4" x14ac:dyDescent="0.2">
      <c r="A214" s="132">
        <v>211</v>
      </c>
      <c r="B214" s="133" t="s">
        <v>325</v>
      </c>
      <c r="C214" s="134"/>
      <c r="D214" s="140">
        <v>1</v>
      </c>
    </row>
    <row r="215" spans="1:4" x14ac:dyDescent="0.2">
      <c r="A215" s="132">
        <v>212</v>
      </c>
      <c r="B215" s="133" t="s">
        <v>327</v>
      </c>
      <c r="C215" s="134"/>
      <c r="D215" s="140">
        <v>1</v>
      </c>
    </row>
    <row r="216" spans="1:4" x14ac:dyDescent="0.2">
      <c r="A216" s="132">
        <v>213</v>
      </c>
      <c r="B216" s="133" t="s">
        <v>329</v>
      </c>
      <c r="C216" s="134"/>
      <c r="D216" s="140">
        <v>3</v>
      </c>
    </row>
    <row r="217" spans="1:4" x14ac:dyDescent="0.2">
      <c r="A217" s="132">
        <v>214</v>
      </c>
      <c r="B217" s="133" t="s">
        <v>330</v>
      </c>
      <c r="C217" s="134"/>
      <c r="D217" s="140">
        <v>3</v>
      </c>
    </row>
    <row r="218" spans="1:4" x14ac:dyDescent="0.2">
      <c r="A218" s="132">
        <v>215</v>
      </c>
      <c r="B218" s="133" t="s">
        <v>331</v>
      </c>
      <c r="C218" s="134"/>
      <c r="D218" s="140">
        <v>2</v>
      </c>
    </row>
    <row r="219" spans="1:4" x14ac:dyDescent="0.2">
      <c r="A219" s="132">
        <v>216</v>
      </c>
      <c r="B219" s="133" t="s">
        <v>333</v>
      </c>
      <c r="C219" s="134"/>
      <c r="D219" s="140">
        <v>1</v>
      </c>
    </row>
    <row r="220" spans="1:4" x14ac:dyDescent="0.2">
      <c r="A220" s="132">
        <v>217</v>
      </c>
      <c r="B220" s="133" t="s">
        <v>335</v>
      </c>
      <c r="C220" s="134"/>
      <c r="D220" s="140">
        <v>1</v>
      </c>
    </row>
    <row r="221" spans="1:4" x14ac:dyDescent="0.2">
      <c r="A221" s="132">
        <v>218</v>
      </c>
      <c r="B221" s="133" t="s">
        <v>337</v>
      </c>
      <c r="C221" s="134"/>
      <c r="D221" s="140">
        <v>3</v>
      </c>
    </row>
    <row r="222" spans="1:4" x14ac:dyDescent="0.2">
      <c r="A222" s="132">
        <v>219</v>
      </c>
      <c r="B222" s="133" t="s">
        <v>339</v>
      </c>
      <c r="C222" s="134"/>
      <c r="D222" s="140">
        <v>3</v>
      </c>
    </row>
    <row r="223" spans="1:4" x14ac:dyDescent="0.2">
      <c r="A223" s="132">
        <v>220</v>
      </c>
      <c r="B223" s="133" t="s">
        <v>342</v>
      </c>
      <c r="C223" s="134"/>
      <c r="D223" s="140">
        <v>1</v>
      </c>
    </row>
    <row r="224" spans="1:4" x14ac:dyDescent="0.2">
      <c r="A224" s="132">
        <v>221</v>
      </c>
      <c r="B224" s="133" t="s">
        <v>345</v>
      </c>
      <c r="C224" s="134"/>
      <c r="D224" s="140">
        <v>1</v>
      </c>
    </row>
    <row r="225" spans="1:4" x14ac:dyDescent="0.2">
      <c r="A225" s="132">
        <v>222</v>
      </c>
      <c r="B225" s="133" t="s">
        <v>347</v>
      </c>
      <c r="C225" s="134"/>
      <c r="D225" s="140" t="s">
        <v>1324</v>
      </c>
    </row>
    <row r="226" spans="1:4" x14ac:dyDescent="0.2">
      <c r="A226" s="132">
        <v>223</v>
      </c>
      <c r="B226" s="133" t="s">
        <v>348</v>
      </c>
      <c r="C226" s="134"/>
      <c r="D226" s="140">
        <v>2</v>
      </c>
    </row>
    <row r="227" spans="1:4" x14ac:dyDescent="0.2">
      <c r="A227" s="132">
        <v>224</v>
      </c>
      <c r="B227" s="133" t="s">
        <v>350</v>
      </c>
      <c r="C227" s="134"/>
      <c r="D227" s="140">
        <v>2</v>
      </c>
    </row>
    <row r="228" spans="1:4" x14ac:dyDescent="0.2">
      <c r="A228" s="132">
        <v>225</v>
      </c>
      <c r="B228" s="133" t="s">
        <v>352</v>
      </c>
      <c r="C228" s="134"/>
      <c r="D228" s="140">
        <v>3</v>
      </c>
    </row>
    <row r="229" spans="1:4" x14ac:dyDescent="0.2">
      <c r="A229" s="132">
        <v>226</v>
      </c>
      <c r="B229" s="133" t="s">
        <v>354</v>
      </c>
      <c r="C229" s="134"/>
      <c r="D229" s="140">
        <v>2</v>
      </c>
    </row>
    <row r="230" spans="1:4" x14ac:dyDescent="0.2">
      <c r="A230" s="132">
        <v>227</v>
      </c>
      <c r="B230" s="133" t="s">
        <v>356</v>
      </c>
      <c r="C230" s="134"/>
      <c r="D230" s="140">
        <v>2</v>
      </c>
    </row>
    <row r="231" spans="1:4" x14ac:dyDescent="0.2">
      <c r="A231" s="132">
        <v>228</v>
      </c>
      <c r="B231" s="133" t="s">
        <v>358</v>
      </c>
      <c r="C231" s="134"/>
      <c r="D231" s="140">
        <v>2</v>
      </c>
    </row>
    <row r="232" spans="1:4" x14ac:dyDescent="0.2">
      <c r="A232" s="132">
        <v>229</v>
      </c>
      <c r="B232" s="133" t="s">
        <v>360</v>
      </c>
      <c r="C232" s="134"/>
      <c r="D232" s="140">
        <v>2</v>
      </c>
    </row>
    <row r="233" spans="1:4" x14ac:dyDescent="0.2">
      <c r="A233" s="132">
        <v>230</v>
      </c>
      <c r="B233" s="133" t="s">
        <v>362</v>
      </c>
      <c r="C233" s="134"/>
      <c r="D233" s="140">
        <v>2</v>
      </c>
    </row>
    <row r="234" spans="1:4" x14ac:dyDescent="0.2">
      <c r="A234" s="132">
        <v>231</v>
      </c>
      <c r="B234" s="133" t="s">
        <v>364</v>
      </c>
      <c r="C234" s="134"/>
      <c r="D234" s="140">
        <v>1</v>
      </c>
    </row>
    <row r="235" spans="1:4" x14ac:dyDescent="0.2">
      <c r="A235" s="132">
        <v>232</v>
      </c>
      <c r="B235" s="133" t="s">
        <v>366</v>
      </c>
      <c r="C235" s="134"/>
      <c r="D235" s="140">
        <v>1</v>
      </c>
    </row>
    <row r="236" spans="1:4" x14ac:dyDescent="0.2">
      <c r="A236" s="132">
        <v>233</v>
      </c>
      <c r="B236" s="133" t="s">
        <v>368</v>
      </c>
      <c r="C236" s="134"/>
      <c r="D236" s="140">
        <v>2</v>
      </c>
    </row>
    <row r="237" spans="1:4" x14ac:dyDescent="0.2">
      <c r="A237" s="132">
        <v>234</v>
      </c>
      <c r="B237" s="133" t="s">
        <v>370</v>
      </c>
      <c r="C237" s="134"/>
      <c r="D237" s="140">
        <v>2</v>
      </c>
    </row>
    <row r="238" spans="1:4" x14ac:dyDescent="0.2">
      <c r="A238" s="132">
        <v>235</v>
      </c>
      <c r="B238" s="133" t="s">
        <v>372</v>
      </c>
      <c r="C238" s="134"/>
      <c r="D238" s="140">
        <v>1</v>
      </c>
    </row>
    <row r="239" spans="1:4" x14ac:dyDescent="0.2">
      <c r="A239" s="132">
        <v>236</v>
      </c>
      <c r="B239" s="137" t="s">
        <v>374</v>
      </c>
      <c r="C239" s="134"/>
      <c r="D239" s="140">
        <v>2</v>
      </c>
    </row>
    <row r="240" spans="1:4" x14ac:dyDescent="0.2">
      <c r="A240" s="132">
        <v>237</v>
      </c>
      <c r="B240" s="133" t="s">
        <v>376</v>
      </c>
      <c r="C240" s="134"/>
      <c r="D240" s="140">
        <v>3</v>
      </c>
    </row>
    <row r="241" spans="1:4" x14ac:dyDescent="0.2">
      <c r="A241" s="132">
        <v>238</v>
      </c>
      <c r="B241" s="133" t="s">
        <v>377</v>
      </c>
      <c r="C241" s="134"/>
      <c r="D241" s="140">
        <v>3</v>
      </c>
    </row>
    <row r="242" spans="1:4" x14ac:dyDescent="0.2">
      <c r="A242" s="132">
        <v>239</v>
      </c>
      <c r="B242" s="133" t="s">
        <v>379</v>
      </c>
      <c r="C242" s="134"/>
      <c r="D242" s="140">
        <v>3</v>
      </c>
    </row>
    <row r="243" spans="1:4" x14ac:dyDescent="0.2">
      <c r="A243" s="132">
        <v>240</v>
      </c>
      <c r="B243" s="133" t="s">
        <v>381</v>
      </c>
      <c r="C243" s="134"/>
      <c r="D243" s="140">
        <v>4</v>
      </c>
    </row>
    <row r="244" spans="1:4" x14ac:dyDescent="0.2">
      <c r="A244" s="132">
        <v>241</v>
      </c>
      <c r="B244" s="133" t="s">
        <v>383</v>
      </c>
      <c r="C244" s="134"/>
      <c r="D244" s="140">
        <v>2</v>
      </c>
    </row>
    <row r="245" spans="1:4" x14ac:dyDescent="0.2">
      <c r="A245" s="132">
        <v>242</v>
      </c>
      <c r="B245" s="133" t="s">
        <v>384</v>
      </c>
      <c r="C245" s="134"/>
      <c r="D245" s="140">
        <v>3</v>
      </c>
    </row>
    <row r="246" spans="1:4" x14ac:dyDescent="0.2">
      <c r="A246" s="132">
        <v>243</v>
      </c>
      <c r="B246" s="133" t="s">
        <v>387</v>
      </c>
      <c r="C246" s="134"/>
      <c r="D246" s="140">
        <v>1</v>
      </c>
    </row>
    <row r="247" spans="1:4" x14ac:dyDescent="0.2">
      <c r="A247" s="132">
        <v>244</v>
      </c>
      <c r="B247" s="133" t="s">
        <v>388</v>
      </c>
      <c r="C247" s="134"/>
      <c r="D247" s="140">
        <v>1</v>
      </c>
    </row>
    <row r="248" spans="1:4" x14ac:dyDescent="0.2">
      <c r="A248" s="132">
        <v>245</v>
      </c>
      <c r="B248" s="133" t="s">
        <v>390</v>
      </c>
      <c r="C248" s="134"/>
      <c r="D248" s="140">
        <v>1</v>
      </c>
    </row>
    <row r="249" spans="1:4" x14ac:dyDescent="0.2">
      <c r="A249" s="132">
        <v>246</v>
      </c>
      <c r="B249" s="133" t="s">
        <v>392</v>
      </c>
      <c r="C249" s="134"/>
      <c r="D249" s="140">
        <v>1</v>
      </c>
    </row>
    <row r="250" spans="1:4" x14ac:dyDescent="0.2">
      <c r="A250" s="132">
        <v>247</v>
      </c>
      <c r="B250" s="133" t="s">
        <v>393</v>
      </c>
      <c r="C250" s="134"/>
      <c r="D250" s="140">
        <v>1</v>
      </c>
    </row>
    <row r="251" spans="1:4" x14ac:dyDescent="0.2">
      <c r="A251" s="132">
        <v>248</v>
      </c>
      <c r="B251" s="133" t="s">
        <v>395</v>
      </c>
      <c r="C251" s="134"/>
      <c r="D251" s="140">
        <v>1</v>
      </c>
    </row>
    <row r="252" spans="1:4" x14ac:dyDescent="0.2">
      <c r="A252" s="132">
        <v>249</v>
      </c>
      <c r="B252" s="133" t="s">
        <v>396</v>
      </c>
      <c r="C252" s="134"/>
      <c r="D252" s="140">
        <v>1</v>
      </c>
    </row>
    <row r="253" spans="1:4" x14ac:dyDescent="0.2">
      <c r="A253" s="132">
        <v>250</v>
      </c>
      <c r="B253" s="133" t="s">
        <v>66</v>
      </c>
      <c r="C253" s="134"/>
      <c r="D253" s="140">
        <v>4</v>
      </c>
    </row>
    <row r="254" spans="1:4" x14ac:dyDescent="0.2">
      <c r="A254" s="132">
        <v>251</v>
      </c>
      <c r="B254" s="133" t="s">
        <v>69</v>
      </c>
      <c r="C254" s="134"/>
      <c r="D254" s="140">
        <v>1</v>
      </c>
    </row>
    <row r="255" spans="1:4" x14ac:dyDescent="0.2">
      <c r="A255" s="132">
        <v>252</v>
      </c>
      <c r="B255" s="133" t="s">
        <v>71</v>
      </c>
      <c r="C255" s="134"/>
      <c r="D255" s="140">
        <v>4</v>
      </c>
    </row>
    <row r="256" spans="1:4" x14ac:dyDescent="0.2">
      <c r="A256" s="132">
        <v>253</v>
      </c>
      <c r="B256" s="133" t="s">
        <v>73</v>
      </c>
      <c r="C256" s="134"/>
      <c r="D256" s="140">
        <v>1</v>
      </c>
    </row>
    <row r="257" spans="1:4" x14ac:dyDescent="0.2">
      <c r="A257" s="132">
        <v>254</v>
      </c>
      <c r="B257" s="133" t="s">
        <v>74</v>
      </c>
      <c r="C257" s="134"/>
      <c r="D257" s="140">
        <v>4</v>
      </c>
    </row>
    <row r="258" spans="1:4" x14ac:dyDescent="0.2">
      <c r="A258" s="132">
        <v>255</v>
      </c>
      <c r="B258" s="133" t="s">
        <v>75</v>
      </c>
      <c r="C258" s="134"/>
      <c r="D258" s="140">
        <v>3</v>
      </c>
    </row>
    <row r="259" spans="1:4" x14ac:dyDescent="0.2">
      <c r="A259" s="132">
        <v>256</v>
      </c>
      <c r="B259" s="133" t="s">
        <v>397</v>
      </c>
      <c r="C259" s="134"/>
      <c r="D259" s="140">
        <v>2</v>
      </c>
    </row>
    <row r="260" spans="1:4" x14ac:dyDescent="0.2">
      <c r="A260" s="132">
        <v>257</v>
      </c>
      <c r="B260" s="133" t="s">
        <v>398</v>
      </c>
      <c r="C260" s="134"/>
      <c r="D260" s="140">
        <v>1</v>
      </c>
    </row>
    <row r="261" spans="1:4" x14ac:dyDescent="0.2">
      <c r="A261" s="132">
        <v>258</v>
      </c>
      <c r="B261" s="133" t="s">
        <v>400</v>
      </c>
      <c r="C261" s="134"/>
      <c r="D261" s="140">
        <v>2</v>
      </c>
    </row>
    <row r="262" spans="1:4" x14ac:dyDescent="0.2">
      <c r="A262" s="132">
        <v>259</v>
      </c>
      <c r="B262" s="133" t="s">
        <v>402</v>
      </c>
      <c r="C262" s="134"/>
      <c r="D262" s="140">
        <v>4</v>
      </c>
    </row>
    <row r="263" spans="1:4" x14ac:dyDescent="0.2">
      <c r="A263" s="132">
        <v>260</v>
      </c>
      <c r="B263" s="133" t="s">
        <v>403</v>
      </c>
      <c r="C263" s="134"/>
      <c r="D263" s="140">
        <v>2</v>
      </c>
    </row>
    <row r="264" spans="1:4" x14ac:dyDescent="0.2">
      <c r="A264" s="132">
        <v>261</v>
      </c>
      <c r="B264" s="133" t="s">
        <v>404</v>
      </c>
      <c r="C264" s="134"/>
      <c r="D264" s="140">
        <v>2</v>
      </c>
    </row>
    <row r="265" spans="1:4" x14ac:dyDescent="0.2">
      <c r="A265" s="132">
        <v>262</v>
      </c>
      <c r="B265" s="133" t="s">
        <v>504</v>
      </c>
      <c r="C265" s="134"/>
      <c r="D265" s="140">
        <v>3</v>
      </c>
    </row>
    <row r="266" spans="1:4" x14ac:dyDescent="0.2">
      <c r="A266" s="132">
        <v>263</v>
      </c>
      <c r="B266" s="133" t="s">
        <v>505</v>
      </c>
      <c r="C266" s="134"/>
      <c r="D266" s="140">
        <v>3</v>
      </c>
    </row>
    <row r="267" spans="1:4" x14ac:dyDescent="0.2">
      <c r="A267" s="132">
        <v>264</v>
      </c>
      <c r="B267" s="133" t="s">
        <v>506</v>
      </c>
      <c r="C267" s="134"/>
      <c r="D267" s="140">
        <v>2</v>
      </c>
    </row>
    <row r="268" spans="1:4" x14ac:dyDescent="0.2">
      <c r="A268" s="132">
        <v>265</v>
      </c>
      <c r="B268" s="133" t="s">
        <v>409</v>
      </c>
      <c r="C268" s="134"/>
      <c r="D268" s="140">
        <v>1</v>
      </c>
    </row>
    <row r="269" spans="1:4" x14ac:dyDescent="0.2">
      <c r="A269" s="132">
        <v>266</v>
      </c>
      <c r="B269" s="133" t="s">
        <v>412</v>
      </c>
      <c r="C269" s="134"/>
      <c r="D269" s="140">
        <v>4</v>
      </c>
    </row>
    <row r="270" spans="1:4" x14ac:dyDescent="0.2">
      <c r="A270" s="132">
        <v>267</v>
      </c>
      <c r="B270" s="133" t="s">
        <v>414</v>
      </c>
      <c r="C270" s="134"/>
      <c r="D270" s="140">
        <v>2</v>
      </c>
    </row>
    <row r="271" spans="1:4" x14ac:dyDescent="0.2">
      <c r="A271" s="132">
        <v>268</v>
      </c>
      <c r="B271" s="133" t="s">
        <v>416</v>
      </c>
      <c r="C271" s="134"/>
      <c r="D271" s="140">
        <v>1</v>
      </c>
    </row>
    <row r="272" spans="1:4" x14ac:dyDescent="0.2">
      <c r="A272" s="132">
        <v>269</v>
      </c>
      <c r="B272" s="133" t="s">
        <v>417</v>
      </c>
      <c r="C272" s="134"/>
      <c r="D272" s="140">
        <v>3</v>
      </c>
    </row>
    <row r="273" spans="1:4" x14ac:dyDescent="0.2">
      <c r="A273" s="132">
        <v>270</v>
      </c>
      <c r="B273" s="133" t="s">
        <v>419</v>
      </c>
      <c r="C273" s="134"/>
      <c r="D273" s="140">
        <v>4</v>
      </c>
    </row>
    <row r="274" spans="1:4" x14ac:dyDescent="0.2">
      <c r="A274" s="132">
        <v>271</v>
      </c>
      <c r="B274" s="133" t="s">
        <v>421</v>
      </c>
      <c r="C274" s="134"/>
      <c r="D274" s="140">
        <v>3</v>
      </c>
    </row>
    <row r="275" spans="1:4" x14ac:dyDescent="0.2">
      <c r="A275" s="141">
        <v>272</v>
      </c>
      <c r="B275" s="133" t="s">
        <v>423</v>
      </c>
      <c r="C275" s="142"/>
      <c r="D275" s="140">
        <v>2</v>
      </c>
    </row>
    <row r="276" spans="1:4" x14ac:dyDescent="0.2">
      <c r="A276" s="141">
        <v>273</v>
      </c>
      <c r="B276" s="133" t="s">
        <v>425</v>
      </c>
      <c r="C276" s="142"/>
      <c r="D276" s="140">
        <v>3</v>
      </c>
    </row>
    <row r="277" spans="1:4" x14ac:dyDescent="0.2">
      <c r="A277" s="141">
        <v>274</v>
      </c>
      <c r="B277" s="133" t="s">
        <v>427</v>
      </c>
      <c r="C277" s="142"/>
      <c r="D277" s="140">
        <v>3</v>
      </c>
    </row>
    <row r="278" spans="1:4" x14ac:dyDescent="0.2">
      <c r="A278" s="141">
        <v>275</v>
      </c>
      <c r="B278" s="133" t="s">
        <v>428</v>
      </c>
      <c r="C278" s="142"/>
      <c r="D278" s="140">
        <v>3</v>
      </c>
    </row>
    <row r="279" spans="1:4" x14ac:dyDescent="0.2">
      <c r="A279" s="141">
        <v>276</v>
      </c>
      <c r="B279" s="133" t="s">
        <v>429</v>
      </c>
      <c r="C279" s="142"/>
      <c r="D279" s="140">
        <v>3</v>
      </c>
    </row>
    <row r="280" spans="1:4" x14ac:dyDescent="0.2">
      <c r="A280" s="141">
        <v>277</v>
      </c>
      <c r="B280" s="133" t="s">
        <v>430</v>
      </c>
      <c r="C280" s="142"/>
      <c r="D280" s="140">
        <v>3</v>
      </c>
    </row>
    <row r="281" spans="1:4" x14ac:dyDescent="0.2">
      <c r="A281" s="141">
        <v>278</v>
      </c>
      <c r="B281" s="133" t="s">
        <v>432</v>
      </c>
      <c r="C281" s="142"/>
      <c r="D281" s="140">
        <v>3</v>
      </c>
    </row>
    <row r="282" spans="1:4" x14ac:dyDescent="0.2">
      <c r="A282" s="141">
        <v>279</v>
      </c>
      <c r="B282" s="137" t="s">
        <v>512</v>
      </c>
      <c r="C282" s="142"/>
      <c r="D282" s="140">
        <v>1</v>
      </c>
    </row>
    <row r="283" spans="1:4" x14ac:dyDescent="0.2">
      <c r="A283" s="141">
        <v>280</v>
      </c>
      <c r="B283" s="133" t="s">
        <v>434</v>
      </c>
      <c r="C283" s="142"/>
      <c r="D283" s="140">
        <v>2</v>
      </c>
    </row>
    <row r="284" spans="1:4" x14ac:dyDescent="0.2">
      <c r="A284" s="141">
        <v>281</v>
      </c>
      <c r="B284" s="133" t="s">
        <v>436</v>
      </c>
      <c r="C284" s="142"/>
      <c r="D284" s="140">
        <v>1</v>
      </c>
    </row>
    <row r="285" spans="1:4" x14ac:dyDescent="0.2">
      <c r="A285" s="141">
        <v>282</v>
      </c>
      <c r="B285" s="133" t="s">
        <v>438</v>
      </c>
      <c r="C285" s="142"/>
      <c r="D285" s="140">
        <v>3</v>
      </c>
    </row>
    <row r="286" spans="1:4" x14ac:dyDescent="0.2">
      <c r="A286" s="141">
        <v>283</v>
      </c>
      <c r="B286" s="133" t="s">
        <v>440</v>
      </c>
      <c r="C286" s="142"/>
      <c r="D286" s="140">
        <v>3</v>
      </c>
    </row>
    <row r="287" spans="1:4" x14ac:dyDescent="0.2">
      <c r="A287" s="141">
        <v>284</v>
      </c>
      <c r="B287" s="133" t="s">
        <v>442</v>
      </c>
      <c r="C287" s="142"/>
      <c r="D287" s="140">
        <v>3</v>
      </c>
    </row>
    <row r="288" spans="1:4" x14ac:dyDescent="0.2">
      <c r="A288" s="141">
        <v>285</v>
      </c>
      <c r="B288" s="133" t="s">
        <v>444</v>
      </c>
      <c r="C288" s="142"/>
      <c r="D288" s="140">
        <v>3</v>
      </c>
    </row>
    <row r="289" spans="1:4" x14ac:dyDescent="0.2">
      <c r="A289" s="141">
        <v>286</v>
      </c>
      <c r="B289" s="133" t="s">
        <v>446</v>
      </c>
      <c r="C289" s="142"/>
      <c r="D289" s="140">
        <v>3</v>
      </c>
    </row>
    <row r="290" spans="1:4" x14ac:dyDescent="0.2">
      <c r="A290" s="141">
        <v>287</v>
      </c>
      <c r="B290" s="133" t="s">
        <v>448</v>
      </c>
      <c r="C290" s="142"/>
      <c r="D290" s="140">
        <v>2</v>
      </c>
    </row>
    <row r="291" spans="1:4" x14ac:dyDescent="0.2">
      <c r="A291" s="141">
        <v>288</v>
      </c>
      <c r="B291" s="133" t="s">
        <v>450</v>
      </c>
      <c r="C291" s="142"/>
      <c r="D291" s="140">
        <v>1</v>
      </c>
    </row>
    <row r="292" spans="1:4" x14ac:dyDescent="0.2">
      <c r="A292" s="141">
        <v>289</v>
      </c>
      <c r="B292" s="133" t="s">
        <v>452</v>
      </c>
      <c r="C292" s="142"/>
      <c r="D292" s="140">
        <v>4</v>
      </c>
    </row>
    <row r="293" spans="1:4" x14ac:dyDescent="0.2">
      <c r="A293" s="141">
        <v>290</v>
      </c>
      <c r="B293" s="133" t="s">
        <v>454</v>
      </c>
      <c r="C293" s="142"/>
      <c r="D293" s="140">
        <v>2</v>
      </c>
    </row>
    <row r="294" spans="1:4" x14ac:dyDescent="0.2">
      <c r="A294" s="141">
        <v>291</v>
      </c>
      <c r="B294" s="133" t="s">
        <v>456</v>
      </c>
      <c r="C294" s="142"/>
      <c r="D294" s="140">
        <v>3</v>
      </c>
    </row>
    <row r="295" spans="1:4" x14ac:dyDescent="0.2">
      <c r="A295" s="141">
        <v>292</v>
      </c>
      <c r="B295" s="133" t="s">
        <v>458</v>
      </c>
      <c r="C295" s="142"/>
      <c r="D295" s="140">
        <v>3</v>
      </c>
    </row>
    <row r="296" spans="1:4" x14ac:dyDescent="0.2">
      <c r="A296" s="141">
        <v>293</v>
      </c>
      <c r="B296" s="133" t="s">
        <v>460</v>
      </c>
      <c r="C296" s="142"/>
      <c r="D296" s="140">
        <v>2</v>
      </c>
    </row>
    <row r="297" spans="1:4" x14ac:dyDescent="0.2">
      <c r="A297" s="141">
        <v>294</v>
      </c>
      <c r="B297" s="133" t="s">
        <v>462</v>
      </c>
      <c r="C297" s="142"/>
      <c r="D297" s="140">
        <v>1</v>
      </c>
    </row>
    <row r="298" spans="1:4" x14ac:dyDescent="0.2">
      <c r="A298" s="141">
        <v>295</v>
      </c>
      <c r="B298" s="133" t="s">
        <v>464</v>
      </c>
      <c r="C298" s="142"/>
      <c r="D298" s="140">
        <v>3</v>
      </c>
    </row>
    <row r="299" spans="1:4" x14ac:dyDescent="0.2">
      <c r="A299" s="141">
        <v>296</v>
      </c>
      <c r="B299" s="133" t="s">
        <v>467</v>
      </c>
      <c r="C299" s="142"/>
      <c r="D299" s="140">
        <v>3</v>
      </c>
    </row>
    <row r="300" spans="1:4" x14ac:dyDescent="0.2">
      <c r="A300" s="141">
        <v>297</v>
      </c>
      <c r="B300" s="133" t="s">
        <v>469</v>
      </c>
      <c r="C300" s="142"/>
      <c r="D300" s="140">
        <v>1</v>
      </c>
    </row>
    <row r="301" spans="1:4" x14ac:dyDescent="0.2">
      <c r="A301" s="141">
        <v>298</v>
      </c>
      <c r="B301" s="133" t="s">
        <v>471</v>
      </c>
      <c r="C301" s="142"/>
      <c r="D301" s="140">
        <v>4</v>
      </c>
    </row>
    <row r="302" spans="1:4" x14ac:dyDescent="0.2">
      <c r="A302" s="141">
        <v>299</v>
      </c>
      <c r="B302" s="133" t="s">
        <v>473</v>
      </c>
      <c r="C302" s="142"/>
      <c r="D302" s="140">
        <v>3</v>
      </c>
    </row>
    <row r="303" spans="1:4" x14ac:dyDescent="0.2">
      <c r="A303" s="141">
        <v>300</v>
      </c>
      <c r="B303" s="133" t="s">
        <v>66</v>
      </c>
      <c r="C303" s="142"/>
      <c r="D303" s="140">
        <v>3</v>
      </c>
    </row>
    <row r="304" spans="1:4" x14ac:dyDescent="0.2">
      <c r="A304" s="141">
        <v>301</v>
      </c>
      <c r="B304" s="133" t="s">
        <v>69</v>
      </c>
      <c r="C304" s="142"/>
      <c r="D304" s="140">
        <v>1</v>
      </c>
    </row>
    <row r="305" spans="1:4" x14ac:dyDescent="0.2">
      <c r="A305" s="141">
        <v>302</v>
      </c>
      <c r="B305" s="133" t="s">
        <v>71</v>
      </c>
      <c r="C305" s="142"/>
      <c r="D305" s="140">
        <v>4</v>
      </c>
    </row>
    <row r="306" spans="1:4" x14ac:dyDescent="0.2">
      <c r="A306" s="141">
        <v>303</v>
      </c>
      <c r="B306" s="133" t="s">
        <v>73</v>
      </c>
      <c r="C306" s="142"/>
      <c r="D306" s="140">
        <v>1</v>
      </c>
    </row>
    <row r="307" spans="1:4" x14ac:dyDescent="0.2">
      <c r="A307" s="141">
        <v>304</v>
      </c>
      <c r="B307" s="133" t="s">
        <v>74</v>
      </c>
      <c r="C307" s="142"/>
      <c r="D307" s="140">
        <v>4</v>
      </c>
    </row>
    <row r="308" spans="1:4" x14ac:dyDescent="0.2">
      <c r="A308" s="141">
        <v>305</v>
      </c>
      <c r="B308" s="133" t="s">
        <v>75</v>
      </c>
      <c r="C308" s="142"/>
      <c r="D308" s="140">
        <v>2</v>
      </c>
    </row>
    <row r="309" spans="1:4" x14ac:dyDescent="0.2">
      <c r="A309" s="141">
        <v>306</v>
      </c>
      <c r="B309" s="133" t="s">
        <v>474</v>
      </c>
      <c r="C309" s="142"/>
      <c r="D309" s="140">
        <v>3</v>
      </c>
    </row>
    <row r="310" spans="1:4" x14ac:dyDescent="0.2">
      <c r="A310" s="141">
        <v>307</v>
      </c>
      <c r="B310" s="133" t="s">
        <v>475</v>
      </c>
      <c r="C310" s="142"/>
      <c r="D310" s="140">
        <v>2</v>
      </c>
    </row>
    <row r="311" spans="1:4" x14ac:dyDescent="0.2">
      <c r="A311" s="141">
        <v>308</v>
      </c>
      <c r="B311" s="133" t="s">
        <v>476</v>
      </c>
      <c r="C311" s="142"/>
      <c r="D311" s="140">
        <v>2</v>
      </c>
    </row>
    <row r="312" spans="1:4" x14ac:dyDescent="0.2">
      <c r="A312" s="141">
        <v>309</v>
      </c>
      <c r="B312" s="133" t="s">
        <v>477</v>
      </c>
      <c r="C312" s="142"/>
      <c r="D312" s="140">
        <v>1</v>
      </c>
    </row>
    <row r="313" spans="1:4" x14ac:dyDescent="0.2">
      <c r="A313" s="141">
        <v>310</v>
      </c>
      <c r="B313" s="133" t="s">
        <v>479</v>
      </c>
      <c r="C313" s="142"/>
      <c r="D313" s="140">
        <v>1</v>
      </c>
    </row>
    <row r="314" spans="1:4" x14ac:dyDescent="0.2">
      <c r="A314" s="141">
        <v>311</v>
      </c>
      <c r="B314" s="133" t="s">
        <v>481</v>
      </c>
      <c r="C314" s="142"/>
      <c r="D314" s="140">
        <v>1</v>
      </c>
    </row>
    <row r="315" spans="1:4" x14ac:dyDescent="0.2">
      <c r="A315" s="141">
        <v>312</v>
      </c>
      <c r="B315" s="133" t="s">
        <v>483</v>
      </c>
      <c r="C315" s="142"/>
      <c r="D315" s="140">
        <v>1</v>
      </c>
    </row>
    <row r="316" spans="1:4" x14ac:dyDescent="0.2">
      <c r="A316" s="141">
        <v>313</v>
      </c>
      <c r="B316" s="133" t="s">
        <v>485</v>
      </c>
      <c r="C316" s="142"/>
      <c r="D316" s="140">
        <v>1</v>
      </c>
    </row>
    <row r="317" spans="1:4" x14ac:dyDescent="0.2">
      <c r="A317" s="141">
        <v>314</v>
      </c>
      <c r="B317" s="133" t="s">
        <v>487</v>
      </c>
      <c r="C317" s="142"/>
      <c r="D317" s="140">
        <v>1</v>
      </c>
    </row>
    <row r="318" spans="1:4" x14ac:dyDescent="0.2">
      <c r="A318" s="141">
        <v>315</v>
      </c>
      <c r="B318" s="133" t="s">
        <v>489</v>
      </c>
      <c r="C318" s="142"/>
      <c r="D318" s="140">
        <v>1</v>
      </c>
    </row>
    <row r="319" spans="1:4" x14ac:dyDescent="0.2">
      <c r="A319" s="141">
        <v>316</v>
      </c>
      <c r="B319" s="133" t="s">
        <v>491</v>
      </c>
      <c r="C319" s="142"/>
      <c r="D319" s="143">
        <v>3</v>
      </c>
    </row>
    <row r="320" spans="1:4" x14ac:dyDescent="0.2">
      <c r="A320" s="141">
        <v>317</v>
      </c>
      <c r="B320" s="133" t="s">
        <v>493</v>
      </c>
      <c r="C320" s="142"/>
      <c r="D320" s="143">
        <v>1</v>
      </c>
    </row>
    <row r="321" spans="1:4" x14ac:dyDescent="0.2">
      <c r="A321" s="141">
        <v>318</v>
      </c>
      <c r="B321" s="133" t="s">
        <v>495</v>
      </c>
      <c r="C321" s="142"/>
      <c r="D321" s="143">
        <v>1</v>
      </c>
    </row>
    <row r="322" spans="1:4" x14ac:dyDescent="0.2">
      <c r="A322" s="141">
        <v>319</v>
      </c>
      <c r="B322" s="133" t="s">
        <v>496</v>
      </c>
      <c r="C322" s="142"/>
      <c r="D322" s="143">
        <v>3</v>
      </c>
    </row>
    <row r="323" spans="1:4" x14ac:dyDescent="0.2">
      <c r="A323" s="141">
        <v>320</v>
      </c>
      <c r="B323" s="133" t="s">
        <v>498</v>
      </c>
      <c r="C323" s="142"/>
      <c r="D323" s="143">
        <v>3</v>
      </c>
    </row>
    <row r="324" spans="1:4" x14ac:dyDescent="0.2">
      <c r="A324" s="141">
        <v>321</v>
      </c>
      <c r="B324" s="133" t="s">
        <v>500</v>
      </c>
      <c r="C324" s="142"/>
      <c r="D324" s="143">
        <v>2</v>
      </c>
    </row>
    <row r="325" spans="1:4" x14ac:dyDescent="0.2">
      <c r="A325" s="141">
        <v>322</v>
      </c>
      <c r="B325" s="133" t="s">
        <v>502</v>
      </c>
      <c r="C325" s="142"/>
      <c r="D325" s="143">
        <v>4</v>
      </c>
    </row>
    <row r="326" spans="1:4" x14ac:dyDescent="0.2">
      <c r="A326" s="141">
        <v>323</v>
      </c>
      <c r="B326" s="133" t="s">
        <v>66</v>
      </c>
      <c r="C326" s="142"/>
      <c r="D326" s="143">
        <v>4</v>
      </c>
    </row>
    <row r="327" spans="1:4" x14ac:dyDescent="0.2">
      <c r="A327" s="141">
        <v>324</v>
      </c>
      <c r="B327" s="133" t="s">
        <v>69</v>
      </c>
      <c r="C327" s="142"/>
      <c r="D327" s="143">
        <v>1</v>
      </c>
    </row>
    <row r="328" spans="1:4" x14ac:dyDescent="0.2">
      <c r="A328" s="141">
        <v>325</v>
      </c>
      <c r="B328" s="133" t="s">
        <v>71</v>
      </c>
      <c r="C328" s="142"/>
      <c r="D328" s="143">
        <v>4</v>
      </c>
    </row>
  </sheetData>
  <mergeCells count="9">
    <mergeCell ref="F10:L10"/>
    <mergeCell ref="F13:L13"/>
    <mergeCell ref="F14:L14"/>
    <mergeCell ref="F15:L15"/>
    <mergeCell ref="A2:H2"/>
    <mergeCell ref="F4:K4"/>
    <mergeCell ref="F5:K5"/>
    <mergeCell ref="F6:K6"/>
    <mergeCell ref="F7:K7"/>
  </mergeCells>
  <conditionalFormatting sqref="B251:B252 B259">
    <cfRule type="expression" dxfId="1" priority="2" stopIfTrue="1">
      <formula>NOT(ISERROR(SEARCH("FALSE",#REF!)))</formula>
    </cfRule>
  </conditionalFormatting>
  <conditionalFormatting sqref="B251:B252 B259">
    <cfRule type="expression" dxfId="0" priority="1" stopIfTrue="1">
      <formula>NOT(ISERROR(SEARCH("FALSE",#REF!)))</formula>
    </cfRule>
  </conditionalFormatting>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Entries</vt:lpstr>
      <vt:lpstr>Castroville LR</vt:lpstr>
      <vt:lpstr>stem rust</vt:lpstr>
      <vt:lpstr>stem rust Kenya</vt:lpstr>
      <vt:lpstr>stripe rust KS</vt:lpstr>
      <vt:lpstr>Hessian fly</vt:lpstr>
      <vt:lpstr>H+ soils</vt:lpstr>
      <vt:lpstr>SB-SS to BG</vt:lpstr>
      <vt:lpstr>Sheet1</vt:lpstr>
      <vt:lpstr>'H+ soils'!Print_Area</vt:lpstr>
      <vt:lpstr>Entries!Print_Titles</vt:lpstr>
      <vt:lpstr>'H+ soils'!Print_Titles</vt:lpstr>
      <vt:lpstr>'Hessian fly'!Print_Titles</vt:lpstr>
      <vt:lpstr>'stem rust'!Print_Titles</vt:lpstr>
    </vt:vector>
  </TitlesOfParts>
  <Company>USDA-ARS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Graybosch</dc:creator>
  <cp:lastModifiedBy>Bob Graybosch</cp:lastModifiedBy>
  <cp:lastPrinted>2013-04-24T20:31:15Z</cp:lastPrinted>
  <dcterms:created xsi:type="dcterms:W3CDTF">2003-08-04T16:28:11Z</dcterms:created>
  <dcterms:modified xsi:type="dcterms:W3CDTF">2014-01-06T20:08:56Z</dcterms:modified>
</cp:coreProperties>
</file>