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5" yWindow="10215" windowWidth="28830" windowHeight="4815" tabRatio="869"/>
  </bookViews>
  <sheets>
    <sheet name="Participants" sheetId="7" r:id="rId1"/>
    <sheet name="Entries" sheetId="1" r:id="rId2"/>
    <sheet name="agronomic summary" sheetId="8" r:id="rId3"/>
    <sheet name="location&amp;state yields" sheetId="4" r:id="rId4"/>
    <sheet name="production_zones " sheetId="9" r:id="rId5"/>
    <sheet name="tst wt" sheetId="10" r:id="rId6"/>
    <sheet name="pht" sheetId="11" r:id="rId7"/>
    <sheet name="hdt" sheetId="12" r:id="rId8"/>
    <sheet name="stability" sheetId="13" r:id="rId9"/>
    <sheet name="sr" sheetId="14" r:id="rId10"/>
    <sheet name="lr" sheetId="15" r:id="rId11"/>
    <sheet name="yr Great Plains &amp; Kenya" sheetId="2" r:id="rId12"/>
    <sheet name="yr - WA" sheetId="16" r:id="rId13"/>
    <sheet name="virus&amp;bugs" sheetId="17" r:id="rId14"/>
    <sheet name="DNA Markers" sheetId="18" r:id="rId15"/>
  </sheets>
  <externalReferences>
    <externalReference r:id="rId16"/>
  </externalReferences>
  <definedNames>
    <definedName name="_2012_location_means_srpn" localSheetId="10">#REF!</definedName>
    <definedName name="_2012_location_means_srpn" localSheetId="6">#REF!</definedName>
    <definedName name="_2012_location_means_srpn" localSheetId="4">#REF!</definedName>
    <definedName name="_2012_location_means_srpn" localSheetId="9">#REF!</definedName>
    <definedName name="_2012_location_means_srpn" localSheetId="8">#REF!</definedName>
    <definedName name="_2012_location_means_srpn" localSheetId="5">#REF!</definedName>
    <definedName name="_2012_location_means_srpn" localSheetId="13">#REF!</definedName>
    <definedName name="_2012_location_means_srpn" localSheetId="12">#REF!</definedName>
    <definedName name="_2012_location_means_srpn">#REF!</definedName>
    <definedName name="_WWEERYT" localSheetId="0">#REF!</definedName>
    <definedName name="_WWEERYT" localSheetId="6">#REF!</definedName>
    <definedName name="_WWEERYT" localSheetId="4">#REF!</definedName>
    <definedName name="_WWEERYT" localSheetId="9">#REF!</definedName>
    <definedName name="_WWEERYT" localSheetId="8">#REF!</definedName>
    <definedName name="_WWEERYT" localSheetId="5">#REF!</definedName>
    <definedName name="_WWEERYT">#REF!</definedName>
    <definedName name="AccessDatabase" hidden="1">"C:\2001SRPN\2001SRPN entries1.mdb"</definedName>
    <definedName name="Button_1">"X2001SRPN_entries_SRPN_List"</definedName>
    <definedName name="_xlnm.Database" localSheetId="6">#REF!</definedName>
    <definedName name="_xlnm.Database" localSheetId="4">#REF!</definedName>
    <definedName name="_xlnm.Database" localSheetId="9">#REF!</definedName>
    <definedName name="_xlnm.Database" localSheetId="8">#REF!</definedName>
    <definedName name="_xlnm.Database" localSheetId="5">#REF!</definedName>
    <definedName name="_xlnm.Database">#REF!</definedName>
    <definedName name="hays_sprout_means" localSheetId="6">#REF!</definedName>
    <definedName name="hays_sprout_means" localSheetId="4">#REF!</definedName>
    <definedName name="hays_sprout_means" localSheetId="9">#REF!</definedName>
    <definedName name="hays_sprout_means" localSheetId="8">#REF!</definedName>
    <definedName name="hays_sprout_means" localSheetId="5">#REF!</definedName>
    <definedName name="hays_sprout_means">#REF!</definedName>
    <definedName name="overall">'agronomic summary'!$A$2:$H$33</definedName>
    <definedName name="pht">#REF!</definedName>
    <definedName name="_xlnm.Print_Titles" localSheetId="1">Entries!$1:$1</definedName>
    <definedName name="_xlnm.Print_Titles" localSheetId="10">#REF!</definedName>
    <definedName name="_xlnm.Print_Titles" localSheetId="0">Participants!$1:$1</definedName>
    <definedName name="_xlnm.Print_Titles" localSheetId="6">#REF!</definedName>
    <definedName name="_xlnm.Print_Titles" localSheetId="4">#REF!</definedName>
    <definedName name="_xlnm.Print_Titles" localSheetId="9">sr!$3:$5</definedName>
    <definedName name="_xlnm.Print_Titles" localSheetId="8">#REF!</definedName>
    <definedName name="_xlnm.Print_Titles" localSheetId="5">#REF!</definedName>
    <definedName name="_xlnm.Print_Titles" localSheetId="13">#REF!</definedName>
    <definedName name="_xlnm.Print_Titles" localSheetId="12">'[1]Greenhouse Tests'!#REF!</definedName>
    <definedName name="_xlnm.Print_Titles">#REF!</definedName>
    <definedName name="production_zones" localSheetId="4">'production_zones '!$C$2:$N$37</definedName>
    <definedName name="stab">#REF!</definedName>
  </definedNames>
  <calcPr calcId="145621" concurrentCalc="0"/>
</workbook>
</file>

<file path=xl/calcChain.xml><?xml version="1.0" encoding="utf-8"?>
<calcChain xmlns="http://schemas.openxmlformats.org/spreadsheetml/2006/main">
  <c r="I40" i="17" l="1"/>
  <c r="I39" i="17"/>
  <c r="I38" i="17"/>
  <c r="I37" i="17"/>
  <c r="I36" i="17"/>
  <c r="I35" i="17"/>
  <c r="I34" i="17"/>
  <c r="I33" i="17"/>
  <c r="I32" i="17"/>
  <c r="I31" i="17"/>
  <c r="I30" i="17"/>
  <c r="I29" i="17"/>
  <c r="I28" i="17"/>
  <c r="I27" i="17"/>
  <c r="I26" i="17"/>
  <c r="I25" i="17"/>
  <c r="I24" i="17"/>
  <c r="I23" i="17"/>
  <c r="I22" i="17"/>
  <c r="I21" i="17"/>
  <c r="I20" i="17"/>
  <c r="I18" i="17"/>
  <c r="I17" i="17"/>
  <c r="I16" i="17"/>
  <c r="I15" i="17"/>
  <c r="I14" i="17"/>
  <c r="I13" i="17"/>
  <c r="I12" i="17"/>
  <c r="I11" i="17"/>
  <c r="I10" i="17"/>
  <c r="I9" i="17"/>
  <c r="I8" i="17"/>
  <c r="I7" i="17"/>
</calcChain>
</file>

<file path=xl/sharedStrings.xml><?xml version="1.0" encoding="utf-8"?>
<sst xmlns="http://schemas.openxmlformats.org/spreadsheetml/2006/main" count="4250" uniqueCount="1039">
  <si>
    <t>HWW</t>
  </si>
  <si>
    <t>ARS-LNK</t>
  </si>
  <si>
    <t>HRW</t>
  </si>
  <si>
    <t>check</t>
  </si>
  <si>
    <t>Jerry</t>
  </si>
  <si>
    <t>Wesley</t>
  </si>
  <si>
    <t>Overland</t>
  </si>
  <si>
    <t>Kharkof</t>
  </si>
  <si>
    <t>protected trait?</t>
  </si>
  <si>
    <t>Source (program)</t>
  </si>
  <si>
    <t>pedigree</t>
  </si>
  <si>
    <t>putative market class</t>
  </si>
  <si>
    <t>Line</t>
  </si>
  <si>
    <t>Entry</t>
  </si>
  <si>
    <t>NW05M6011-10-2</t>
  </si>
  <si>
    <t>NW05M6011-22-3</t>
  </si>
  <si>
    <t>Nuplains/Arrowsmith</t>
  </si>
  <si>
    <t>HRWW</t>
  </si>
  <si>
    <t>UNL</t>
  </si>
  <si>
    <t>NE09495</t>
  </si>
  <si>
    <t>NE99464=(NE86606/RAWHIDE//ABILENE)/CO980607=(YUMA/T-57//TAM200/3/4*YUMA/4/NEWS08)</t>
  </si>
  <si>
    <t>NE09499</t>
  </si>
  <si>
    <t>OH687/PURPLE ONLY//NE00403</t>
  </si>
  <si>
    <t>NE09637</t>
  </si>
  <si>
    <t>T124/NE97638=(NE90614 (=BRL/4/PKR*4/AGT//BEL.198/LCR/3/NWT/BRL)/NE87612 (=NWT//WRR*5/AGT/3/NE69441))</t>
  </si>
  <si>
    <t>SADOVO552/NH01031//TEAL</t>
  </si>
  <si>
    <t>Yes</t>
  </si>
  <si>
    <t>NE08476</t>
  </si>
  <si>
    <t>NE97426=(BRIGANTINA/2*ARAPAHOE)/OK96717-99-6756=(Abilene/2180//Chisholm)//HALLAM</t>
  </si>
  <si>
    <t>NE08659</t>
  </si>
  <si>
    <t>NE00687(=IL85-3132-1/NE92529//RAW1B93)/HALLAM</t>
  </si>
  <si>
    <t>NW07505</t>
  </si>
  <si>
    <t>HWWW</t>
  </si>
  <si>
    <t>Trego/Thunderbolt  F3</t>
  </si>
  <si>
    <t>NE08527</t>
  </si>
  <si>
    <t>1998 ROANE/CULVER=(NE82419 X ARAPAHOE)</t>
  </si>
  <si>
    <t>NH09655</t>
  </si>
  <si>
    <t>MTS0808</t>
  </si>
  <si>
    <t>MT9908//Nuplains/MTS9862</t>
  </si>
  <si>
    <t>MSU</t>
  </si>
  <si>
    <t>MTS0819</t>
  </si>
  <si>
    <t>93X312E14/NuHorizon</t>
  </si>
  <si>
    <t>MTS0826</t>
  </si>
  <si>
    <t>MT9524/G15048//Rampart</t>
  </si>
  <si>
    <t>MT0871</t>
  </si>
  <si>
    <t>MT9982//MTW0072/NW97S151</t>
  </si>
  <si>
    <t>T180</t>
  </si>
  <si>
    <t>T135 / T140</t>
  </si>
  <si>
    <t>Limagrain Cereal Seeds</t>
  </si>
  <si>
    <t>T179</t>
  </si>
  <si>
    <t>T81 / CO99314</t>
  </si>
  <si>
    <t>LCH08-80</t>
  </si>
  <si>
    <t>S6742 / 92PAN1#33 // 92PIN#107</t>
  </si>
  <si>
    <t>LCH08-12</t>
  </si>
  <si>
    <t>PAVON76 / P2643 // 92PAN2#26</t>
  </si>
  <si>
    <t>LCH10-13</t>
  </si>
  <si>
    <t>00F5--58-3 / STANOF</t>
  </si>
  <si>
    <t>Lyman</t>
  </si>
  <si>
    <t>SD05085-1</t>
  </si>
  <si>
    <t>SD92107-2/TX96D2845</t>
  </si>
  <si>
    <t>SDSU</t>
  </si>
  <si>
    <t>SD06158</t>
  </si>
  <si>
    <t>Wesley/CDC Falcon</t>
  </si>
  <si>
    <t>SD07184</t>
  </si>
  <si>
    <t>Expedition/SD97W650//KS00H10-32-1-1</t>
  </si>
  <si>
    <t>SD07W083-4</t>
  </si>
  <si>
    <t>Alice/KS91048-L-2-1//Ning7840/Wendy</t>
  </si>
  <si>
    <t>SD08080</t>
  </si>
  <si>
    <t>SD97059-2/G980723</t>
  </si>
  <si>
    <t>SD08200</t>
  </si>
  <si>
    <t>Wesley/KS91048-L-2-1//NE93613/Wendy</t>
  </si>
  <si>
    <t>SD09113</t>
  </si>
  <si>
    <t>Jerry/Ning7840//KS920946-B-15-2/Wendy</t>
  </si>
  <si>
    <t>SD09192</t>
  </si>
  <si>
    <t>Harding/Trego//Trego/Wendy</t>
  </si>
  <si>
    <t>SD09227</t>
  </si>
  <si>
    <t>SD97088/KS920709-B-5-2//Jagalene/Wendy</t>
  </si>
  <si>
    <t>SD09138</t>
  </si>
  <si>
    <t>SD92107-5/OK94P549-99-6704//Jagalene/Wendy</t>
  </si>
  <si>
    <t>(0-9)</t>
  </si>
  <si>
    <t>(0-100)</t>
  </si>
  <si>
    <t>IT</t>
  </si>
  <si>
    <t>% SEV</t>
  </si>
  <si>
    <t>NRPN-1</t>
  </si>
  <si>
    <t xml:space="preserve"> Kharkof</t>
  </si>
  <si>
    <t>NRPN-2</t>
  </si>
  <si>
    <t xml:space="preserve"> Overland</t>
  </si>
  <si>
    <t>NRPN-3</t>
  </si>
  <si>
    <t xml:space="preserve"> Wesley</t>
  </si>
  <si>
    <t>NRPN-4</t>
  </si>
  <si>
    <t xml:space="preserve"> Jerry</t>
  </si>
  <si>
    <t>NRPN-5</t>
  </si>
  <si>
    <t xml:space="preserve"> Lyman</t>
  </si>
  <si>
    <t>NRPN-6</t>
  </si>
  <si>
    <t xml:space="preserve"> NW05M6011-10-2</t>
  </si>
  <si>
    <t>NRPN-7</t>
  </si>
  <si>
    <t xml:space="preserve"> NW05M6011-22-3</t>
  </si>
  <si>
    <t>NRPN-8</t>
  </si>
  <si>
    <t xml:space="preserve"> NE09495</t>
  </si>
  <si>
    <t>NRPN-9</t>
  </si>
  <si>
    <t xml:space="preserve"> NE09499</t>
  </si>
  <si>
    <t>NRPN-10</t>
  </si>
  <si>
    <t xml:space="preserve"> NE09637</t>
  </si>
  <si>
    <t>NRPN-11</t>
  </si>
  <si>
    <t xml:space="preserve"> NH09655</t>
  </si>
  <si>
    <t>NRPN-12</t>
  </si>
  <si>
    <t xml:space="preserve"> NE08476</t>
  </si>
  <si>
    <t>NRPN-13</t>
  </si>
  <si>
    <t xml:space="preserve"> NE08659</t>
  </si>
  <si>
    <t>NRPN-14</t>
  </si>
  <si>
    <t xml:space="preserve"> NW07505</t>
  </si>
  <si>
    <t>NRPN-15</t>
  </si>
  <si>
    <t xml:space="preserve"> NE08527</t>
  </si>
  <si>
    <t>NRPN-16</t>
  </si>
  <si>
    <t xml:space="preserve"> MTS0808</t>
  </si>
  <si>
    <t>NRPN-17</t>
  </si>
  <si>
    <t xml:space="preserve"> MTS0819</t>
  </si>
  <si>
    <t>NRPN-18</t>
  </si>
  <si>
    <t xml:space="preserve"> MTS0826</t>
  </si>
  <si>
    <t>NRPN-19</t>
  </si>
  <si>
    <t xml:space="preserve"> MT0871</t>
  </si>
  <si>
    <t>NRPN-20</t>
  </si>
  <si>
    <t xml:space="preserve"> T180</t>
  </si>
  <si>
    <t>NRPN-21</t>
  </si>
  <si>
    <t xml:space="preserve"> T179</t>
  </si>
  <si>
    <t>NRPN-22</t>
  </si>
  <si>
    <t xml:space="preserve"> LCH08-80</t>
  </si>
  <si>
    <t>NRPN-23</t>
  </si>
  <si>
    <t xml:space="preserve"> LCH08-12</t>
  </si>
  <si>
    <t>NRPN-24</t>
  </si>
  <si>
    <t xml:space="preserve"> LCH10-13</t>
  </si>
  <si>
    <t>NRPN-25</t>
  </si>
  <si>
    <t xml:space="preserve"> SD05085-1</t>
  </si>
  <si>
    <t>NRPN-26</t>
  </si>
  <si>
    <t xml:space="preserve"> SD06158</t>
  </si>
  <si>
    <t>NRPN-27</t>
  </si>
  <si>
    <t xml:space="preserve"> SD07184</t>
  </si>
  <si>
    <t>NRPN-28</t>
  </si>
  <si>
    <t xml:space="preserve"> SD07W083-4</t>
  </si>
  <si>
    <t>NRPN-29</t>
  </si>
  <si>
    <t xml:space="preserve"> SD08080</t>
  </si>
  <si>
    <t>NRPN-30</t>
  </si>
  <si>
    <t xml:space="preserve"> SD08200</t>
  </si>
  <si>
    <t>NRPN-31</t>
  </si>
  <si>
    <t xml:space="preserve"> SD09113</t>
  </si>
  <si>
    <t>NRPN-32</t>
  </si>
  <si>
    <t xml:space="preserve"> SD09192</t>
  </si>
  <si>
    <t>NRPN-33</t>
  </si>
  <si>
    <t xml:space="preserve"> SD09227</t>
  </si>
  <si>
    <t>NRPN-34</t>
  </si>
  <si>
    <t xml:space="preserve"> SD09138</t>
  </si>
  <si>
    <t>Rating*</t>
  </si>
  <si>
    <t>Overall*</t>
  </si>
  <si>
    <t>1</t>
  </si>
  <si>
    <t>S</t>
  </si>
  <si>
    <t>X;1</t>
  </si>
  <si>
    <t>R</t>
  </si>
  <si>
    <t>;</t>
  </si>
  <si>
    <t>3-</t>
  </si>
  <si>
    <t>X;2</t>
  </si>
  <si>
    <t>MR</t>
  </si>
  <si>
    <t>X;3-</t>
  </si>
  <si>
    <t xml:space="preserve">   2=moderately resistant/slight symptom severity</t>
  </si>
  <si>
    <t xml:space="preserve">   3=moderately susceptible/moderate symptom severity</t>
  </si>
  <si>
    <t xml:space="preserve">   4=susceptible; severe symptoms</t>
  </si>
  <si>
    <t>3=</t>
  </si>
  <si>
    <t>MS</t>
  </si>
  <si>
    <t>X;3=</t>
  </si>
  <si>
    <t>X3=;</t>
  </si>
  <si>
    <t>; (1p2)</t>
  </si>
  <si>
    <t>: (2pX;3)</t>
  </si>
  <si>
    <t>R (seg?)</t>
  </si>
  <si>
    <t>Line/selection</t>
  </si>
  <si>
    <t>Wichita, KS</t>
  </si>
  <si>
    <t>mean</t>
  </si>
  <si>
    <t>rank</t>
  </si>
  <si>
    <t>Rossville, KS*</t>
  </si>
  <si>
    <t>0-9</t>
  </si>
  <si>
    <t>3seg</t>
  </si>
  <si>
    <t>Lincoln, NE</t>
  </si>
  <si>
    <t>North Platte, NE</t>
  </si>
  <si>
    <t>Sidney, NE</t>
  </si>
  <si>
    <t>cv (%)</t>
  </si>
  <si>
    <t>n</t>
  </si>
  <si>
    <t>l.s.d.</t>
  </si>
  <si>
    <t>mse</t>
  </si>
  <si>
    <t>Brookings, SD</t>
  </si>
  <si>
    <t>RT</t>
  </si>
  <si>
    <t>MR-MS</t>
  </si>
  <si>
    <t>R-MR</t>
  </si>
  <si>
    <t>Dakota Lakes, SD</t>
  </si>
  <si>
    <t>Winner, SD</t>
  </si>
  <si>
    <t>VL</t>
  </si>
  <si>
    <t>L</t>
  </si>
  <si>
    <t>VVL/Low vern</t>
  </si>
  <si>
    <t>M</t>
  </si>
  <si>
    <t>Lr21</t>
  </si>
  <si>
    <t>Sr24</t>
  </si>
  <si>
    <t>Table 1.  Hard Winter Wheat Regional Nursery Program - Contributors</t>
  </si>
  <si>
    <t xml:space="preserve">U.S.D.A. – Agricultural Research Service </t>
  </si>
  <si>
    <t>Hard Winter Wheat Regional Coordination – R. Graybosch, L. Divis, L.E. Hansen, Lincoln, NE</t>
  </si>
  <si>
    <t>Hard Winter Wheat Quality Lab – B. Seabourn, L. McLaughlin, R. Chen, M. Caley, Manhattan, KS</t>
  </si>
  <si>
    <t>Regional Molecular Marker Laboratory – Guihua Bai,  P. St. Amand, Manhattan, KS</t>
  </si>
  <si>
    <t>Pathology – Yue Jin, J. Kolmer St. Paul, MN; Xianming Chen, Pullman, WA; R. Bowden, Manhattan, KS; , Aberdeen, ID; David Marshall, Raleigh, NC; G. Peterson, Fort Dietrick, MD</t>
  </si>
  <si>
    <t>Hessian fly investigations – Ming Chen,  Shauna Dendy, Manhattan, KS</t>
  </si>
  <si>
    <t>Russian wheat aphid / greenbug investigations – M. Burrows, Stillwater, OK</t>
  </si>
  <si>
    <t xml:space="preserve">Texas Agricultural Experiment Station </t>
  </si>
  <si>
    <t>TAMU Research &amp; Extension Center, Dallas, TX – R. Sutton</t>
  </si>
  <si>
    <t>TAMU Research &amp; Extension Center, Amarillo, TX –G. Peterson, J. Rudd, R. Devkota</t>
  </si>
  <si>
    <t>TAMU Research &amp; Extension Center, Vernon, TX - J. Baker</t>
  </si>
  <si>
    <t>TAMU Research &amp; Extension Center, College Station, TX - Amir Ibrahim</t>
  </si>
  <si>
    <t xml:space="preserve">New Mexico Agricultural Experiment Station </t>
  </si>
  <si>
    <t>Agricultural Science Center, Clovis, NM – R.E. Kirksey, Bryan Niece</t>
  </si>
  <si>
    <t xml:space="preserve">Agricultural Science Center, Farmington, NM – M.K. O’Neill, C. Owen </t>
  </si>
  <si>
    <t xml:space="preserve">Oklahoma Agricultural Experiment Station </t>
  </si>
  <si>
    <t xml:space="preserve">Oklahoma State University, Stillwater, OK – B.F. Carver, R. M. Hunger, B. Olson, A.K. Klatt, J.T. Edwards, N. Stepp, T. Johnson, C. Shelton, M. Bayles, R. Sidwell, M. Hogg, L. Bohl, E. Wehrenberg </t>
  </si>
  <si>
    <t xml:space="preserve">Kansas Agricultural Experiment Station </t>
  </si>
  <si>
    <t>Kansas State University, Manhattan, KS – A. Fritz, K. Suther, KSU</t>
  </si>
  <si>
    <t xml:space="preserve">Hays Experiment Station – Guorong Zhang, C. Seaman  </t>
  </si>
  <si>
    <t xml:space="preserve">Colby Experiment Station – P. Evans </t>
  </si>
  <si>
    <t xml:space="preserve">Hutchinson Experiment Station – W. Heer </t>
  </si>
  <si>
    <t xml:space="preserve">Colorado Agricultural Experiment Station </t>
  </si>
  <si>
    <t>S. Haley, J. Stromberger, E. Hudson, R. Kottke, S. Seifert, V. Valdez</t>
  </si>
  <si>
    <t xml:space="preserve">Nebraska Agricultural Experiment Station </t>
  </si>
  <si>
    <t>University of Nebraska, Lincoln, NE – S. Baenziger, G. Dorn, M. Montgomery, R. Little, S. Wegulo</t>
  </si>
  <si>
    <t>High Plains Ag. Laboratory, Sidney – T. Nightingale</t>
  </si>
  <si>
    <t xml:space="preserve">Wyoming Agricultural Experiment Station </t>
  </si>
  <si>
    <t xml:space="preserve">South Dakota Agricultural Experiment Station </t>
  </si>
  <si>
    <t xml:space="preserve">South Dakota State University, Brookings, SD –  S. Kalsbeck,  W. Berzonsky, M. Langham </t>
  </si>
  <si>
    <t xml:space="preserve">North Dakota Agricultural Experimental Station </t>
  </si>
  <si>
    <t xml:space="preserve">North Dakota State University, Fargo, ND – J. Ransom, F. Marais, </t>
  </si>
  <si>
    <t>NDSU, Williston Branch Station –  G. Bradbury</t>
  </si>
  <si>
    <t xml:space="preserve">NDSU, Minot – E. Eriksmoen </t>
  </si>
  <si>
    <t xml:space="preserve">Montana Agricultural Experimental Station </t>
  </si>
  <si>
    <t xml:space="preserve">Montana State University, Bozeman, MT – P. Bruckner, J. Berg </t>
  </si>
  <si>
    <t xml:space="preserve">Central Ag. Research Center, Moccasin – D.M. Wicham </t>
  </si>
  <si>
    <t xml:space="preserve">Minnesota Agricultural Experiment Station </t>
  </si>
  <si>
    <t>University of Minnesota, St. Paul, MN – J. Anderson, G. Linkert, S. Reynolds</t>
  </si>
  <si>
    <t xml:space="preserve">NW Research/Outreach Center: Jochum Wiersma </t>
  </si>
  <si>
    <t xml:space="preserve">Missouri Agricultural Experiment Station </t>
  </si>
  <si>
    <t xml:space="preserve">University of Missouri, Columbia, MO – A. McKendry, D. Tague </t>
  </si>
  <si>
    <t xml:space="preserve">Agriculture and Agrifoods Canada </t>
  </si>
  <si>
    <t>Ag. Research Station, Lethbridge, Alberta – R. Graf</t>
  </si>
  <si>
    <t xml:space="preserve">Westbred LLC. </t>
  </si>
  <si>
    <t>Sid Perry, Haven, KS</t>
  </si>
  <si>
    <t>J. Davies, Fargo, ND</t>
  </si>
  <si>
    <t>Limagrain</t>
  </si>
  <si>
    <t>M. Hall, Wichita, KS</t>
  </si>
  <si>
    <t>Bayer Crop Sciences</t>
  </si>
  <si>
    <t>J. Lewis, M. Schlemmer, Lincoln, NE</t>
  </si>
  <si>
    <t>Table 2.  Entries, 2012 Northern Regional Performance Nursery</t>
  </si>
  <si>
    <t>Table 3.  Agronomic summary, 2012 Northern Regional Performance Nursery</t>
  </si>
  <si>
    <t>Grain Yield</t>
  </si>
  <si>
    <t>Grain Volume Weight</t>
  </si>
  <si>
    <t>Plant Height</t>
  </si>
  <si>
    <t>Days to heading</t>
  </si>
  <si>
    <t>mean (kg/ha)</t>
  </si>
  <si>
    <t>(kg/hl)</t>
  </si>
  <si>
    <t>(cm)</t>
  </si>
  <si>
    <t>(from 1/1)</t>
  </si>
  <si>
    <t>Region</t>
  </si>
  <si>
    <t>Williston, ND</t>
  </si>
  <si>
    <t>Lingle, WY</t>
  </si>
  <si>
    <t>Moccasin, MT</t>
  </si>
  <si>
    <t>Lethbridge, Alberta</t>
  </si>
  <si>
    <t>St. Paul, MN</t>
  </si>
  <si>
    <t>Crookston, MN</t>
  </si>
  <si>
    <t>Bozeman, MT</t>
  </si>
  <si>
    <t>Prosper, ND</t>
  </si>
  <si>
    <t>Bellfield, ND</t>
  </si>
  <si>
    <t>Nebraska State</t>
  </si>
  <si>
    <t>South Dakota State</t>
  </si>
  <si>
    <t>North Dakota State</t>
  </si>
  <si>
    <t>Montana State</t>
  </si>
  <si>
    <t>Minnesota State</t>
  </si>
  <si>
    <r>
      <t>Table 4.  Mean grain yield (kg ha</t>
    </r>
    <r>
      <rPr>
        <b/>
        <vertAlign val="superscript"/>
        <sz val="10"/>
        <rFont val="Arial"/>
        <family val="2"/>
      </rPr>
      <t>-1</t>
    </r>
    <r>
      <rPr>
        <b/>
        <sz val="10"/>
        <rFont val="Arial"/>
        <family val="2"/>
      </rPr>
      <t xml:space="preserve">) and rank, by location and state, 2012 NRPN.  </t>
    </r>
  </si>
  <si>
    <t>Line or selection</t>
  </si>
  <si>
    <t>Northern High Plains</t>
  </si>
  <si>
    <t>North Central Plains</t>
  </si>
  <si>
    <t>Northern Plains</t>
  </si>
  <si>
    <t>North West Plains</t>
  </si>
  <si>
    <t>Northwest</t>
  </si>
  <si>
    <t>Northern Plains locations: Prosper, ND; Crookston, MN.</t>
  </si>
  <si>
    <t>Northwest locations: Moccasin, MT; Bozeman, MT; Lethbridge, Alberta</t>
  </si>
  <si>
    <t>North Central Plains locations: North Platte, NE; Lincoln, NE; Brookings, SD; Winner, SD, St. Paul, MN.</t>
  </si>
  <si>
    <t xml:space="preserve">Northern High Plains location: Sidney, NE; Lingle, WY; </t>
  </si>
  <si>
    <t>North West Plains locations: Dakota Lakes, SD; Williston, ND; Bellfield, ND.</t>
  </si>
  <si>
    <t>.</t>
  </si>
  <si>
    <r>
      <t>Table 5.  Mean grain yield (kg ha</t>
    </r>
    <r>
      <rPr>
        <b/>
        <vertAlign val="superscript"/>
        <sz val="10"/>
        <rFont val="Arial"/>
        <family val="2"/>
      </rPr>
      <t>-1</t>
    </r>
    <r>
      <rPr>
        <b/>
        <sz val="10"/>
        <rFont val="Arial"/>
        <family val="2"/>
      </rPr>
      <t>),and ranks, of entries in the 2012 NRPN, by production zones.</t>
    </r>
  </si>
  <si>
    <r>
      <t>Table 6.  Mean grain volume (test) weights  (kg hl</t>
    </r>
    <r>
      <rPr>
        <b/>
        <vertAlign val="superscript"/>
        <sz val="10"/>
        <rFont val="Arial"/>
        <family val="2"/>
      </rPr>
      <t>-1</t>
    </r>
    <r>
      <rPr>
        <b/>
        <sz val="10"/>
        <rFont val="Arial"/>
        <family val="2"/>
      </rPr>
      <t>) of entries in the 2012 NRPN.</t>
    </r>
  </si>
  <si>
    <t>Table 7.  Mean plant heights (cm) of entries in the 2012 NRPN.</t>
  </si>
  <si>
    <t>Table 8.  Mean heading dates (days from January 1) of entries in the 2012 NRPN.</t>
  </si>
  <si>
    <t xml:space="preserve">grain yield </t>
  </si>
  <si>
    <t>volume weight</t>
  </si>
  <si>
    <t>regional average (kg/ha)</t>
  </si>
  <si>
    <t>regression coef. (b)</t>
  </si>
  <si>
    <r>
      <t>r</t>
    </r>
    <r>
      <rPr>
        <vertAlign val="superscript"/>
        <sz val="10"/>
        <rFont val="Arial"/>
        <family val="2"/>
      </rPr>
      <t>2</t>
    </r>
  </si>
  <si>
    <t>regional average (kg/hl)</t>
  </si>
  <si>
    <t>Table 9.  Stability analyses, 2012 NRPN.</t>
  </si>
  <si>
    <t>Races</t>
  </si>
  <si>
    <t>QFCSC</t>
    <phoneticPr fontId="6"/>
  </si>
  <si>
    <t>QTHJC</t>
    <phoneticPr fontId="6" type="noConversion"/>
  </si>
  <si>
    <t>MCCFC</t>
    <phoneticPr fontId="6" type="noConversion"/>
  </si>
  <si>
    <t>RCRSC</t>
    <phoneticPr fontId="6" type="noConversion"/>
  </si>
  <si>
    <t>RKQQC</t>
    <phoneticPr fontId="6" type="noConversion"/>
  </si>
  <si>
    <t>TPMKC</t>
    <phoneticPr fontId="6" type="noConversion"/>
  </si>
  <si>
    <t>TTTTF</t>
    <phoneticPr fontId="6" type="noConversion"/>
  </si>
  <si>
    <t>SCCSC</t>
    <phoneticPr fontId="6"/>
  </si>
  <si>
    <t>QCCSM</t>
  </si>
  <si>
    <t>TRTTF</t>
    <phoneticPr fontId="6" type="noConversion"/>
  </si>
  <si>
    <t>RRTTF</t>
    <phoneticPr fontId="6" type="noConversion"/>
  </si>
  <si>
    <t>TTKSK</t>
  </si>
  <si>
    <t>TTKSK</t>
    <phoneticPr fontId="6"/>
  </si>
  <si>
    <t>TTKST</t>
  </si>
  <si>
    <t>TTTSK</t>
  </si>
  <si>
    <t>2011-12 field nursery, St Paul</t>
    <phoneticPr fontId="6" type="noConversion"/>
  </si>
  <si>
    <t>06ND76C</t>
  </si>
  <si>
    <t>75ND717C</t>
  </si>
  <si>
    <t>59KS19</t>
  </si>
  <si>
    <t>77ND82A</t>
  </si>
  <si>
    <t>99KS76A-1</t>
  </si>
  <si>
    <t>74MN1409</t>
  </si>
  <si>
    <t>01MN84A-1-2</t>
  </si>
  <si>
    <t>09ID73-2</t>
    <phoneticPr fontId="6"/>
  </si>
  <si>
    <t>75WA165-2A</t>
  </si>
  <si>
    <t>06YEM34-1</t>
  </si>
  <si>
    <t>10PAK05-1</t>
  </si>
  <si>
    <t>04KEN156/04</t>
    <phoneticPr fontId="6"/>
  </si>
  <si>
    <t>06KEN19V3</t>
  </si>
  <si>
    <t>07KEN24-4</t>
  </si>
  <si>
    <t>Field-X-13</t>
    <phoneticPr fontId="6" type="noConversion"/>
  </si>
  <si>
    <t>Field-Buckthorn</t>
    <phoneticPr fontId="6" type="noConversion"/>
  </si>
  <si>
    <t>Rep1</t>
    <phoneticPr fontId="6" type="noConversion"/>
  </si>
  <si>
    <t>Rep2</t>
    <phoneticPr fontId="6" type="noConversion"/>
  </si>
  <si>
    <t>REPEAT</t>
    <phoneticPr fontId="6"/>
  </si>
  <si>
    <t>Note</t>
    <phoneticPr fontId="6"/>
  </si>
  <si>
    <t>NOTES</t>
    <phoneticPr fontId="6"/>
  </si>
  <si>
    <t>Local ck 1</t>
  </si>
  <si>
    <t>McNair 701</t>
  </si>
  <si>
    <t>Local ck 2</t>
  </si>
  <si>
    <t>Red Chief</t>
  </si>
  <si>
    <t>"/" denotes hetergeneous, the predominant type given first.</t>
  </si>
  <si>
    <t>"LIF" denotes low infection frequency, or fewer number of pustules.</t>
  </si>
  <si>
    <t>race</t>
  </si>
  <si>
    <t>Avirulence</t>
  </si>
  <si>
    <t>Virulence</t>
  </si>
  <si>
    <t>5 8a 9a 9d 9g 10 17 21 McN</t>
  </si>
  <si>
    <t>5 6 8a 9b 9d 9g 10 11 17 21 38 McN</t>
  </si>
  <si>
    <t>5 7b 9a 9b 9d 9g 10 17 21 38 McN</t>
  </si>
  <si>
    <t>5 6 7b 8a 9a 9b 9d 9g 21 McN</t>
  </si>
  <si>
    <t>5 7b 8a 9a 9d 9e 9g 10 11 17 21 36 Tmp McN</t>
  </si>
  <si>
    <t>5 6 7b 8a 9a 9b 9d 9e 9g 10 11 17  21 30 36 38 McN</t>
  </si>
  <si>
    <t>5 6 7b 8a 9a 9b 9d 9e 9g 10 11 17  21 30 31 38 McN</t>
  </si>
  <si>
    <t>5 6 7b 8a 9a 9b 9d 9e 9g 10 11 17  21 24 30 31 38 McN</t>
  </si>
  <si>
    <t>5 6 7b 8a 9a 9b 9d 9e 9g 10 11 17  21 30 31 36 38 McN</t>
  </si>
  <si>
    <t>8a 24 31</t>
  </si>
  <si>
    <t>Table 10.  Reaction to stem rust infection, 2012 NRPN.  From USDA-ARS, CDL, St. Paul, MN. See explanatory notes below.</t>
  </si>
  <si>
    <t>4/23</t>
  </si>
  <si>
    <t>3+</t>
  </si>
  <si>
    <t>90S</t>
  </si>
  <si>
    <t>2+/4/11</t>
  </si>
  <si>
    <t>2+</t>
  </si>
  <si>
    <t>2+/4</t>
  </si>
  <si>
    <t>4/2-</t>
  </si>
  <si>
    <t>4/2</t>
  </si>
  <si>
    <t>2+/2-</t>
  </si>
  <si>
    <t>2+3</t>
  </si>
  <si>
    <t>70S</t>
  </si>
  <si>
    <t>80S</t>
  </si>
  <si>
    <t>4/2+/2</t>
  </si>
  <si>
    <t>60S</t>
  </si>
  <si>
    <t>-</t>
  </si>
  <si>
    <t>2+CN</t>
  </si>
  <si>
    <t>2CN</t>
  </si>
  <si>
    <t>3N</t>
  </si>
  <si>
    <t>2+N</t>
  </si>
  <si>
    <t>Tmp</t>
  </si>
  <si>
    <t>50MS-S</t>
  </si>
  <si>
    <t>70MS-S</t>
  </si>
  <si>
    <t>2/4</t>
  </si>
  <si>
    <t>;1</t>
  </si>
  <si>
    <t>0;</t>
  </si>
  <si>
    <t>2-/3-</t>
  </si>
  <si>
    <t>3/2-</t>
  </si>
  <si>
    <t>3+/2-</t>
  </si>
  <si>
    <t>2-</t>
  </si>
  <si>
    <t>2-/4</t>
  </si>
  <si>
    <t>10MR</t>
  </si>
  <si>
    <t>30MR-MS</t>
  </si>
  <si>
    <t>2N/4</t>
  </si>
  <si>
    <t>;1+</t>
  </si>
  <si>
    <t>20MS</t>
  </si>
  <si>
    <t>2C</t>
  </si>
  <si>
    <t>;2NC/4</t>
  </si>
  <si>
    <t>;CN</t>
  </si>
  <si>
    <t>4/2+/1</t>
  </si>
  <si>
    <t>1A.1R?</t>
  </si>
  <si>
    <t>10R-MR</t>
  </si>
  <si>
    <t>30MR</t>
  </si>
  <si>
    <t>;/2</t>
  </si>
  <si>
    <t>2N</t>
  </si>
  <si>
    <t>2/2-</t>
  </si>
  <si>
    <t>2-;</t>
  </si>
  <si>
    <t>;2-</t>
  </si>
  <si>
    <t>5MR</t>
  </si>
  <si>
    <t>23CN</t>
  </si>
  <si>
    <t>2-N</t>
  </si>
  <si>
    <t>3/2+</t>
  </si>
  <si>
    <t>3/23</t>
  </si>
  <si>
    <t>2+C</t>
  </si>
  <si>
    <t>2N//1</t>
  </si>
  <si>
    <t>4/;13/;</t>
  </si>
  <si>
    <t>2/;</t>
  </si>
  <si>
    <t>2C/;</t>
  </si>
  <si>
    <t>2/3</t>
  </si>
  <si>
    <t>60MS-S</t>
  </si>
  <si>
    <t>40S</t>
  </si>
  <si>
    <t>2NC</t>
  </si>
  <si>
    <t>23C</t>
  </si>
  <si>
    <t>2-/3+</t>
  </si>
  <si>
    <t>2+3/2-</t>
  </si>
  <si>
    <t>20MR</t>
  </si>
  <si>
    <t>50MS</t>
  </si>
  <si>
    <t>;,3</t>
  </si>
  <si>
    <t>22+</t>
  </si>
  <si>
    <t>20MR-MS</t>
  </si>
  <si>
    <t>;/4</t>
  </si>
  <si>
    <t>3/;</t>
  </si>
  <si>
    <t>2-/3</t>
  </si>
  <si>
    <t>PBC</t>
  </si>
  <si>
    <t>;/2C</t>
  </si>
  <si>
    <t>BIN, PBC</t>
  </si>
  <si>
    <t>3-1</t>
  </si>
  <si>
    <t>10R</t>
  </si>
  <si>
    <t>20R-MR</t>
  </si>
  <si>
    <t>40MR</t>
  </si>
  <si>
    <t>31;</t>
  </si>
  <si>
    <t>1+</t>
  </si>
  <si>
    <t>0 esc?</t>
  </si>
  <si>
    <t>Sr36+</t>
  </si>
  <si>
    <t>TMR</t>
  </si>
  <si>
    <t>2-/2</t>
  </si>
  <si>
    <t>;/3</t>
  </si>
  <si>
    <t>30MS</t>
  </si>
  <si>
    <t>60MR-MS</t>
  </si>
  <si>
    <t>23-</t>
  </si>
  <si>
    <t>;/2-</t>
  </si>
  <si>
    <t>2</t>
  </si>
  <si>
    <t>2;</t>
  </si>
  <si>
    <t>Sr24?</t>
  </si>
  <si>
    <t>3LIF</t>
  </si>
  <si>
    <t>1N</t>
  </si>
  <si>
    <t>4/;1</t>
  </si>
  <si>
    <t>0;/2</t>
  </si>
  <si>
    <t>20MS-S</t>
  </si>
  <si>
    <t>1;/2</t>
  </si>
  <si>
    <t>;3-</t>
  </si>
  <si>
    <t>3;</t>
  </si>
  <si>
    <t>3/2</t>
  </si>
  <si>
    <t>10MR/50S</t>
  </si>
  <si>
    <t>3CN</t>
  </si>
  <si>
    <t>;3LIF</t>
  </si>
  <si>
    <t>TMR/30S</t>
  </si>
  <si>
    <t>1+CN</t>
  </si>
  <si>
    <t>2+NC</t>
  </si>
  <si>
    <t>3NC/;</t>
  </si>
  <si>
    <t>60MS</t>
  </si>
  <si>
    <t>80MS-S</t>
  </si>
  <si>
    <t>2-/;</t>
  </si>
  <si>
    <t>;/2+</t>
  </si>
  <si>
    <t>12-</t>
  </si>
  <si>
    <t>5R</t>
  </si>
  <si>
    <t>2N/3</t>
  </si>
  <si>
    <t>2/3+</t>
  </si>
  <si>
    <t>2/2+</t>
  </si>
  <si>
    <t>60MS-S/10MR</t>
  </si>
  <si>
    <t xml:space="preserve">Notes and explanations for seedling testing: </t>
    <phoneticPr fontId="3" type="noConversion"/>
  </si>
  <si>
    <t xml:space="preserve">Notes and explanations for adult testing: </t>
    <phoneticPr fontId="3" type="noConversion"/>
  </si>
  <si>
    <t>Races</t>
    <phoneticPr fontId="3" type="noConversion"/>
  </si>
  <si>
    <t>Common US race panel: MCCFC, QFCSC, QTHJC, RCRSC, RKQQC, TPMKC,  TTTTF</t>
    <phoneticPr fontId="3" type="noConversion"/>
  </si>
  <si>
    <t xml:space="preserve">Races bulked: QFCSC, QTHJC, RCRSC, RKQQC, TPMKC </t>
    <phoneticPr fontId="3" type="noConversion"/>
  </si>
  <si>
    <t>2 US races with unique virulence: SCCSC (virulenct to Sr9e, Sr13), QCCSM (virulent to Sr24)</t>
    <phoneticPr fontId="3" type="noConversion"/>
  </si>
  <si>
    <t>Inoculation was done by injection and spray inoculation</t>
    <phoneticPr fontId="3" type="noConversion"/>
  </si>
  <si>
    <t>For updated race nomenclature, please refer to: Jin et al. 2008 Plant Dis. 92:923-926.</t>
    <phoneticPr fontId="3" type="noConversion"/>
  </si>
  <si>
    <t>Lines were planted in dash-row (1 ft in length)</t>
    <phoneticPr fontId="3" type="noConversion"/>
  </si>
  <si>
    <t>A second replicate was planted in a different field</t>
    <phoneticPr fontId="3" type="noConversion"/>
  </si>
  <si>
    <t>Ratings:</t>
  </si>
  <si>
    <t>Infection type (IT) 3 or 4 are considered susceptible</t>
    <phoneticPr fontId="3" type="noConversion"/>
  </si>
  <si>
    <t>BIN=Black internode, PBC=Pseudo black chaff</t>
    <phoneticPr fontId="3" type="noConversion"/>
  </si>
  <si>
    <t>Either or both may indicate the presence of Sr2</t>
    <phoneticPr fontId="3" type="noConversion"/>
  </si>
  <si>
    <t>"C" stands for excessive chlorosis</t>
    <phoneticPr fontId="3" type="noConversion"/>
  </si>
  <si>
    <t>"N" stands for excessive necrosis</t>
    <phoneticPr fontId="3" type="noConversion"/>
  </si>
  <si>
    <t xml:space="preserve">Potential planting error.  </t>
    <phoneticPr fontId="3" type="noConversion"/>
  </si>
  <si>
    <t>Gene postulations are tentative and done for genes effective against TTKSK (Ug99) only.  No attempt was made to postulate other Sr genes.</t>
    <phoneticPr fontId="3" type="noConversion"/>
  </si>
  <si>
    <t xml:space="preserve">Users are advised to confirm with available markers.  </t>
    <phoneticPr fontId="3" type="noConversion"/>
  </si>
  <si>
    <t>"Sr2 mosaic" was referred to seedling chlorosis, similar to Sr2 expression in seedling under certain environments</t>
    <phoneticPr fontId="3" type="noConversion"/>
  </si>
  <si>
    <t>Repeated screening was done based on preliminary screening with race TTKSK (rep 1).  Lines missing or suspected to be resistant</t>
    <phoneticPr fontId="3"/>
  </si>
  <si>
    <t xml:space="preserve">were repeated with 3 races of the TTKS lineage: TTKSK (Ug99), TTKST (Sr24 virulence), and TTTSK (Sr36 virulence). </t>
    <phoneticPr fontId="3" type="noConversion"/>
  </si>
  <si>
    <t>TRTTF  (a race with 1A.1R virulence from Yemen, not in the TTKS lineage) and RRTTF (from Pakistan) were also used</t>
    <phoneticPr fontId="3" type="noConversion"/>
  </si>
  <si>
    <t>Avirulence/virulence formula of stem rust races used in screening:</t>
  </si>
  <si>
    <t>MCCFC</t>
    <phoneticPr fontId="3"/>
  </si>
  <si>
    <t xml:space="preserve">6 8a 9b 9d 9e 11 24 30 31 36 38 </t>
    <phoneticPr fontId="3"/>
  </si>
  <si>
    <t>5 7b 9a 9g 10 17 Tmp McN</t>
    <phoneticPr fontId="3"/>
  </si>
  <si>
    <t>QCCSM</t>
    <phoneticPr fontId="3"/>
  </si>
  <si>
    <t>6 7b 8a 9b 9e 11 30 31 36 38 Tmp</t>
    <phoneticPr fontId="3"/>
  </si>
  <si>
    <t xml:space="preserve">5 9a 9d 9g 10 17 21 24 McN </t>
    <phoneticPr fontId="3"/>
  </si>
  <si>
    <t>QFCSC</t>
    <phoneticPr fontId="3" type="noConversion"/>
  </si>
  <si>
    <t xml:space="preserve">6 7b 9b 9e 11 24 30 31 36 38 Tmp </t>
    <phoneticPr fontId="3" type="noConversion"/>
  </si>
  <si>
    <t>QTHJC</t>
    <phoneticPr fontId="3" type="noConversion"/>
  </si>
  <si>
    <t>7b 9a 9e 24 30 31 36 Tmp</t>
    <phoneticPr fontId="3" type="noConversion"/>
  </si>
  <si>
    <t>RCRSC</t>
    <phoneticPr fontId="3" type="noConversion"/>
  </si>
  <si>
    <t xml:space="preserve">6 8a 9e 11 24 30 31 Tmp </t>
    <phoneticPr fontId="3" type="noConversion"/>
  </si>
  <si>
    <t>RKQQC</t>
    <phoneticPr fontId="3" type="noConversion"/>
  </si>
  <si>
    <t>9e 10 11 17 24 30 31 38 Tmp</t>
    <phoneticPr fontId="3" type="noConversion"/>
  </si>
  <si>
    <t>SCCSC</t>
    <phoneticPr fontId="3"/>
  </si>
  <si>
    <t>6 7b 8a 9b 11 24 30 31 36 38 Tmp</t>
    <phoneticPr fontId="3"/>
  </si>
  <si>
    <t xml:space="preserve">5 9a 9d 9e 9g 10 17 21 McN </t>
    <phoneticPr fontId="3"/>
  </si>
  <si>
    <t>TPMKC</t>
    <phoneticPr fontId="3" type="noConversion"/>
  </si>
  <si>
    <t xml:space="preserve">6 9a 9b 24 30 31 38 </t>
    <phoneticPr fontId="3" type="noConversion"/>
  </si>
  <si>
    <t>TTTTF</t>
    <phoneticPr fontId="3" type="noConversion"/>
  </si>
  <si>
    <t>24 31</t>
    <phoneticPr fontId="3" type="noConversion"/>
  </si>
  <si>
    <t xml:space="preserve">24 36 Tmp </t>
    <phoneticPr fontId="3" type="noConversion"/>
  </si>
  <si>
    <t>36 Tmp</t>
    <phoneticPr fontId="3" type="noConversion"/>
  </si>
  <si>
    <t>TTTSK</t>
    <phoneticPr fontId="3" type="noConversion"/>
  </si>
  <si>
    <t>24 Tmp</t>
    <phoneticPr fontId="3" type="noConversion"/>
  </si>
  <si>
    <t>TRTTF</t>
    <phoneticPr fontId="3" type="noConversion"/>
  </si>
  <si>
    <t>5 6 7b 9a 9b 9d 9e 9g 10 11 17  21 30 36 38 McN + 1A.1R</t>
    <phoneticPr fontId="3" type="noConversion"/>
  </si>
  <si>
    <t>RRTTF</t>
    <phoneticPr fontId="3" type="noConversion"/>
  </si>
  <si>
    <t>8a 9e 24 31</t>
    <phoneticPr fontId="3" type="noConversion"/>
  </si>
  <si>
    <t>5 6 7b 9a 9b 9d 9g 10 11 17  21 30 36 38 McN</t>
    <phoneticPr fontId="3" type="noConversion"/>
  </si>
  <si>
    <t xml:space="preserve"> USDA-ARS, CDL, St. Paul, MN</t>
  </si>
  <si>
    <t>Stillwater, OK</t>
  </si>
  <si>
    <t>seedling reactions (notes below)</t>
  </si>
  <si>
    <t>Leaf rust races</t>
    <phoneticPr fontId="6" type="noConversion"/>
  </si>
  <si>
    <t>Seedling reactions</t>
  </si>
  <si>
    <t>Leaf Rust Rep2 (4/18/2012) (0-9)</t>
  </si>
  <si>
    <t>Comments Rep2 (4/18/2012)</t>
  </si>
  <si>
    <t>Entry #</t>
    <phoneticPr fontId="6" type="noConversion"/>
  </si>
  <si>
    <t>Lr gene postulation</t>
    <phoneticPr fontId="6" type="noConversion"/>
  </si>
  <si>
    <t>TDBGG</t>
    <phoneticPr fontId="6" type="noConversion"/>
  </si>
  <si>
    <t>TBBGJ</t>
    <phoneticPr fontId="6" type="noConversion"/>
  </si>
  <si>
    <t>TCRKG</t>
    <phoneticPr fontId="6" type="noConversion"/>
  </si>
  <si>
    <t>MBDSD</t>
    <phoneticPr fontId="6" type="noConversion"/>
  </si>
  <si>
    <t>TNRJJ</t>
    <phoneticPr fontId="6" type="noConversion"/>
  </si>
  <si>
    <t>TFBJQ</t>
    <phoneticPr fontId="6" type="noConversion"/>
  </si>
  <si>
    <t>MHDSB</t>
    <phoneticPr fontId="6" type="noConversion"/>
  </si>
  <si>
    <t>KFBJG</t>
    <phoneticPr fontId="6" type="noConversion"/>
  </si>
  <si>
    <t>TGBGG</t>
    <phoneticPr fontId="6" type="noConversion"/>
  </si>
  <si>
    <t>MLDSD</t>
    <phoneticPr fontId="6" type="noConversion"/>
  </si>
  <si>
    <t>adult plant reactions</t>
  </si>
  <si>
    <t>Key</t>
    <phoneticPr fontId="6" type="noConversion"/>
  </si>
  <si>
    <t>--- = no Lr genes</t>
    <phoneticPr fontId="6" type="noConversion"/>
  </si>
  <si>
    <t>+ = all low infection types</t>
    <phoneticPr fontId="6" type="noConversion"/>
  </si>
  <si>
    <t>? = unable to postulate Lr gene</t>
    <phoneticPr fontId="6" type="noConversion"/>
  </si>
  <si>
    <t>Table 11.  Seedling and adult plant reactions to leaf rust infections, 2012 NRPN.</t>
  </si>
  <si>
    <t>---</t>
  </si>
  <si>
    <t>Lr17,+</t>
  </si>
  <si>
    <t>;1-</t>
  </si>
  <si>
    <t>;/3+</t>
  </si>
  <si>
    <t>2+3;</t>
  </si>
  <si>
    <t>;12+</t>
  </si>
  <si>
    <t>;23</t>
  </si>
  <si>
    <t>Lr24,+</t>
  </si>
  <si>
    <t>2+;</t>
  </si>
  <si>
    <t>Lr1,+</t>
  </si>
  <si>
    <t>;12-</t>
  </si>
  <si>
    <t>32+</t>
  </si>
  <si>
    <t>3+2+</t>
  </si>
  <si>
    <t>Lr18</t>
  </si>
  <si>
    <t>;2</t>
  </si>
  <si>
    <t>;12</t>
  </si>
  <si>
    <t>+</t>
  </si>
  <si>
    <t>Lr24</t>
  </si>
  <si>
    <t>?</t>
  </si>
  <si>
    <t>Lr17</t>
  </si>
  <si>
    <t>;22+</t>
  </si>
  <si>
    <t>Lr39/41</t>
  </si>
  <si>
    <t>3+;</t>
  </si>
  <si>
    <t>Lr14a</t>
  </si>
  <si>
    <t>32+;</t>
  </si>
  <si>
    <t>Lr1, Lr14a</t>
  </si>
  <si>
    <t>3+2+;</t>
  </si>
  <si>
    <t>2+3+;</t>
  </si>
  <si>
    <t>;2/3+</t>
  </si>
  <si>
    <t>;12/3+</t>
  </si>
  <si>
    <t>33+</t>
  </si>
  <si>
    <t>Lr1</t>
  </si>
  <si>
    <t>;3</t>
  </si>
  <si>
    <t>3(?)</t>
  </si>
  <si>
    <t>Lr24, Lr39/41</t>
  </si>
  <si>
    <t>;1=</t>
  </si>
  <si>
    <t>Field screens (notes below)</t>
  </si>
  <si>
    <t>Greenhouse assays (notes below)</t>
  </si>
  <si>
    <t>Pullman</t>
  </si>
  <si>
    <t>Mt. Vernon</t>
  </si>
  <si>
    <t>Walla Walla</t>
  </si>
  <si>
    <t>Lind</t>
  </si>
  <si>
    <r>
      <t>Infection type produced by PST races</t>
    </r>
    <r>
      <rPr>
        <vertAlign val="superscript"/>
        <sz val="10"/>
        <rFont val="Arial"/>
        <family val="2"/>
      </rPr>
      <t>a</t>
    </r>
  </si>
  <si>
    <t>7/2</t>
  </si>
  <si>
    <t>5/14</t>
  </si>
  <si>
    <t>6/11</t>
  </si>
  <si>
    <t>6/13</t>
  </si>
  <si>
    <t>6/14</t>
  </si>
  <si>
    <r>
      <t>Seedling Test</t>
    </r>
    <r>
      <rPr>
        <vertAlign val="superscript"/>
        <sz val="10"/>
        <rFont val="Arial"/>
        <family val="2"/>
      </rPr>
      <t>b</t>
    </r>
  </si>
  <si>
    <r>
      <t>Adult-plant Test</t>
    </r>
    <r>
      <rPr>
        <vertAlign val="superscript"/>
        <sz val="10"/>
        <rFont val="Arial"/>
        <family val="2"/>
      </rPr>
      <t>b</t>
    </r>
  </si>
  <si>
    <t>Possible</t>
  </si>
  <si>
    <t>Flowering</t>
  </si>
  <si>
    <t>Stem elong.</t>
  </si>
  <si>
    <t>Milk</t>
  </si>
  <si>
    <t>Overall</t>
  </si>
  <si>
    <t>(4 - 20 C)</t>
  </si>
  <si>
    <t>(10 - 30 C)</t>
  </si>
  <si>
    <r>
      <t>HTAP</t>
    </r>
    <r>
      <rPr>
        <vertAlign val="superscript"/>
        <sz val="10"/>
        <rFont val="Arial"/>
        <family val="2"/>
      </rPr>
      <t>c</t>
    </r>
  </si>
  <si>
    <t>%</t>
  </si>
  <si>
    <t>Summary**</t>
  </si>
  <si>
    <t>rating***</t>
  </si>
  <si>
    <t>PST-37</t>
  </si>
  <si>
    <t>PST-45</t>
  </si>
  <si>
    <t>PST-100</t>
  </si>
  <si>
    <t>PST-114</t>
  </si>
  <si>
    <t>PST-127</t>
  </si>
  <si>
    <t>resistance</t>
  </si>
  <si>
    <t>2,3,3</t>
  </si>
  <si>
    <t>2,2,2</t>
  </si>
  <si>
    <t>High</t>
  </si>
  <si>
    <t>3,3,3</t>
  </si>
  <si>
    <t>Moderate</t>
  </si>
  <si>
    <t>8,8,8</t>
  </si>
  <si>
    <t>No</t>
  </si>
  <si>
    <t>5,5,5</t>
  </si>
  <si>
    <t xml:space="preserve">PS 279 </t>
  </si>
  <si>
    <t>Low</t>
  </si>
  <si>
    <t>2,8</t>
  </si>
  <si>
    <t>3,3,5</t>
  </si>
  <si>
    <t>2,5</t>
  </si>
  <si>
    <t>2,2,3</t>
  </si>
  <si>
    <t>3,5,5</t>
  </si>
  <si>
    <t>2,5,5</t>
  </si>
  <si>
    <t>* Infection Type (IT) was recorded based on the 0-9 scale with ITs 8 and 9 combined as 8 (the most susceptible reaction) in field data.  Generally</t>
  </si>
  <si>
    <r>
      <t>a</t>
    </r>
    <r>
      <rPr>
        <sz val="10"/>
        <color indexed="8"/>
        <rFont val="Arial"/>
        <family val="2"/>
      </rPr>
      <t xml:space="preserve"> Infection Type (IT) was recorded based on the 0-9 scale with ITs 8 and 9 combined as 8 (the most susceptible reaction) in field data.  Generally</t>
    </r>
  </si>
  <si>
    <t xml:space="preserve">  IT 0-3 are considered resistant, 4-6 intermediate, and 7-9 susceptible. Heterogenous reactions of an entry were indicated by two or more ITs </t>
  </si>
  <si>
    <t xml:space="preserve">  IT 0-3 are considered resistant, 4-6 intermediate, and 7-9 susceptible. Heterogenous reactions of an entry were indicated by two or more ITs separated</t>
  </si>
  <si>
    <t xml:space="preserve">  separated by "," for most plants with the first IT and few plants with the second IT or connected with "-" for entries containing plants with continuous </t>
  </si>
  <si>
    <t xml:space="preserve">  by "," for most plants with the first IT and few plants with the second IT and the number of plants for each IT is indicated in "( )".  For adult-plant tests, if the flag </t>
  </si>
  <si>
    <t xml:space="preserve">  ITs. Entries with a high IT in the first note, but a low IT in the second note at LOC 05 may indicate that they have high-temperature, adult-plant </t>
  </si>
  <si>
    <t xml:space="preserve">  leaf has a IT different from the leaf below, the ITs are separated by"/" with the flag leaf IT first.</t>
  </si>
  <si>
    <t xml:space="preserve">  (HTAP) resistance. </t>
  </si>
  <si>
    <r>
      <t>b</t>
    </r>
    <r>
      <rPr>
        <sz val="10"/>
        <color indexed="8"/>
        <rFont val="Arial"/>
        <family val="2"/>
      </rPr>
      <t xml:space="preserve"> The seedling tests were conducted in October to December 2009  for each race without replications.  For adult-plant tests, seeds were planted in late </t>
    </r>
  </si>
  <si>
    <t>** R = resistant, MR = moderately resistant, MS = moderately susceptible, and S =susceptible.</t>
  </si>
  <si>
    <r>
      <t xml:space="preserve">  November and seedlings of about 3-5 cm were vernalized at 2-4</t>
    </r>
    <r>
      <rPr>
        <vertAlign val="superscript"/>
        <sz val="10"/>
        <color indexed="8"/>
        <rFont val="Arial"/>
        <family val="2"/>
      </rPr>
      <t>o</t>
    </r>
    <r>
      <rPr>
        <sz val="10"/>
        <color indexed="8"/>
        <rFont val="Arial"/>
        <family val="2"/>
      </rPr>
      <t>C for 6 to 9 weeks and then transplanted into big pots and grown in the greenhouse (10 to 25</t>
    </r>
    <r>
      <rPr>
        <vertAlign val="superscript"/>
        <sz val="10"/>
        <color indexed="8"/>
        <rFont val="Arial"/>
        <family val="2"/>
      </rPr>
      <t>o</t>
    </r>
    <r>
      <rPr>
        <sz val="10"/>
        <color indexed="8"/>
        <rFont val="Arial"/>
        <family val="2"/>
      </rPr>
      <t xml:space="preserve">C </t>
    </r>
  </si>
  <si>
    <t>*** 1 = most resistant and 9 most susceptible.</t>
  </si>
  <si>
    <t xml:space="preserve">  diurnal temperature cycle, 16h light) from January to March. Plants at boot to flowering stages were inoculated (Jan to Feb 2010) with a mixture of urediniospores  </t>
  </si>
  <si>
    <t xml:space="preserve">Note: 1)  The summary and ratings are based on the highest IT and % severity to discourge use of race-specific resistance. </t>
  </si>
  <si>
    <r>
      <t xml:space="preserve">  of a particular race with talc powdery at about 1:20 ratio, incubated for 20 to 24 h in a dew chamber (dark, 10</t>
    </r>
    <r>
      <rPr>
        <vertAlign val="superscript"/>
        <sz val="10"/>
        <color indexed="8"/>
        <rFont val="Arial"/>
        <family val="2"/>
      </rPr>
      <t>o</t>
    </r>
    <r>
      <rPr>
        <sz val="10"/>
        <color indexed="8"/>
        <rFont val="Arial"/>
        <family val="2"/>
      </rPr>
      <t xml:space="preserve">C) and then grown in a greenhouse growth chamber  </t>
    </r>
  </si>
  <si>
    <r>
      <t xml:space="preserve">  at the 10-30</t>
    </r>
    <r>
      <rPr>
        <vertAlign val="superscript"/>
        <sz val="10"/>
        <color indexed="8"/>
        <rFont val="Arial"/>
        <family val="2"/>
      </rPr>
      <t>o</t>
    </r>
    <r>
      <rPr>
        <sz val="10"/>
        <color indexed="8"/>
        <rFont val="Arial"/>
        <family val="2"/>
      </rPr>
      <t xml:space="preserve">C diurnal temperature cycle with 16 h light. IT was recorded for each plant 18 to 20 days after inoculation. The three reps for each race test were done </t>
    </r>
  </si>
  <si>
    <t xml:space="preserve">  in different time periods. </t>
  </si>
  <si>
    <r>
      <t>c</t>
    </r>
    <r>
      <rPr>
        <sz val="10"/>
        <color indexed="8"/>
        <rFont val="Arial"/>
        <family val="2"/>
      </rPr>
      <t xml:space="preserve"> Entries with a high IT in the seedling low-temperature test but with a low IT in the adult-plant tests under high temperatures have possibly </t>
    </r>
  </si>
  <si>
    <t xml:space="preserve">   high-temperature adult-plant (HTAP) resistance.</t>
  </si>
  <si>
    <t>Table 12.  Field reactions to yellow (stripe rust) infections, 2012 NRPN.</t>
  </si>
  <si>
    <t>TABLE 13.  Stripe rust infection type (IT*) and severity (%), natural field infestations and greenhouse responses,  2012 NRPN, Washington (state) locations, from USDA-ARS.</t>
  </si>
  <si>
    <t xml:space="preserve">S </t>
  </si>
  <si>
    <t xml:space="preserve"> High</t>
  </si>
  <si>
    <t>8,8,5</t>
  </si>
  <si>
    <t xml:space="preserve"> 2,2,5</t>
  </si>
  <si>
    <t>7,7,7</t>
  </si>
  <si>
    <t>5,8</t>
  </si>
  <si>
    <t>3,3,4</t>
  </si>
  <si>
    <t>virus</t>
  </si>
  <si>
    <t>Insects</t>
  </si>
  <si>
    <t>Mead, NE</t>
  </si>
  <si>
    <t>Greenbug</t>
  </si>
  <si>
    <t>Hessian Fly</t>
  </si>
  <si>
    <t>SBMV/WSSMV</t>
  </si>
  <si>
    <t>BYDV</t>
  </si>
  <si>
    <t xml:space="preserve">Entry # </t>
  </si>
  <si>
    <t>visual rating (1-4)*</t>
  </si>
  <si>
    <t>Rating</t>
  </si>
  <si>
    <t>Resistant</t>
  </si>
  <si>
    <t>Susceptible</t>
  </si>
  <si>
    <t>% resistant</t>
  </si>
  <si>
    <t>all</t>
  </si>
  <si>
    <t>*1=resistant; no symptoms</t>
  </si>
  <si>
    <t>14</t>
  </si>
  <si>
    <t>23</t>
  </si>
  <si>
    <t>0</t>
  </si>
  <si>
    <t>13</t>
  </si>
  <si>
    <t>19</t>
  </si>
  <si>
    <t>Table 14.  Reactions to viral infections and insect pests, 2012 SRPN.</t>
  </si>
  <si>
    <t>biotype E</t>
  </si>
  <si>
    <t xml:space="preserve">University of Wyoming, SAREC, Lingle   –  J. Natchman </t>
  </si>
  <si>
    <t>Castroville, TX</t>
  </si>
  <si>
    <t>Njoro, Kenya</t>
  </si>
  <si>
    <t xml:space="preserve"> 22-24 September 2012</t>
  </si>
  <si>
    <t xml:space="preserve"> 7-9 October 2012</t>
  </si>
  <si>
    <t>Stem Rust %</t>
  </si>
  <si>
    <t>Stem Rust IT</t>
  </si>
  <si>
    <t>Growth Stage</t>
  </si>
  <si>
    <t>jointing</t>
  </si>
  <si>
    <t>MSS</t>
  </si>
  <si>
    <t>boot</t>
  </si>
  <si>
    <t>pollinating</t>
  </si>
  <si>
    <t>soft dough</t>
  </si>
  <si>
    <t>early boot</t>
  </si>
  <si>
    <t>heading</t>
  </si>
  <si>
    <t>RMR</t>
  </si>
  <si>
    <t>Tr</t>
  </si>
  <si>
    <t>POOR</t>
  </si>
  <si>
    <t>MISSING</t>
  </si>
  <si>
    <t>milky ripe</t>
  </si>
  <si>
    <t>MSMR</t>
  </si>
  <si>
    <t>MRMS</t>
  </si>
  <si>
    <t>35/10</t>
  </si>
  <si>
    <t>S/MR</t>
  </si>
  <si>
    <t>watery ripe</t>
  </si>
  <si>
    <t xml:space="preserve">Njoro, Kenya                           </t>
  </si>
  <si>
    <t xml:space="preserve">   22-24 September 2012</t>
  </si>
  <si>
    <t>Each row is one genotype. These data are from 96 genetic markers. Some of those markers are summariezed into 15 summary markers. Summary markers are denoted in the MarkerType column. The summary markers combine information from multiple markers for a given trait and should be the marker used for the final genotype call for that trait. All markers used in summary markers are presented here for completeness. The diagnostic notes in each row provide some information on each marker. The MarkerDominance column notes which markers are dominant vs. codominant.
DNA samples were collected on 3 to 8 seeds per germplasm and pooled. Therefore, genotypes denoted as "Het" can be either heterozygous individuals or heterogeneous lines. Het alleles are usually denoted by "Het-". Some Het alleles use "dot" notation to fully specify both alleles such as: Glu-D1-Dy10.Glu-D1-Dy12 or Pina-D1a.b. Some markers can not differentiate between certain alleles. Those are denoted with a "/" between the allele letters such as: Pina-D1a/c which indicates a line with EITHER the "a" or "c" allele (or possibly a line heterogeneous for those two alleles). Missing allele data are usually blank cells, but are sometimes denoted by a dot ".".
Many of the markers here were adapted for and run on our Sequenom MassArray instrument. Each of these markers was tested on several known positive controls and gave correct genotyping calls for those controls. However, there are likely some genotyping errors and sample heterogeneity errors. Feedback on which markers seem to be working well and which are not would be appreciated.</t>
  </si>
  <si>
    <t>Trait Category =</t>
  </si>
  <si>
    <t>Abiotic stress trait</t>
  </si>
  <si>
    <t>Anatomy and morphology related</t>
  </si>
  <si>
    <t>Fungal disease resistance</t>
  </si>
  <si>
    <t>Growth and development trait</t>
  </si>
  <si>
    <t>Quality trait</t>
  </si>
  <si>
    <t>Viral disease resistance</t>
  </si>
  <si>
    <t>Trait =</t>
  </si>
  <si>
    <t>Aluminum tolerance</t>
  </si>
  <si>
    <t>Drought tolerance</t>
  </si>
  <si>
    <t>Height</t>
  </si>
  <si>
    <t>Fusarium head blight resistance</t>
  </si>
  <si>
    <t>Leaf rust resistance</t>
  </si>
  <si>
    <t>Stem rust resistance</t>
  </si>
  <si>
    <t>Pre-harvest sprouting</t>
  </si>
  <si>
    <t>Vernalization</t>
  </si>
  <si>
    <t>Vernalization/Photoperiod</t>
  </si>
  <si>
    <t>Gluten strength</t>
  </si>
  <si>
    <t>Grain protein content</t>
  </si>
  <si>
    <t>Grain texture</t>
  </si>
  <si>
    <t>PPO activity</t>
  </si>
  <si>
    <t>Waxy type</t>
  </si>
  <si>
    <t>Soil-Borne Cereal Mosaic resistance</t>
  </si>
  <si>
    <t>WSMV resistance</t>
  </si>
  <si>
    <t>Detection Method =</t>
  </si>
  <si>
    <t>ABI</t>
  </si>
  <si>
    <t>MassArray &amp; ABI</t>
  </si>
  <si>
    <t>MassArray &amp; TM</t>
  </si>
  <si>
    <t>MassArray</t>
  </si>
  <si>
    <t>Gel</t>
  </si>
  <si>
    <t>Marker Type =</t>
  </si>
  <si>
    <t>SSR</t>
  </si>
  <si>
    <t>Sum</t>
  </si>
  <si>
    <t>STS</t>
  </si>
  <si>
    <t>SNP</t>
  </si>
  <si>
    <t>Marker Dominance =</t>
  </si>
  <si>
    <t>CoDom</t>
  </si>
  <si>
    <t>Codom</t>
  </si>
  <si>
    <t>Dom</t>
  </si>
  <si>
    <t>Mixed</t>
  </si>
  <si>
    <t>Chromosome =</t>
  </si>
  <si>
    <t>4D</t>
  </si>
  <si>
    <t>1RS</t>
  </si>
  <si>
    <t>4BS</t>
  </si>
  <si>
    <t>4DS</t>
  </si>
  <si>
    <t>2D</t>
  </si>
  <si>
    <t>3BS</t>
  </si>
  <si>
    <t>1DS</t>
  </si>
  <si>
    <t>3Ag:3DL</t>
  </si>
  <si>
    <t>7DS</t>
  </si>
  <si>
    <t>2NS:2AS</t>
  </si>
  <si>
    <t>1A</t>
  </si>
  <si>
    <t>7AL</t>
  </si>
  <si>
    <t>3Am:3AL</t>
  </si>
  <si>
    <t>2BS</t>
  </si>
  <si>
    <t>2S.2BS</t>
  </si>
  <si>
    <t>3AS</t>
  </si>
  <si>
    <t>4A</t>
  </si>
  <si>
    <t>5AL</t>
  </si>
  <si>
    <t>5BL</t>
  </si>
  <si>
    <t>7D</t>
  </si>
  <si>
    <t>2DS</t>
  </si>
  <si>
    <t>1AL</t>
  </si>
  <si>
    <t>1BL</t>
  </si>
  <si>
    <t>1BS</t>
  </si>
  <si>
    <t>1DL</t>
  </si>
  <si>
    <t>6BS</t>
  </si>
  <si>
    <t>5DS</t>
  </si>
  <si>
    <t>2AL</t>
  </si>
  <si>
    <t>2DL</t>
  </si>
  <si>
    <t>7AS</t>
  </si>
  <si>
    <t>4AL</t>
  </si>
  <si>
    <t>5DL</t>
  </si>
  <si>
    <t>4Ai:4DS</t>
  </si>
  <si>
    <t>Diagnostic Notes =</t>
  </si>
  <si>
    <t>Usually diagnostic for Al 4DL.</t>
  </si>
  <si>
    <t>Summary Marker. Diagnostic for 1R. Based on the results of markers: TSM0120, 1A1R_scm9_8116-MA.2, 1B1R_scm9_2345-MA.2, 1B1R_scm9_2561-MA.2, 1B1R_scm9_6110-MA.2</t>
  </si>
  <si>
    <t>Summary Marker. Based on the results of markers: Rht1-Short, Rht1-Tall, &amp; Rht1BCons-MA.2. Usually diagnostic for Rht-B1. Some false positives and negatives.</t>
  </si>
  <si>
    <t>Summary Marker. Based on the results of markers: Rht2-Short, Rht2-Tall, &amp; Rht2DCons-MA.3. Usually diagnostic for Rht-D1. Some false positives and negatives.</t>
  </si>
  <si>
    <t>Usually diagnostic for Rht8.</t>
  </si>
  <si>
    <t>Summary Marker. Based on the results of markers: UMN10 &amp; UMN10-MA.4#1. Highly diagnostic for FHB 3BS.</t>
  </si>
  <si>
    <t>Summary Marker. Based on the results of markers: Lr21-InDel-R-MA.2 &amp; Lr21-214. Diagnostic for Lr21.</t>
  </si>
  <si>
    <t>Usually diagnostic for Sr24.</t>
  </si>
  <si>
    <t>Summary Marker. Mostly diagnostic for Lr34. NOTE: This summary only includes information from exons 11 and 22. There are some newly discovered Non-Lr34 alleles which are NOT detected by this marker. Based on the results of markers: ID4128=Lr34Exon11-MA.3, ID4155=Lr34Exon11-MAR, ID4129=Lr34Exon22Jag-MA.3, Lr34E12TM, Lr34JagTaqMan, &amp; Lr34TaqMan.</t>
  </si>
  <si>
    <t>Usually diagnostic for Lr37/Sr38/Yr17. Some false positives.</t>
  </si>
  <si>
    <t>Usually diagnostic for Lr42. Closest SSR to Lr42.</t>
  </si>
  <si>
    <t>Summary Marker. Diagnostic for Sr2. Based on the results of markers: ID4095=csSr2-MA.F.3, ID4149=csSr2-MA.R.2, &amp; csSr2-CAP.</t>
  </si>
  <si>
    <t>Usually diagnostic for Sr22.</t>
  </si>
  <si>
    <t>Summary Marker. Diagnostic for Sr35. New unpublished markers very near gene. Based on the results of markers: ID4110=Sr35bd02g060400_11-MA, ID4111=Sr35contig2215_31-MA, ID4137=Sr35bd02g060450_21-MA, ID4138=Sr35bd02g060450_35-MA, Sr35-Cyrille-502I15, Sr35-Cyrille-64A22-1, &amp; Sr35-Cyrille-64A22-2.</t>
  </si>
  <si>
    <t>Summary Marker. Diagnostic for Sr36. Based on the results of markers: ID4113=Sr36_wmc477_2559-MA.2, ID4114=Sr36_wmc477_8601-MA.2, ID4139=Sr36_wmc477_8068-MA.2.</t>
  </si>
  <si>
    <t>Summary Marker. Diagnostic for Sr39. Based on the results of markers: ID4115=Sr39-Sr40-Seg3-MA.2#3, ID4141=Sr39-Sr40-Seg2-MA.2#5, Sr39-Sr40Res, &amp; Sr39-rwgs27.</t>
  </si>
  <si>
    <t>Summary Marker. Diagnostic for Sr40. Based on the results of markers: ID4140=Sr39-Sr40-Seg2-MA.2#1, ID4165=Sr39-Sr40-Seg2-MA.2#2.</t>
  </si>
  <si>
    <t>Highly diagnostic for PHS 3AS.</t>
  </si>
  <si>
    <t>Somewhat diagnostic for PHS 4AL. Known positives have different allele sizes. Best used for MAS from known gene donors.</t>
  </si>
  <si>
    <t>Highly diagnostic among winter wheats.</t>
  </si>
  <si>
    <t>Somewhat diagnostic for vrn-B1 a and b.</t>
  </si>
  <si>
    <t>Summary Marker. Diagnostic for vrn-D3. Based on the results of markers: ID4119=vrn-D3FT-MA.2, ID4167=vrn-D3ab-MA.3, &amp; VRN-D3.</t>
  </si>
  <si>
    <t>Usually diagnostic for PPD-D1 alleles.</t>
  </si>
  <si>
    <t>Highly diagnostic for Glu-A1b(Ax2*). Can not distinguish between alleles “a”(Ax1) &amp; “c” (AxNull).</t>
  </si>
  <si>
    <t>Summary Marker. Diagnostic for Sr39. Based on the results of markers: BxMAR, cauBx642, cauBx752, Bx7oe(LJ), BX7oe-MA.3.</t>
  </si>
  <si>
    <t>Highly diagnostic for Glu-B3c. Select AGAINST Glu-B3c for good bread quality.</t>
  </si>
  <si>
    <t>Summary Marker. Based on the results of markers: UMN26, GluD1_umn26_4777-MA.2.</t>
  </si>
  <si>
    <t>Highly diagnostic for Glu-D1-Dx2 &amp; Glu-D1-Dx5.</t>
  </si>
  <si>
    <t>Diagnostic for HGPC/Yr36.</t>
  </si>
  <si>
    <t>Summary Marker. Based on the results of markers: ID4131=Pina-D1abcd1-MA.2#1, ID4132=Pina-D1abcd1-MA.2#2. These markers can not positively identify allele “b” except by the lack of other alleles.</t>
  </si>
  <si>
    <t>Diagnostic for Pinb-D1g.</t>
  </si>
  <si>
    <t>Highly diagnostic for Ppo-A1b, Ppo-A1-d/e, &amp;  Ppo-A1-a/c/f/h. Can not distinguish between the “d” and “e” alleles. Can not distinguish between the “a”, “c”, “f”, or “h” alleles.</t>
  </si>
  <si>
    <t>Summary Marker. Based on the results of markers: PPO16 &amp; PPO29</t>
  </si>
  <si>
    <t>Usually diagnostic for Wx-A1(7A) (Codom) and Wx-B1(4A) (Dom) alleles.</t>
  </si>
  <si>
    <t>Usually diagnostic for Wx-B1a.</t>
  </si>
  <si>
    <t>Somewhat diagnostic for Wx-D1a and Wx-D1b. Reaction often fails.</t>
  </si>
  <si>
    <t>Summary Marker. Mostly diagnostic for Sbm1. Based on the results of markers: ID4106=sbv5D_barc161_6060-MA.2, ID4107=sbv5D_barc161_6061-MA.2, ID4162=SBM-SNP198467-MA.2, &amp;GWM0469.</t>
  </si>
  <si>
    <t>Highly diagnostic for Wsm1. Not sure of marker dominance, so this is scored as a dominant marker.</t>
  </si>
  <si>
    <t>Marker =</t>
  </si>
  <si>
    <t>WMC0331</t>
  </si>
  <si>
    <t>Sum-1R</t>
  </si>
  <si>
    <t>Sum-Rht1-B1</t>
  </si>
  <si>
    <t>Sum-Rht2-D1</t>
  </si>
  <si>
    <t>GWM0261</t>
  </si>
  <si>
    <t>Sum-UMN10</t>
  </si>
  <si>
    <t>Sum-Lr21</t>
  </si>
  <si>
    <t>Sr24#12</t>
  </si>
  <si>
    <t>Sum-Lr34</t>
  </si>
  <si>
    <t>VENTRIUP-LN2</t>
  </si>
  <si>
    <t>CFD0015</t>
  </si>
  <si>
    <t>Sum-Sr2_MA</t>
  </si>
  <si>
    <t>Sr22-cssu22</t>
  </si>
  <si>
    <t>Sum-Sr35</t>
  </si>
  <si>
    <t>Sum-Sr36_MA</t>
  </si>
  <si>
    <t>Sum-Sr39</t>
  </si>
  <si>
    <t>Sum-Sr40_MA</t>
  </si>
  <si>
    <t>PHS-3AS-SL2</t>
  </si>
  <si>
    <t>BAR0170</t>
  </si>
  <si>
    <t>CDO708</t>
  </si>
  <si>
    <t>vrd5B_wmc75_7732-MA.2</t>
  </si>
  <si>
    <t>Sum-Vrn-D3</t>
  </si>
  <si>
    <t>PPD-D1</t>
  </si>
  <si>
    <t>UMN19</t>
  </si>
  <si>
    <t>Sum-Glu-B1</t>
  </si>
  <si>
    <t>Glu-B3c</t>
  </si>
  <si>
    <t>Sum-Glu-D1</t>
  </si>
  <si>
    <t>UMN25</t>
  </si>
  <si>
    <t>Uhw89-MA.3</t>
  </si>
  <si>
    <t>Sum-Pina-D1_MA</t>
  </si>
  <si>
    <t>Pinb-D1g-MA.2</t>
  </si>
  <si>
    <t>PPO18</t>
  </si>
  <si>
    <t>Sum-PPO-D1</t>
  </si>
  <si>
    <t>Waxy-A1</t>
  </si>
  <si>
    <t>Waxy-B1-Dom</t>
  </si>
  <si>
    <t>Waxy-D1</t>
  </si>
  <si>
    <t>Sum-Sbm1</t>
  </si>
  <si>
    <t>WSMV1-BG263898</t>
  </si>
  <si>
    <t>Plate</t>
  </si>
  <si>
    <t>Row</t>
  </si>
  <si>
    <t>Col</t>
  </si>
  <si>
    <t>Well</t>
  </si>
  <si>
    <t>Nursery</t>
  </si>
  <si>
    <t>EntryNum</t>
  </si>
  <si>
    <t>Gene =</t>
  </si>
  <si>
    <t>Al 4DL</t>
  </si>
  <si>
    <t>1RS Rye translocation</t>
  </si>
  <si>
    <t>Rht1-B1</t>
  </si>
  <si>
    <t>Rht2-D1</t>
  </si>
  <si>
    <t>Rht8</t>
  </si>
  <si>
    <t>FHB 3BS/Fhb1</t>
  </si>
  <si>
    <t>Lr24/Sr24</t>
  </si>
  <si>
    <t>Lr34</t>
  </si>
  <si>
    <t>Lr37/Sr38/Yr17</t>
  </si>
  <si>
    <t>Lr42</t>
  </si>
  <si>
    <t>Sr2</t>
  </si>
  <si>
    <t>Sr22</t>
  </si>
  <si>
    <t>Sr35</t>
  </si>
  <si>
    <t>Sr36</t>
  </si>
  <si>
    <t>Sr39</t>
  </si>
  <si>
    <t>Sr40</t>
  </si>
  <si>
    <t>PHS 3AS</t>
  </si>
  <si>
    <t>PHS 4AL</t>
  </si>
  <si>
    <t>Vrn-A1</t>
  </si>
  <si>
    <t>Vrn-B1</t>
  </si>
  <si>
    <t>Vrn-D3</t>
  </si>
  <si>
    <t>Ppd-D1</t>
  </si>
  <si>
    <t>Glu-A1</t>
  </si>
  <si>
    <t>Glu-B1</t>
  </si>
  <si>
    <t>Glu-B3</t>
  </si>
  <si>
    <t>Glu-D1</t>
  </si>
  <si>
    <t>HGPC/Yr36</t>
  </si>
  <si>
    <t>Pina-D1</t>
  </si>
  <si>
    <t>Pinb-D1</t>
  </si>
  <si>
    <t>Ppo-A1</t>
  </si>
  <si>
    <t>PPO-D1</t>
  </si>
  <si>
    <t>Wx-A1,Wx-B1</t>
  </si>
  <si>
    <t>Wx-B1</t>
  </si>
  <si>
    <t>Wx-D1</t>
  </si>
  <si>
    <t>Sbm1</t>
  </si>
  <si>
    <t>Wsm1</t>
  </si>
  <si>
    <t>RPN2012</t>
  </si>
  <si>
    <t>E</t>
  </si>
  <si>
    <t>06</t>
  </si>
  <si>
    <t>E06</t>
  </si>
  <si>
    <t>NRPN</t>
  </si>
  <si>
    <t>Non-Al-4DL</t>
  </si>
  <si>
    <t>Non-1RS</t>
  </si>
  <si>
    <t>Rht1-B1a-Tall</t>
  </si>
  <si>
    <t>Rht2-D1a-Tall</t>
  </si>
  <si>
    <t>Non-Rht8</t>
  </si>
  <si>
    <t>Non-FHB 3BS/Fhb1</t>
  </si>
  <si>
    <t>Non-Lr21</t>
  </si>
  <si>
    <t>Non-Sr24</t>
  </si>
  <si>
    <t>Non-Lr34</t>
  </si>
  <si>
    <t>Non-Lr37</t>
  </si>
  <si>
    <t>Non-Lr42</t>
  </si>
  <si>
    <t>Non-Sr2</t>
  </si>
  <si>
    <t>Non-Sr22</t>
  </si>
  <si>
    <t>Non-Sr35</t>
  </si>
  <si>
    <t>Non-Sr36</t>
  </si>
  <si>
    <t>Non-Sr39</t>
  </si>
  <si>
    <t>Non-Sr40</t>
  </si>
  <si>
    <t>Non-PHS3AS</t>
  </si>
  <si>
    <t>Non-PHS4AL</t>
  </si>
  <si>
    <t>Hetero-Vrn-A1a&amp;b</t>
  </si>
  <si>
    <t>vrn-B1b</t>
  </si>
  <si>
    <t>Vrn-D3b-Late</t>
  </si>
  <si>
    <t>PPD-D1b-sensitive</t>
  </si>
  <si>
    <t>Glu-A1b(Ax2*)</t>
  </si>
  <si>
    <t>Glu-B1a (Bx7)</t>
  </si>
  <si>
    <t>Non-Glu-B3c</t>
  </si>
  <si>
    <t>Glu-D1-Dy10</t>
  </si>
  <si>
    <t>Glu-D1-Dx5</t>
  </si>
  <si>
    <t>Non-HGPC/Yr36</t>
  </si>
  <si>
    <t>Pina-D1a</t>
  </si>
  <si>
    <t>Non-PinB-D1g</t>
  </si>
  <si>
    <t>PPO-A1-a/c/f/h</t>
  </si>
  <si>
    <t>Unknown</t>
  </si>
  <si>
    <t>Wx-A1a,Wx-B1a</t>
  </si>
  <si>
    <t>Wx-B1a</t>
  </si>
  <si>
    <t>Wx-D1a</t>
  </si>
  <si>
    <t>Het-Sbm1</t>
  </si>
  <si>
    <t>Non-Wsm1</t>
  </si>
  <si>
    <t>F</t>
  </si>
  <si>
    <t>F06</t>
  </si>
  <si>
    <t>Rht1-B1b-Short</t>
  </si>
  <si>
    <t>PHS3AS</t>
  </si>
  <si>
    <t>Vrn-A1a-weak</t>
  </si>
  <si>
    <t>Glu-D1-Dy12</t>
  </si>
  <si>
    <t>Glu-D1-Dx2</t>
  </si>
  <si>
    <t>Non-Sbm1</t>
  </si>
  <si>
    <t>G</t>
  </si>
  <si>
    <t>G06</t>
  </si>
  <si>
    <t>Hetero-Al-4DL</t>
  </si>
  <si>
    <t>Vrn-D3a-Early</t>
  </si>
  <si>
    <t>H</t>
  </si>
  <si>
    <t>H06</t>
  </si>
  <si>
    <t>A</t>
  </si>
  <si>
    <t>07</t>
  </si>
  <si>
    <t>A07</t>
  </si>
  <si>
    <t>1RS:1AL</t>
  </si>
  <si>
    <t>PHS4AL</t>
  </si>
  <si>
    <t>B</t>
  </si>
  <si>
    <t>B07</t>
  </si>
  <si>
    <t>Hetero-PHS3AS</t>
  </si>
  <si>
    <t>Hetero-Vrn-D3a&amp;b</t>
  </si>
  <si>
    <t>Glu-B1e (Bx20)</t>
  </si>
  <si>
    <t>C</t>
  </si>
  <si>
    <t>C07</t>
  </si>
  <si>
    <t>Vrn-A1b-intermediate</t>
  </si>
  <si>
    <t>PPO-D1b</t>
  </si>
  <si>
    <t>D</t>
  </si>
  <si>
    <t>D07</t>
  </si>
  <si>
    <t>Glu-A1a(Ax1)/c(AxNull)</t>
  </si>
  <si>
    <t>E07</t>
  </si>
  <si>
    <t>Hetero-Glu-A1b &amp; a/c</t>
  </si>
  <si>
    <t>Hetero-Glu-D1-Dy10&amp;Dy12</t>
  </si>
  <si>
    <t>Hetero-Glu-D1-Dx2&amp;Dx5</t>
  </si>
  <si>
    <t>F07</t>
  </si>
  <si>
    <t>Het-Sr2</t>
  </si>
  <si>
    <t>G07</t>
  </si>
  <si>
    <t>H07</t>
  </si>
  <si>
    <t>Hetero-Glu-B1 (Bx17) &amp; (Bx7)</t>
  </si>
  <si>
    <t>08</t>
  </si>
  <si>
    <t>A08</t>
  </si>
  <si>
    <t>B08</t>
  </si>
  <si>
    <t>Lr37</t>
  </si>
  <si>
    <t>Wx-A1a,Wx-B1b(Null)</t>
  </si>
  <si>
    <t>C08</t>
  </si>
  <si>
    <t>Hetero-Glu-B1 (Bx20) &amp; (Bx7)</t>
  </si>
  <si>
    <t>PPO-D1a/c</t>
  </si>
  <si>
    <t>D08</t>
  </si>
  <si>
    <t>Al-4DL</t>
  </si>
  <si>
    <t>vrn-B1a</t>
  </si>
  <si>
    <t>Possible-Pina-D1b</t>
  </si>
  <si>
    <t>E08</t>
  </si>
  <si>
    <t>F08</t>
  </si>
  <si>
    <t>G08</t>
  </si>
  <si>
    <t>PPO-A1-b</t>
  </si>
  <si>
    <t>H08</t>
  </si>
  <si>
    <t>Wx-A1b(Null),Wx-B1a</t>
  </si>
  <si>
    <t>09</t>
  </si>
  <si>
    <t>A09</t>
  </si>
  <si>
    <t>Hetero-Rht8</t>
  </si>
  <si>
    <t>B09</t>
  </si>
  <si>
    <t>PPD-D1a-insensitive</t>
  </si>
  <si>
    <t>C09</t>
  </si>
  <si>
    <t>Rht2-D1b-Short</t>
  </si>
  <si>
    <t>D09</t>
  </si>
  <si>
    <t>PPD-D1-UnknownAllele</t>
  </si>
  <si>
    <t>E09</t>
  </si>
  <si>
    <t>Het-PPO-D1a/c.b</t>
  </si>
  <si>
    <t>F09</t>
  </si>
  <si>
    <t>G09</t>
  </si>
  <si>
    <t>H09</t>
  </si>
  <si>
    <t>Glu-B1 (Bx17)</t>
  </si>
  <si>
    <t>10</t>
  </si>
  <si>
    <t>A10</t>
  </si>
  <si>
    <t>Hetero-PHS4AL</t>
  </si>
  <si>
    <t>B10</t>
  </si>
  <si>
    <t>Wx-A1a&amp;a-variant,Wx-B1a</t>
  </si>
  <si>
    <t>C10</t>
  </si>
  <si>
    <t>D10</t>
  </si>
  <si>
    <t>E10</t>
  </si>
  <si>
    <t>Hetero-Rht1-B1ab</t>
  </si>
  <si>
    <t>F10</t>
  </si>
  <si>
    <t>Table 15.  2012 RPN MARKER DATA. Please report errors, questions, &amp; suggestions to pst@ksu.edu.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</si>
</sst>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0"/>
      <color indexed="72"/>
      <name val="Verdana"/>
      <family val="2"/>
    </font>
    <font>
      <sz val="10"/>
      <name val="Calibri"/>
      <family val="2"/>
      <scheme val="minor"/>
    </font>
    <font>
      <sz val="10"/>
      <color indexed="8"/>
      <name val="Arial"/>
      <family val="2"/>
    </font>
    <font>
      <sz val="12"/>
      <color theme="1"/>
      <name val="Calibri"/>
      <family val="2"/>
      <scheme val="minor"/>
    </font>
    <font>
      <sz val="10"/>
      <name val="MS Sans Serif"/>
      <family val="2"/>
    </font>
    <font>
      <b/>
      <sz val="10"/>
      <name val="Arial"/>
      <family val="2"/>
    </font>
    <font>
      <b/>
      <vertAlign val="superscript"/>
      <sz val="10"/>
      <name val="Arial"/>
      <family val="2"/>
    </font>
    <font>
      <sz val="10"/>
      <name val="System"/>
      <family val="2"/>
    </font>
    <font>
      <vertAlign val="superscript"/>
      <sz val="10"/>
      <name val="Arial"/>
      <family val="2"/>
    </font>
    <font>
      <sz val="10"/>
      <name val="Verdana"/>
      <family val="2"/>
    </font>
    <font>
      <b/>
      <sz val="10"/>
      <color indexed="12"/>
      <name val="Arial"/>
      <family val="2"/>
    </font>
    <font>
      <sz val="8"/>
      <name val="Times New Roman"/>
      <family val="1"/>
    </font>
    <font>
      <sz val="8"/>
      <color indexed="8"/>
      <name val="Times New Roman"/>
      <family val="1"/>
    </font>
    <font>
      <b/>
      <sz val="8"/>
      <name val="Times New Roman"/>
      <family val="1"/>
    </font>
    <font>
      <sz val="10"/>
      <name val="Times New Roman"/>
      <family val="1"/>
    </font>
    <font>
      <sz val="8"/>
      <name val="Verdana"/>
      <family val="2"/>
    </font>
    <font>
      <b/>
      <sz val="10"/>
      <name val="Verdana"/>
      <family val="2"/>
    </font>
    <font>
      <b/>
      <sz val="10"/>
      <color indexed="8"/>
      <name val="Arial"/>
      <family val="2"/>
    </font>
    <font>
      <vertAlign val="superscript"/>
      <sz val="10"/>
      <color indexed="8"/>
      <name val="Arial"/>
      <family val="2"/>
    </font>
    <font>
      <sz val="8"/>
      <color indexed="8"/>
      <name val="Arial"/>
      <family val="2"/>
    </font>
    <font>
      <b/>
      <sz val="8"/>
      <name val="Arial"/>
      <family val="2"/>
    </font>
    <font>
      <b/>
      <sz val="10"/>
      <color theme="1"/>
      <name val="Arial"/>
      <family val="2"/>
    </font>
    <font>
      <sz val="10"/>
      <color theme="1"/>
      <name val="Arial"/>
      <family val="2"/>
    </font>
    <font>
      <sz val="12"/>
      <color rgb="FFFF0000"/>
      <name val="Calibri"/>
      <family val="2"/>
      <scheme val="minor"/>
    </font>
    <font>
      <b/>
      <sz val="12"/>
      <color theme="1"/>
      <name val="Calibri"/>
      <family val="2"/>
      <scheme val="minor"/>
    </font>
    <font>
      <b/>
      <sz val="16"/>
      <name val="Calibri"/>
      <family val="2"/>
      <scheme val="minor"/>
    </font>
  </fonts>
  <fills count="6">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39">
    <xf numFmtId="0" fontId="0" fillId="0" borderId="0"/>
    <xf numFmtId="0" fontId="3" fillId="0" borderId="0"/>
    <xf numFmtId="0" fontId="5" fillId="0" borderId="0"/>
    <xf numFmtId="0" fontId="3" fillId="0" borderId="0"/>
    <xf numFmtId="3" fontId="3" fillId="0" borderId="0"/>
    <xf numFmtId="3" fontId="3" fillId="0" borderId="0"/>
    <xf numFmtId="0" fontId="5" fillId="0" borderId="0"/>
    <xf numFmtId="0" fontId="3" fillId="0" borderId="0"/>
    <xf numFmtId="0" fontId="3" fillId="0" borderId="0"/>
    <xf numFmtId="0" fontId="3" fillId="0" borderId="0"/>
    <xf numFmtId="0" fontId="3" fillId="0" borderId="0"/>
    <xf numFmtId="0" fontId="7" fillId="0" borderId="0"/>
    <xf numFmtId="0" fontId="5" fillId="0" borderId="0"/>
    <xf numFmtId="0" fontId="3" fillId="0" borderId="0"/>
    <xf numFmtId="0" fontId="5" fillId="0" borderId="0"/>
    <xf numFmtId="0" fontId="7"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8" fillId="0" borderId="0"/>
    <xf numFmtId="0" fontId="3" fillId="0" borderId="0"/>
    <xf numFmtId="0" fontId="3" fillId="0" borderId="0"/>
    <xf numFmtId="0" fontId="9" fillId="0" borderId="0"/>
    <xf numFmtId="0" fontId="9" fillId="0" borderId="0"/>
    <xf numFmtId="0" fontId="3" fillId="0" borderId="0"/>
    <xf numFmtId="0" fontId="3" fillId="0" borderId="0"/>
    <xf numFmtId="0" fontId="1" fillId="0" borderId="0"/>
    <xf numFmtId="0" fontId="1" fillId="0" borderId="0"/>
    <xf numFmtId="9" fontId="9" fillId="0" borderId="0" applyFont="0" applyFill="0" applyBorder="0" applyAlignment="0" applyProtection="0"/>
    <xf numFmtId="0" fontId="9" fillId="0" borderId="0"/>
    <xf numFmtId="0" fontId="9" fillId="0" borderId="0"/>
    <xf numFmtId="0" fontId="12" fillId="0" borderId="0"/>
    <xf numFmtId="0" fontId="14" fillId="0" borderId="0"/>
    <xf numFmtId="0" fontId="14" fillId="0" borderId="0"/>
  </cellStyleXfs>
  <cellXfs count="398">
    <xf numFmtId="0" fontId="0" fillId="0" borderId="0" xfId="0"/>
    <xf numFmtId="49" fontId="0" fillId="0" borderId="0" xfId="0" applyNumberFormat="1" applyAlignment="1">
      <alignment vertical="top"/>
    </xf>
    <xf numFmtId="0" fontId="0" fillId="0" borderId="0" xfId="0" applyAlignment="1">
      <alignment horizontal="left"/>
    </xf>
    <xf numFmtId="0" fontId="3" fillId="0" borderId="0" xfId="0" applyFont="1" applyAlignment="1">
      <alignment horizontal="center"/>
    </xf>
    <xf numFmtId="0" fontId="3" fillId="0" borderId="0" xfId="0" applyFont="1" applyAlignment="1">
      <alignment wrapText="1"/>
    </xf>
    <xf numFmtId="0" fontId="0" fillId="0" borderId="0" xfId="0" applyAlignment="1">
      <alignment wrapText="1"/>
    </xf>
    <xf numFmtId="0" fontId="0" fillId="0" borderId="0" xfId="0" applyAlignment="1">
      <alignment horizontal="left" wrapText="1"/>
    </xf>
    <xf numFmtId="0" fontId="3" fillId="0" borderId="0" xfId="0" applyFont="1" applyFill="1" applyBorder="1" applyAlignment="1">
      <alignment horizontal="left"/>
    </xf>
    <xf numFmtId="0" fontId="3" fillId="0" borderId="0" xfId="0" applyFont="1" applyFill="1" applyBorder="1" applyAlignment="1">
      <alignment wrapText="1"/>
    </xf>
    <xf numFmtId="0" fontId="3" fillId="0" borderId="0" xfId="0" applyFont="1" applyBorder="1" applyAlignment="1">
      <alignment horizontal="left"/>
    </xf>
    <xf numFmtId="0" fontId="3" fillId="0" borderId="0" xfId="0" applyFont="1" applyBorder="1" applyAlignment="1">
      <alignment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applyFill="1" applyBorder="1" applyAlignment="1">
      <alignment shrinkToFit="1"/>
    </xf>
    <xf numFmtId="0" fontId="3" fillId="0" borderId="0" xfId="0" applyFont="1" applyFill="1" applyBorder="1" applyAlignment="1"/>
    <xf numFmtId="0" fontId="3" fillId="0" borderId="0" xfId="0" applyFont="1" applyBorder="1" applyAlignment="1">
      <alignment shrinkToFit="1"/>
    </xf>
    <xf numFmtId="0" fontId="3" fillId="0" borderId="0" xfId="0" applyFont="1" applyBorder="1" applyAlignment="1"/>
    <xf numFmtId="0" fontId="4" fillId="0" borderId="0" xfId="0" applyFont="1" applyAlignment="1">
      <alignment wrapText="1"/>
    </xf>
    <xf numFmtId="0" fontId="0" fillId="0" borderId="0" xfId="0" applyAlignment="1"/>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0" fillId="0" borderId="0" xfId="0" applyNumberFormat="1" applyAlignment="1">
      <alignment horizontal="center"/>
    </xf>
    <xf numFmtId="1" fontId="0" fillId="0" borderId="0" xfId="0" applyNumberFormat="1" applyAlignment="1">
      <alignment horizontal="center"/>
    </xf>
    <xf numFmtId="0" fontId="0" fillId="0" borderId="2" xfId="0" applyBorder="1"/>
    <xf numFmtId="0" fontId="0" fillId="0" borderId="2" xfId="0" applyBorder="1" applyAlignment="1">
      <alignment horizontal="center"/>
    </xf>
    <xf numFmtId="0" fontId="0" fillId="0" borderId="0" xfId="0" applyBorder="1"/>
    <xf numFmtId="0" fontId="0" fillId="0" borderId="0" xfId="0" applyBorder="1" applyAlignment="1">
      <alignment horizontal="center"/>
    </xf>
    <xf numFmtId="0" fontId="0" fillId="0" borderId="4" xfId="0" applyBorder="1"/>
    <xf numFmtId="0" fontId="0" fillId="0" borderId="4" xfId="0" applyBorder="1" applyAlignment="1">
      <alignment horizontal="center"/>
    </xf>
    <xf numFmtId="1" fontId="0" fillId="0" borderId="4" xfId="0" applyNumberFormat="1" applyBorder="1" applyAlignment="1">
      <alignment horizontal="center"/>
    </xf>
    <xf numFmtId="0" fontId="3" fillId="0" borderId="0" xfId="21" applyFont="1"/>
    <xf numFmtId="1" fontId="3" fillId="0" borderId="0" xfId="21" applyNumberFormat="1" applyFont="1" applyAlignment="1">
      <alignment horizontal="center"/>
    </xf>
    <xf numFmtId="164" fontId="3" fillId="0" borderId="0" xfId="21" applyNumberFormat="1" applyFont="1" applyAlignment="1">
      <alignment horizontal="center"/>
    </xf>
    <xf numFmtId="1" fontId="3" fillId="0" borderId="0" xfId="21" applyNumberFormat="1" applyFont="1" applyFill="1" applyAlignment="1">
      <alignment horizontal="center"/>
    </xf>
    <xf numFmtId="164" fontId="3" fillId="0" borderId="0" xfId="21" applyNumberFormat="1" applyFont="1" applyFill="1" applyAlignment="1">
      <alignment horizontal="center"/>
    </xf>
    <xf numFmtId="0" fontId="0" fillId="0" borderId="0" xfId="0" applyFill="1" applyBorder="1" applyAlignment="1">
      <alignment horizontal="center"/>
    </xf>
    <xf numFmtId="0" fontId="3" fillId="0" borderId="0" xfId="21" applyFont="1" applyAlignment="1">
      <alignment horizontal="center"/>
    </xf>
    <xf numFmtId="1" fontId="3" fillId="0" borderId="0" xfId="0" applyNumberFormat="1" applyFont="1" applyAlignment="1">
      <alignment horizontal="center" vertical="center"/>
    </xf>
    <xf numFmtId="1" fontId="3" fillId="0" borderId="4" xfId="0" applyNumberFormat="1" applyFont="1" applyBorder="1" applyAlignment="1">
      <alignment horizontal="center" vertical="center"/>
    </xf>
    <xf numFmtId="0" fontId="0" fillId="0" borderId="2" xfId="0" applyBorder="1" applyAlignment="1">
      <alignment horizontal="center"/>
    </xf>
    <xf numFmtId="0" fontId="0" fillId="0" borderId="2" xfId="0" applyBorder="1" applyAlignment="1">
      <alignment horizontal="center"/>
    </xf>
    <xf numFmtId="0" fontId="10" fillId="0" borderId="13" xfId="27" applyFont="1" applyBorder="1" applyAlignment="1">
      <alignment horizontal="center" wrapText="1"/>
    </xf>
    <xf numFmtId="0" fontId="3" fillId="0" borderId="0" xfId="27" applyFont="1"/>
    <xf numFmtId="0" fontId="10" fillId="0" borderId="0" xfId="28" applyFont="1" applyAlignment="1">
      <alignment wrapText="1"/>
    </xf>
    <xf numFmtId="0" fontId="3" fillId="0" borderId="0" xfId="28" applyFont="1" applyAlignment="1">
      <alignment wrapText="1"/>
    </xf>
    <xf numFmtId="0" fontId="7" fillId="0" borderId="0" xfId="28" applyFont="1" applyAlignment="1">
      <alignment wrapText="1"/>
    </xf>
    <xf numFmtId="0" fontId="10" fillId="0" borderId="0" xfId="27" applyFont="1" applyAlignment="1">
      <alignment wrapText="1"/>
    </xf>
    <xf numFmtId="0" fontId="3" fillId="0" borderId="0" xfId="27" applyFont="1" applyAlignment="1">
      <alignment wrapText="1"/>
    </xf>
    <xf numFmtId="0" fontId="3" fillId="0" borderId="0" xfId="27" applyFont="1" applyAlignment="1">
      <alignment horizontal="center"/>
    </xf>
    <xf numFmtId="1" fontId="3" fillId="0" borderId="0" xfId="27" applyNumberFormat="1" applyFont="1" applyAlignment="1">
      <alignment horizontal="center"/>
    </xf>
    <xf numFmtId="164" fontId="3" fillId="0" borderId="0" xfId="27" applyNumberFormat="1" applyFont="1" applyAlignment="1">
      <alignment horizontal="center"/>
    </xf>
    <xf numFmtId="0" fontId="3" fillId="0" borderId="4" xfId="27" applyFont="1" applyBorder="1" applyAlignment="1">
      <alignment horizontal="center"/>
    </xf>
    <xf numFmtId="0" fontId="3" fillId="0" borderId="4" xfId="27" applyFont="1" applyBorder="1"/>
    <xf numFmtId="1" fontId="3" fillId="0" borderId="4" xfId="27" applyNumberFormat="1" applyFont="1" applyBorder="1" applyAlignment="1">
      <alignment horizontal="center"/>
    </xf>
    <xf numFmtId="164" fontId="3" fillId="0" borderId="4" xfId="27" applyNumberFormat="1" applyFont="1" applyBorder="1" applyAlignment="1">
      <alignment horizontal="center"/>
    </xf>
    <xf numFmtId="0" fontId="10" fillId="0" borderId="4" xfId="21" applyFont="1" applyBorder="1" applyAlignment="1"/>
    <xf numFmtId="0" fontId="3" fillId="0" borderId="0" xfId="34" applyFont="1"/>
    <xf numFmtId="0" fontId="3" fillId="0" borderId="2" xfId="34" applyFont="1" applyBorder="1" applyAlignment="1">
      <alignment horizontal="center"/>
    </xf>
    <xf numFmtId="0" fontId="3" fillId="0" borderId="2" xfId="34" applyFont="1" applyBorder="1"/>
    <xf numFmtId="0" fontId="3" fillId="0" borderId="4" xfId="34" applyFont="1" applyBorder="1" applyAlignment="1">
      <alignment horizontal="center"/>
    </xf>
    <xf numFmtId="0" fontId="3" fillId="0" borderId="4" xfId="34" applyFont="1" applyBorder="1"/>
    <xf numFmtId="0" fontId="3" fillId="0" borderId="0" xfId="34" applyFont="1" applyAlignment="1">
      <alignment horizontal="center"/>
    </xf>
    <xf numFmtId="1" fontId="3" fillId="0" borderId="0" xfId="34" applyNumberFormat="1" applyFont="1" applyAlignment="1">
      <alignment horizontal="center"/>
    </xf>
    <xf numFmtId="1" fontId="3" fillId="0" borderId="4" xfId="34" applyNumberFormat="1" applyFont="1" applyBorder="1" applyAlignment="1">
      <alignment horizontal="center"/>
    </xf>
    <xf numFmtId="164" fontId="3" fillId="0" borderId="0" xfId="34" applyNumberFormat="1" applyFont="1" applyAlignment="1">
      <alignment horizontal="center"/>
    </xf>
    <xf numFmtId="1" fontId="3" fillId="0" borderId="0" xfId="35" applyNumberFormat="1" applyFont="1" applyAlignment="1">
      <alignment horizontal="center"/>
    </xf>
    <xf numFmtId="0" fontId="3" fillId="0" borderId="0" xfId="0" applyFont="1"/>
    <xf numFmtId="0" fontId="3" fillId="0" borderId="0" xfId="7"/>
    <xf numFmtId="0" fontId="3" fillId="0" borderId="13" xfId="34" applyFont="1" applyBorder="1" applyAlignment="1">
      <alignment horizontal="center"/>
    </xf>
    <xf numFmtId="0" fontId="3" fillId="0" borderId="13" xfId="34" applyFont="1" applyBorder="1"/>
    <xf numFmtId="164" fontId="3" fillId="0" borderId="13" xfId="34" applyNumberFormat="1" applyFont="1" applyBorder="1" applyAlignment="1">
      <alignment horizontal="center" wrapText="1"/>
    </xf>
    <xf numFmtId="164" fontId="3" fillId="0" borderId="13" xfId="34" applyNumberFormat="1" applyFont="1" applyFill="1" applyBorder="1" applyAlignment="1">
      <alignment horizontal="center" wrapText="1"/>
    </xf>
    <xf numFmtId="164" fontId="3" fillId="0" borderId="0" xfId="7" applyNumberFormat="1" applyAlignment="1">
      <alignment horizontal="center"/>
    </xf>
    <xf numFmtId="164" fontId="3" fillId="0" borderId="4" xfId="7" applyNumberFormat="1" applyBorder="1" applyAlignment="1">
      <alignment horizontal="center"/>
    </xf>
    <xf numFmtId="2" fontId="3" fillId="0" borderId="0" xfId="7" applyNumberFormat="1" applyAlignment="1">
      <alignment horizontal="center"/>
    </xf>
    <xf numFmtId="2" fontId="3" fillId="0" borderId="4" xfId="7" applyNumberFormat="1" applyBorder="1" applyAlignment="1">
      <alignment horizontal="center"/>
    </xf>
    <xf numFmtId="0" fontId="3" fillId="0" borderId="13" xfId="34" applyFont="1" applyBorder="1" applyAlignment="1">
      <alignment horizontal="center" wrapText="1"/>
    </xf>
    <xf numFmtId="0" fontId="3" fillId="0" borderId="13" xfId="7" applyBorder="1" applyAlignment="1">
      <alignment horizontal="center" wrapText="1"/>
    </xf>
    <xf numFmtId="164" fontId="0" fillId="0" borderId="4" xfId="0" applyNumberFormat="1" applyBorder="1" applyAlignment="1">
      <alignment horizontal="center"/>
    </xf>
    <xf numFmtId="2" fontId="3" fillId="0" borderId="2" xfId="36" applyNumberFormat="1" applyFont="1" applyBorder="1" applyAlignment="1">
      <alignment horizontal="center" wrapText="1"/>
    </xf>
    <xf numFmtId="0" fontId="3" fillId="0" borderId="2" xfId="36" applyFont="1" applyBorder="1" applyAlignment="1">
      <alignment wrapText="1"/>
    </xf>
    <xf numFmtId="0" fontId="3" fillId="0" borderId="4" xfId="36" applyFont="1" applyBorder="1" applyAlignment="1">
      <alignment horizontal="center" wrapText="1"/>
    </xf>
    <xf numFmtId="0" fontId="3" fillId="0" borderId="4" xfId="36" applyFont="1" applyBorder="1" applyAlignment="1">
      <alignment horizontal="left" wrapText="1"/>
    </xf>
    <xf numFmtId="0" fontId="3" fillId="0" borderId="0" xfId="37" applyFont="1" applyBorder="1"/>
    <xf numFmtId="0" fontId="3" fillId="0" borderId="2" xfId="37" applyFont="1" applyBorder="1" applyAlignment="1">
      <alignment horizontal="center"/>
    </xf>
    <xf numFmtId="0" fontId="3" fillId="0" borderId="2" xfId="37" applyFont="1" applyBorder="1" applyAlignment="1">
      <alignment horizontal="left" vertical="center" wrapText="1"/>
    </xf>
    <xf numFmtId="0" fontId="3" fillId="0" borderId="2" xfId="37" applyFont="1" applyBorder="1" applyAlignment="1">
      <alignment horizontal="center" vertical="center"/>
    </xf>
    <xf numFmtId="0" fontId="3" fillId="0" borderId="2" xfId="37" applyFont="1" applyFill="1" applyBorder="1" applyAlignment="1">
      <alignment horizontal="center" vertical="center"/>
    </xf>
    <xf numFmtId="0" fontId="7" fillId="0" borderId="2" xfId="37" applyFont="1" applyBorder="1" applyAlignment="1">
      <alignment horizontal="center" vertical="center"/>
    </xf>
    <xf numFmtId="0" fontId="3" fillId="0" borderId="1" xfId="37" applyFont="1" applyBorder="1" applyAlignment="1">
      <alignment horizontal="center" vertical="center"/>
    </xf>
    <xf numFmtId="0" fontId="3" fillId="0" borderId="9" xfId="37" applyFont="1" applyBorder="1" applyAlignment="1">
      <alignment horizontal="center" vertical="center"/>
    </xf>
    <xf numFmtId="0" fontId="3" fillId="0" borderId="9" xfId="37" applyFont="1" applyFill="1" applyBorder="1" applyAlignment="1">
      <alignment horizontal="center" vertical="center"/>
    </xf>
    <xf numFmtId="0" fontId="3" fillId="0" borderId="2" xfId="37" applyFont="1" applyBorder="1" applyAlignment="1">
      <alignment horizontal="left"/>
    </xf>
    <xf numFmtId="0" fontId="3" fillId="0" borderId="1" xfId="37" applyFont="1" applyBorder="1" applyAlignment="1">
      <alignment horizontal="center"/>
    </xf>
    <xf numFmtId="0" fontId="3" fillId="0" borderId="0" xfId="37" applyFont="1" applyBorder="1" applyAlignment="1">
      <alignment horizontal="center" vertical="center"/>
    </xf>
    <xf numFmtId="0" fontId="3" fillId="0" borderId="0" xfId="37" applyFont="1" applyBorder="1" applyAlignment="1">
      <alignment horizontal="left" vertical="center"/>
    </xf>
    <xf numFmtId="0" fontId="3" fillId="0" borderId="0" xfId="37" applyFont="1" applyFill="1" applyBorder="1" applyAlignment="1">
      <alignment horizontal="center" vertical="center"/>
    </xf>
    <xf numFmtId="0" fontId="7" fillId="0" borderId="0" xfId="37" applyFont="1" applyBorder="1" applyAlignment="1">
      <alignment horizontal="center" vertical="center"/>
    </xf>
    <xf numFmtId="0" fontId="3" fillId="0" borderId="11" xfId="37" applyFont="1" applyBorder="1" applyAlignment="1">
      <alignment horizontal="center" vertical="center"/>
    </xf>
    <xf numFmtId="0" fontId="3" fillId="0" borderId="12" xfId="37" applyFont="1" applyBorder="1" applyAlignment="1">
      <alignment horizontal="center" vertical="center"/>
    </xf>
    <xf numFmtId="0" fontId="3" fillId="0" borderId="12" xfId="37" applyFont="1" applyFill="1" applyBorder="1" applyAlignment="1">
      <alignment horizontal="center" vertical="center"/>
    </xf>
    <xf numFmtId="0" fontId="3" fillId="0" borderId="0" xfId="37" applyFont="1" applyBorder="1" applyAlignment="1">
      <alignment vertical="center"/>
    </xf>
    <xf numFmtId="0" fontId="3" fillId="0" borderId="4" xfId="37" applyFont="1" applyBorder="1" applyAlignment="1">
      <alignment horizontal="center" vertical="center" wrapText="1"/>
    </xf>
    <xf numFmtId="0" fontId="3" fillId="0" borderId="4" xfId="37" applyFont="1" applyBorder="1" applyAlignment="1">
      <alignment horizontal="left" vertical="center" wrapText="1"/>
    </xf>
    <xf numFmtId="0" fontId="3" fillId="0" borderId="4" xfId="37" applyFont="1" applyFill="1" applyBorder="1" applyAlignment="1">
      <alignment horizontal="center" vertical="center" wrapText="1"/>
    </xf>
    <xf numFmtId="0" fontId="10" fillId="0" borderId="4" xfId="37" applyFont="1" applyBorder="1" applyAlignment="1">
      <alignment horizontal="center" vertical="center" wrapText="1"/>
    </xf>
    <xf numFmtId="0" fontId="7" fillId="0" borderId="4" xfId="37" applyFont="1" applyBorder="1" applyAlignment="1">
      <alignment horizontal="center" vertical="center" wrapText="1"/>
    </xf>
    <xf numFmtId="0" fontId="3" fillId="0" borderId="3" xfId="37" applyFont="1" applyBorder="1" applyAlignment="1">
      <alignment horizontal="center" vertical="center" wrapText="1"/>
    </xf>
    <xf numFmtId="0" fontId="3" fillId="0" borderId="10" xfId="37" applyFont="1" applyBorder="1" applyAlignment="1">
      <alignment horizontal="center" vertical="center" wrapText="1"/>
    </xf>
    <xf numFmtId="0" fontId="3" fillId="0" borderId="3" xfId="37" applyFont="1" applyBorder="1" applyAlignment="1">
      <alignment horizontal="center" vertical="center"/>
    </xf>
    <xf numFmtId="0" fontId="10" fillId="0" borderId="3" xfId="37" applyFont="1" applyBorder="1" applyAlignment="1">
      <alignment horizontal="center" vertical="center" wrapText="1"/>
    </xf>
    <xf numFmtId="0" fontId="10" fillId="0" borderId="10" xfId="37" applyFont="1" applyBorder="1" applyAlignment="1">
      <alignment horizontal="center" vertical="center" wrapText="1"/>
    </xf>
    <xf numFmtId="14" fontId="3" fillId="0" borderId="3" xfId="37" applyNumberFormat="1" applyFont="1" applyBorder="1" applyAlignment="1">
      <alignment horizontal="center" vertical="center"/>
    </xf>
    <xf numFmtId="0" fontId="3" fillId="0" borderId="0" xfId="37" applyFont="1" applyBorder="1" applyAlignment="1">
      <alignment vertical="center" wrapText="1"/>
    </xf>
    <xf numFmtId="0" fontId="3" fillId="0" borderId="0" xfId="37" applyFont="1" applyBorder="1" applyAlignment="1">
      <alignment horizontal="center"/>
    </xf>
    <xf numFmtId="0" fontId="15" fillId="0" borderId="0" xfId="37" applyFont="1" applyBorder="1" applyAlignment="1">
      <alignment horizontal="left"/>
    </xf>
    <xf numFmtId="0" fontId="7" fillId="0" borderId="0" xfId="37" applyFont="1" applyBorder="1" applyAlignment="1">
      <alignment horizontal="center"/>
    </xf>
    <xf numFmtId="0" fontId="3" fillId="0" borderId="0" xfId="37" quotePrefix="1" applyFont="1" applyBorder="1" applyAlignment="1">
      <alignment horizontal="center"/>
    </xf>
    <xf numFmtId="0" fontId="3" fillId="0" borderId="11" xfId="37" applyFont="1" applyBorder="1" applyAlignment="1">
      <alignment horizontal="center"/>
    </xf>
    <xf numFmtId="0" fontId="3" fillId="0" borderId="12" xfId="37" applyFont="1" applyBorder="1" applyAlignment="1">
      <alignment horizontal="center"/>
    </xf>
    <xf numFmtId="0" fontId="3" fillId="0" borderId="0" xfId="37" applyFont="1" applyBorder="1" applyAlignment="1">
      <alignment horizontal="left"/>
    </xf>
    <xf numFmtId="0" fontId="3" fillId="0" borderId="0" xfId="37" applyFont="1" applyBorder="1" applyAlignment="1"/>
    <xf numFmtId="1" fontId="3" fillId="0" borderId="11" xfId="37" applyNumberFormat="1" applyFont="1" applyBorder="1" applyAlignment="1">
      <alignment horizontal="center"/>
    </xf>
    <xf numFmtId="0" fontId="3" fillId="0" borderId="12" xfId="37" quotePrefix="1" applyFont="1" applyBorder="1" applyAlignment="1">
      <alignment horizontal="center"/>
    </xf>
    <xf numFmtId="0" fontId="3" fillId="0" borderId="0" xfId="37" applyFont="1" applyFill="1" applyBorder="1" applyAlignment="1">
      <alignment horizontal="center"/>
    </xf>
    <xf numFmtId="0" fontId="3" fillId="0" borderId="12" xfId="37" applyFont="1" applyFill="1" applyBorder="1" applyAlignment="1">
      <alignment horizontal="center"/>
    </xf>
    <xf numFmtId="0" fontId="7" fillId="0" borderId="0" xfId="37" quotePrefix="1" applyFont="1" applyBorder="1" applyAlignment="1">
      <alignment horizontal="center"/>
    </xf>
    <xf numFmtId="0" fontId="3" fillId="0" borderId="11" xfId="37" quotePrefix="1" applyFont="1" applyBorder="1" applyAlignment="1">
      <alignment horizontal="center"/>
    </xf>
    <xf numFmtId="0" fontId="3" fillId="0" borderId="0" xfId="37" applyNumberFormat="1" applyFont="1" applyFill="1" applyBorder="1" applyAlignment="1">
      <alignment horizontal="center" wrapText="1"/>
    </xf>
    <xf numFmtId="0" fontId="3" fillId="0" borderId="0" xfId="37" applyFont="1" applyBorder="1" applyAlignment="1">
      <alignment horizontal="center" wrapText="1"/>
    </xf>
    <xf numFmtId="0" fontId="3" fillId="0" borderId="0" xfId="37" applyNumberFormat="1" applyFont="1" applyBorder="1" applyAlignment="1">
      <alignment horizontal="center" wrapText="1"/>
    </xf>
    <xf numFmtId="0" fontId="3" fillId="0" borderId="0" xfId="37" quotePrefix="1" applyNumberFormat="1" applyFont="1" applyBorder="1" applyAlignment="1">
      <alignment horizontal="center" wrapText="1"/>
    </xf>
    <xf numFmtId="0" fontId="3" fillId="0" borderId="0" xfId="37" applyFont="1" applyFill="1" applyBorder="1" applyAlignment="1">
      <alignment horizontal="center" wrapText="1"/>
    </xf>
    <xf numFmtId="0" fontId="3" fillId="0" borderId="0" xfId="37" quotePrefix="1" applyFont="1" applyFill="1" applyBorder="1" applyAlignment="1">
      <alignment horizontal="center"/>
    </xf>
    <xf numFmtId="16" fontId="3" fillId="0" borderId="0" xfId="37" quotePrefix="1" applyNumberFormat="1" applyFont="1" applyBorder="1" applyAlignment="1">
      <alignment horizontal="center"/>
    </xf>
    <xf numFmtId="0" fontId="3" fillId="0" borderId="11" xfId="37" applyFont="1" applyFill="1" applyBorder="1" applyAlignment="1">
      <alignment horizontal="center"/>
    </xf>
    <xf numFmtId="16" fontId="3" fillId="0" borderId="11" xfId="37" quotePrefix="1" applyNumberFormat="1" applyFont="1" applyBorder="1" applyAlignment="1">
      <alignment horizontal="center"/>
    </xf>
    <xf numFmtId="0" fontId="3" fillId="0" borderId="12" xfId="37" quotePrefix="1" applyFont="1" applyFill="1" applyBorder="1" applyAlignment="1">
      <alignment horizontal="center"/>
    </xf>
    <xf numFmtId="0" fontId="16" fillId="0" borderId="0" xfId="37" applyFont="1" applyBorder="1" applyAlignment="1">
      <alignment horizontal="center"/>
    </xf>
    <xf numFmtId="0" fontId="16" fillId="0" borderId="0" xfId="37" applyFont="1" applyBorder="1" applyAlignment="1">
      <alignment horizontal="left"/>
    </xf>
    <xf numFmtId="0" fontId="18" fillId="3" borderId="0" xfId="37" applyFont="1" applyFill="1"/>
    <xf numFmtId="0" fontId="16" fillId="3" borderId="0" xfId="37" applyFont="1" applyFill="1" applyAlignment="1"/>
    <xf numFmtId="0" fontId="16" fillId="3" borderId="0" xfId="37" applyFont="1" applyFill="1" applyAlignment="1">
      <alignment horizontal="left"/>
    </xf>
    <xf numFmtId="0" fontId="16" fillId="3" borderId="0" xfId="37" applyFont="1" applyFill="1" applyBorder="1" applyAlignment="1">
      <alignment horizontal="left"/>
    </xf>
    <xf numFmtId="0" fontId="19" fillId="3" borderId="0" xfId="37" applyFont="1" applyFill="1" applyBorder="1" applyAlignment="1">
      <alignment horizontal="left"/>
    </xf>
    <xf numFmtId="0" fontId="16" fillId="3" borderId="0" xfId="37" applyFont="1" applyFill="1" applyBorder="1" applyAlignment="1">
      <alignment horizontal="center"/>
    </xf>
    <xf numFmtId="0" fontId="17" fillId="3" borderId="0" xfId="37" applyFont="1" applyFill="1" applyBorder="1" applyAlignment="1">
      <alignment horizontal="center"/>
    </xf>
    <xf numFmtId="0" fontId="18" fillId="4" borderId="0" xfId="37" applyFont="1" applyFill="1"/>
    <xf numFmtId="0" fontId="16" fillId="4" borderId="0" xfId="37" applyFont="1" applyFill="1" applyAlignment="1"/>
    <xf numFmtId="0" fontId="16" fillId="4" borderId="0" xfId="37" applyFont="1" applyFill="1" applyAlignment="1">
      <alignment horizontal="left"/>
    </xf>
    <xf numFmtId="0" fontId="16" fillId="4" borderId="0" xfId="37" applyFont="1" applyFill="1" applyBorder="1" applyAlignment="1">
      <alignment horizontal="left"/>
    </xf>
    <xf numFmtId="0" fontId="16" fillId="0" borderId="0" xfId="37" applyFont="1" applyFill="1" applyBorder="1" applyAlignment="1">
      <alignment horizontal="left"/>
    </xf>
    <xf numFmtId="0" fontId="16" fillId="3" borderId="0" xfId="37" applyFont="1" applyFill="1"/>
    <xf numFmtId="0" fontId="16" fillId="4" borderId="0" xfId="37" applyFont="1" applyFill="1"/>
    <xf numFmtId="0" fontId="16" fillId="0" borderId="0" xfId="37" applyFont="1" applyFill="1"/>
    <xf numFmtId="0" fontId="16" fillId="2" borderId="0" xfId="37" applyFont="1" applyFill="1"/>
    <xf numFmtId="0" fontId="16" fillId="3" borderId="4" xfId="37" applyFont="1" applyFill="1" applyBorder="1"/>
    <xf numFmtId="0" fontId="16" fillId="3" borderId="4" xfId="37" applyFont="1" applyFill="1" applyBorder="1" applyAlignment="1">
      <alignment horizontal="left"/>
    </xf>
    <xf numFmtId="0" fontId="20" fillId="3" borderId="0" xfId="37" applyFont="1" applyFill="1" applyBorder="1"/>
    <xf numFmtId="0" fontId="16" fillId="0" borderId="0" xfId="37" applyFont="1" applyFill="1" applyBorder="1"/>
    <xf numFmtId="0" fontId="20" fillId="0" borderId="0" xfId="37" applyFont="1" applyFill="1" applyBorder="1"/>
    <xf numFmtId="0" fontId="16" fillId="3" borderId="0" xfId="37" applyFont="1" applyFill="1" applyBorder="1"/>
    <xf numFmtId="0" fontId="3" fillId="0" borderId="4" xfId="37" applyFont="1" applyBorder="1" applyAlignment="1">
      <alignment horizontal="center"/>
    </xf>
    <xf numFmtId="0" fontId="3" fillId="0" borderId="4" xfId="37" applyFont="1" applyBorder="1" applyAlignment="1"/>
    <xf numFmtId="0" fontId="7" fillId="0" borderId="4" xfId="37" applyFont="1" applyBorder="1" applyAlignment="1">
      <alignment horizontal="center"/>
    </xf>
    <xf numFmtId="0" fontId="3" fillId="0" borderId="3" xfId="37" applyFont="1" applyBorder="1" applyAlignment="1">
      <alignment horizontal="center"/>
    </xf>
    <xf numFmtId="0" fontId="3" fillId="0" borderId="10" xfId="37" applyFont="1" applyBorder="1" applyAlignment="1">
      <alignment horizontal="center"/>
    </xf>
    <xf numFmtId="0" fontId="3" fillId="0" borderId="4" xfId="37" applyFont="1" applyFill="1" applyBorder="1" applyAlignment="1">
      <alignment horizontal="center"/>
    </xf>
    <xf numFmtId="0" fontId="3" fillId="0" borderId="10" xfId="37" applyFont="1" applyFill="1" applyBorder="1" applyAlignment="1">
      <alignment horizontal="center"/>
    </xf>
    <xf numFmtId="1" fontId="3" fillId="0" borderId="3" xfId="37" applyNumberFormat="1" applyFont="1" applyBorder="1" applyAlignment="1">
      <alignment horizontal="center"/>
    </xf>
    <xf numFmtId="0" fontId="14" fillId="0" borderId="0" xfId="38" applyFont="1"/>
    <xf numFmtId="0" fontId="14" fillId="0" borderId="13" xfId="38" applyFont="1" applyBorder="1" applyAlignment="1">
      <alignment horizontal="center"/>
    </xf>
    <xf numFmtId="0" fontId="14" fillId="0" borderId="13" xfId="38" applyFont="1" applyBorder="1"/>
    <xf numFmtId="0" fontId="14" fillId="0" borderId="4" xfId="38" applyFont="1" applyBorder="1" applyAlignment="1">
      <alignment horizontal="center"/>
    </xf>
    <xf numFmtId="0" fontId="14" fillId="0" borderId="4" xfId="38" applyFont="1" applyBorder="1"/>
    <xf numFmtId="0" fontId="14" fillId="0" borderId="13" xfId="38" applyFont="1" applyBorder="1" applyAlignment="1">
      <alignment horizontal="center" wrapText="1"/>
    </xf>
    <xf numFmtId="0" fontId="14" fillId="0" borderId="6" xfId="38" applyFont="1" applyBorder="1" applyAlignment="1">
      <alignment horizontal="center" wrapText="1"/>
    </xf>
    <xf numFmtId="0" fontId="14" fillId="0" borderId="2" xfId="38" applyFont="1" applyBorder="1"/>
    <xf numFmtId="0" fontId="14" fillId="0" borderId="2" xfId="38" applyFont="1" applyBorder="1" applyAlignment="1">
      <alignment horizontal="center"/>
    </xf>
    <xf numFmtId="0" fontId="14" fillId="0" borderId="9" xfId="38" applyFont="1" applyBorder="1" applyAlignment="1">
      <alignment horizontal="center"/>
    </xf>
    <xf numFmtId="49" fontId="3" fillId="0" borderId="3" xfId="0" applyNumberFormat="1" applyFont="1" applyBorder="1" applyAlignment="1">
      <alignment horizontal="center"/>
    </xf>
    <xf numFmtId="49" fontId="3" fillId="0" borderId="10" xfId="0" applyNumberFormat="1" applyFont="1" applyBorder="1" applyAlignment="1">
      <alignment horizontal="center"/>
    </xf>
    <xf numFmtId="0" fontId="3" fillId="0" borderId="2" xfId="38" quotePrefix="1" applyFont="1" applyBorder="1" applyAlignment="1">
      <alignment wrapText="1"/>
    </xf>
    <xf numFmtId="0" fontId="14" fillId="0" borderId="2" xfId="38" quotePrefix="1" applyFont="1" applyBorder="1" applyAlignment="1">
      <alignment horizontal="center"/>
    </xf>
    <xf numFmtId="0" fontId="7" fillId="0" borderId="0" xfId="11" applyFont="1" applyFill="1" applyBorder="1" applyAlignment="1">
      <alignment horizontal="center" wrapText="1"/>
    </xf>
    <xf numFmtId="49" fontId="3" fillId="0" borderId="12" xfId="0" applyNumberFormat="1" applyFont="1" applyBorder="1" applyAlignment="1">
      <alignment horizontal="center"/>
    </xf>
    <xf numFmtId="0" fontId="14" fillId="0" borderId="0" xfId="38" applyFont="1" applyAlignment="1">
      <alignment horizontal="center"/>
    </xf>
    <xf numFmtId="0" fontId="3" fillId="0" borderId="0" xfId="38" applyFont="1" applyAlignment="1">
      <alignment wrapText="1"/>
    </xf>
    <xf numFmtId="0" fontId="14" fillId="0" borderId="12" xfId="38" applyFont="1" applyBorder="1" applyAlignment="1">
      <alignment horizontal="center"/>
    </xf>
    <xf numFmtId="0" fontId="3" fillId="0" borderId="0" xfId="38" quotePrefix="1" applyFont="1" applyAlignment="1">
      <alignment wrapText="1"/>
    </xf>
    <xf numFmtId="0" fontId="3" fillId="0" borderId="0" xfId="38" applyFont="1" applyAlignment="1">
      <alignment horizontal="left" wrapText="1"/>
    </xf>
    <xf numFmtId="0" fontId="3" fillId="0" borderId="0" xfId="38" applyFont="1" applyBorder="1" applyAlignment="1">
      <alignment horizontal="left"/>
    </xf>
    <xf numFmtId="0" fontId="3" fillId="0" borderId="0" xfId="38" applyFont="1" applyFill="1" applyBorder="1" applyAlignment="1">
      <alignment horizontal="left"/>
    </xf>
    <xf numFmtId="0" fontId="3" fillId="0" borderId="0" xfId="38" applyFont="1" applyAlignment="1">
      <alignment horizontal="left"/>
    </xf>
    <xf numFmtId="0" fontId="3" fillId="0" borderId="0" xfId="38" quotePrefix="1" applyFont="1" applyBorder="1"/>
    <xf numFmtId="0" fontId="3" fillId="0" borderId="0" xfId="38" applyFont="1" applyBorder="1"/>
    <xf numFmtId="0" fontId="3" fillId="0" borderId="0" xfId="38" applyFont="1" applyFill="1" applyBorder="1"/>
    <xf numFmtId="0" fontId="3" fillId="0" borderId="0" xfId="38" applyFont="1"/>
    <xf numFmtId="0" fontId="3" fillId="0" borderId="0" xfId="38" quotePrefix="1" applyFont="1"/>
    <xf numFmtId="0" fontId="3" fillId="0" borderId="0" xfId="38" quotePrefix="1" applyFont="1" applyFill="1" applyBorder="1" applyAlignment="1">
      <alignment horizontal="left"/>
    </xf>
    <xf numFmtId="0" fontId="14" fillId="0" borderId="0" xfId="38" applyFont="1" applyAlignment="1">
      <alignment horizontal="left" wrapText="1"/>
    </xf>
    <xf numFmtId="0" fontId="14" fillId="0" borderId="0" xfId="38" applyFont="1" applyAlignment="1">
      <alignment horizontal="left"/>
    </xf>
    <xf numFmtId="0" fontId="14" fillId="0" borderId="0" xfId="38" quotePrefix="1" applyFont="1" applyAlignment="1">
      <alignment horizontal="center"/>
    </xf>
    <xf numFmtId="0" fontId="14" fillId="0" borderId="4" xfId="38" quotePrefix="1" applyFont="1" applyBorder="1"/>
    <xf numFmtId="0" fontId="14" fillId="0" borderId="10" xfId="38" applyFont="1" applyBorder="1" applyAlignment="1">
      <alignment horizontal="center"/>
    </xf>
    <xf numFmtId="0" fontId="14" fillId="0" borderId="0" xfId="38" applyFont="1" applyFill="1" applyBorder="1" applyAlignment="1">
      <alignment wrapText="1"/>
    </xf>
    <xf numFmtId="0" fontId="14" fillId="0" borderId="0" xfId="38" quotePrefix="1" applyFont="1" applyFill="1" applyBorder="1"/>
    <xf numFmtId="0" fontId="7" fillId="0" borderId="4" xfId="11" applyFont="1" applyFill="1" applyBorder="1" applyAlignment="1">
      <alignment horizontal="center" wrapText="1"/>
    </xf>
    <xf numFmtId="0" fontId="14" fillId="0" borderId="3" xfId="38" applyFont="1" applyBorder="1" applyAlignment="1">
      <alignment horizontal="center"/>
    </xf>
    <xf numFmtId="0" fontId="7" fillId="0" borderId="0" xfId="15" applyFont="1" applyBorder="1" applyAlignment="1">
      <alignment horizontal="center"/>
    </xf>
    <xf numFmtId="0" fontId="7" fillId="0" borderId="0" xfId="15" applyFont="1" applyBorder="1"/>
    <xf numFmtId="0" fontId="3" fillId="0" borderId="0" xfId="0" applyFont="1" applyBorder="1" applyAlignment="1">
      <alignment horizontal="center"/>
    </xf>
    <xf numFmtId="0" fontId="7" fillId="0" borderId="0" xfId="0" applyFont="1" applyBorder="1" applyAlignment="1">
      <alignment horizontal="center"/>
    </xf>
    <xf numFmtId="0" fontId="7" fillId="0" borderId="0" xfId="0" applyFont="1" applyBorder="1" applyAlignment="1"/>
    <xf numFmtId="0" fontId="3"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Border="1" applyAlignment="1"/>
    <xf numFmtId="0" fontId="4" fillId="0" borderId="0" xfId="0" applyFont="1" applyBorder="1" applyAlignment="1">
      <alignment horizontal="left"/>
    </xf>
    <xf numFmtId="0" fontId="4" fillId="0" borderId="0" xfId="0" applyFont="1" applyFill="1" applyBorder="1" applyAlignment="1">
      <alignment horizontal="center"/>
    </xf>
    <xf numFmtId="0" fontId="7" fillId="0" borderId="0"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0" xfId="0" applyFont="1" applyBorder="1" applyAlignment="1" applyProtection="1">
      <protection locked="0"/>
    </xf>
    <xf numFmtId="0" fontId="24" fillId="0" borderId="0" xfId="0" applyFont="1" applyBorder="1" applyAlignment="1"/>
    <xf numFmtId="0" fontId="7" fillId="0" borderId="0" xfId="0" applyFont="1" applyBorder="1" applyAlignment="1">
      <alignment horizontal="left"/>
    </xf>
    <xf numFmtId="0" fontId="22" fillId="0" borderId="0" xfId="0" applyFont="1" applyBorder="1" applyAlignment="1"/>
    <xf numFmtId="0" fontId="22" fillId="0" borderId="0" xfId="0" applyFont="1" applyBorder="1" applyAlignment="1" applyProtection="1">
      <protection locked="0"/>
    </xf>
    <xf numFmtId="0" fontId="10" fillId="0" borderId="0" xfId="0" applyNumberFormat="1" applyFont="1" applyBorder="1" applyAlignment="1">
      <alignment horizontal="center"/>
    </xf>
    <xf numFmtId="0" fontId="22" fillId="0" borderId="0" xfId="0" applyFont="1" applyBorder="1" applyAlignment="1" applyProtection="1">
      <alignment horizontal="center"/>
      <protection locked="0"/>
    </xf>
    <xf numFmtId="0" fontId="25" fillId="0" borderId="0" xfId="0" applyFont="1" applyBorder="1" applyAlignment="1" applyProtection="1">
      <alignment horizontal="center"/>
      <protection locked="0"/>
    </xf>
    <xf numFmtId="0" fontId="25" fillId="0" borderId="0" xfId="0" applyFont="1" applyBorder="1" applyAlignment="1">
      <alignment horizontal="center"/>
    </xf>
    <xf numFmtId="0" fontId="25" fillId="0" borderId="0" xfId="0" applyFont="1" applyBorder="1" applyAlignment="1" applyProtection="1">
      <protection locked="0"/>
    </xf>
    <xf numFmtId="0" fontId="25" fillId="0" borderId="0" xfId="0" applyFont="1" applyFill="1" applyBorder="1" applyAlignment="1">
      <alignment horizontal="center"/>
    </xf>
    <xf numFmtId="0" fontId="7" fillId="0" borderId="0" xfId="15" applyFont="1" applyBorder="1" applyAlignment="1">
      <alignment horizontal="left"/>
    </xf>
    <xf numFmtId="0" fontId="23" fillId="0" borderId="0" xfId="0" applyFont="1" applyBorder="1" applyAlignment="1">
      <alignment horizontal="left"/>
    </xf>
    <xf numFmtId="0" fontId="3" fillId="0" borderId="0" xfId="0" applyFont="1" applyBorder="1" applyAlignment="1" applyProtection="1">
      <protection locked="0"/>
    </xf>
    <xf numFmtId="0" fontId="3" fillId="0" borderId="0" xfId="0" applyFont="1" applyBorder="1"/>
    <xf numFmtId="0" fontId="7" fillId="0" borderId="0" xfId="0" applyFont="1" applyBorder="1"/>
    <xf numFmtId="0" fontId="7" fillId="0" borderId="0" xfId="0" applyNumberFormat="1" applyFont="1" applyBorder="1" applyAlignment="1">
      <alignment horizontal="left"/>
    </xf>
    <xf numFmtId="0" fontId="7" fillId="0" borderId="2" xfId="15" applyFont="1" applyBorder="1"/>
    <xf numFmtId="0" fontId="7" fillId="0" borderId="2" xfId="15" applyFont="1" applyBorder="1" applyAlignment="1">
      <alignment horizontal="center"/>
    </xf>
    <xf numFmtId="0" fontId="7" fillId="0" borderId="4" xfId="15" applyFont="1" applyBorder="1"/>
    <xf numFmtId="0" fontId="7" fillId="0" borderId="4" xfId="15" applyFont="1" applyBorder="1" applyAlignment="1">
      <alignment horizontal="center"/>
    </xf>
    <xf numFmtId="0" fontId="3" fillId="0" borderId="4" xfId="0" applyFont="1" applyBorder="1" applyAlignment="1">
      <alignment horizontal="center"/>
    </xf>
    <xf numFmtId="0" fontId="7" fillId="0" borderId="13" xfId="15" applyFont="1" applyBorder="1"/>
    <xf numFmtId="0" fontId="3" fillId="0" borderId="13" xfId="15" applyNumberFormat="1" applyFont="1" applyBorder="1" applyAlignment="1">
      <alignment horizontal="center"/>
    </xf>
    <xf numFmtId="0" fontId="7" fillId="0" borderId="13" xfId="15" applyFont="1" applyBorder="1" applyAlignment="1">
      <alignment horizontal="center"/>
    </xf>
    <xf numFmtId="0" fontId="3" fillId="0" borderId="13" xfId="0" applyFont="1" applyBorder="1" applyAlignment="1">
      <alignment horizontal="center"/>
    </xf>
    <xf numFmtId="0" fontId="7" fillId="0" borderId="4" xfId="0" applyFont="1" applyBorder="1" applyAlignment="1">
      <alignment horizontal="center"/>
    </xf>
    <xf numFmtId="0" fontId="7" fillId="0" borderId="4" xfId="0" applyFont="1" applyBorder="1" applyAlignment="1"/>
    <xf numFmtId="0" fontId="3" fillId="0" borderId="4" xfId="0" applyNumberFormat="1" applyFont="1" applyBorder="1" applyAlignment="1">
      <alignment horizontal="center"/>
    </xf>
    <xf numFmtId="0" fontId="7" fillId="0" borderId="4"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4" fillId="0" borderId="4" xfId="0" applyFont="1" applyBorder="1" applyAlignment="1" applyProtection="1">
      <protection locked="0"/>
    </xf>
    <xf numFmtId="0" fontId="4" fillId="0" borderId="4" xfId="0" applyFont="1" applyFill="1" applyBorder="1" applyAlignment="1">
      <alignment horizontal="center"/>
    </xf>
    <xf numFmtId="0" fontId="3" fillId="0" borderId="0" xfId="7" applyFont="1" applyAlignment="1">
      <alignment horizontal="center"/>
    </xf>
    <xf numFmtId="0" fontId="3" fillId="0" borderId="0" xfId="7" applyFont="1"/>
    <xf numFmtId="0" fontId="3" fillId="0" borderId="2" xfId="7" applyFont="1" applyBorder="1" applyAlignment="1"/>
    <xf numFmtId="0" fontId="3" fillId="0" borderId="0" xfId="7" applyFont="1" applyBorder="1" applyAlignment="1">
      <alignment horizontal="center"/>
    </xf>
    <xf numFmtId="0" fontId="3" fillId="0" borderId="12" xfId="7" applyFont="1" applyBorder="1" applyAlignment="1">
      <alignment horizontal="center"/>
    </xf>
    <xf numFmtId="0" fontId="3" fillId="0" borderId="8" xfId="7" applyFont="1" applyBorder="1" applyAlignment="1">
      <alignment horizontal="center"/>
    </xf>
    <xf numFmtId="0" fontId="3" fillId="0" borderId="0" xfId="7" applyFont="1" applyBorder="1"/>
    <xf numFmtId="0" fontId="3" fillId="0" borderId="0" xfId="7" applyFont="1" applyBorder="1" applyAlignment="1">
      <alignment horizontal="left"/>
    </xf>
    <xf numFmtId="49" fontId="3" fillId="0" borderId="0" xfId="7" applyNumberFormat="1" applyFont="1" applyBorder="1" applyAlignment="1">
      <alignment horizontal="center"/>
    </xf>
    <xf numFmtId="0" fontId="3" fillId="0" borderId="4" xfId="7" applyFont="1" applyBorder="1" applyAlignment="1">
      <alignment horizontal="center"/>
    </xf>
    <xf numFmtId="49" fontId="3" fillId="0" borderId="4" xfId="7" applyNumberFormat="1" applyFont="1" applyBorder="1" applyAlignment="1">
      <alignment horizontal="center"/>
    </xf>
    <xf numFmtId="0" fontId="3" fillId="0" borderId="10" xfId="7" applyFont="1" applyBorder="1" applyAlignment="1">
      <alignment horizontal="center"/>
    </xf>
    <xf numFmtId="0" fontId="3" fillId="0" borderId="14" xfId="7" applyFont="1" applyBorder="1" applyAlignment="1">
      <alignment horizontal="center"/>
    </xf>
    <xf numFmtId="0" fontId="3" fillId="0" borderId="0" xfId="7" applyFont="1" applyBorder="1" applyAlignment="1">
      <alignment wrapText="1"/>
    </xf>
    <xf numFmtId="0" fontId="3" fillId="0" borderId="0" xfId="7" applyFont="1" applyBorder="1" applyAlignment="1">
      <alignment horizontal="left" wrapText="1"/>
    </xf>
    <xf numFmtId="0" fontId="3" fillId="0" borderId="0" xfId="7" applyFont="1" applyFill="1" applyBorder="1" applyAlignment="1">
      <alignment horizontal="left"/>
    </xf>
    <xf numFmtId="0" fontId="3" fillId="0" borderId="0" xfId="7" applyFont="1" applyFill="1" applyBorder="1"/>
    <xf numFmtId="0" fontId="3" fillId="0" borderId="4" xfId="7" applyFont="1" applyBorder="1"/>
    <xf numFmtId="0" fontId="3" fillId="0" borderId="0" xfId="0" applyFont="1" applyAlignment="1">
      <alignment horizontal="center" wrapText="1"/>
    </xf>
    <xf numFmtId="1" fontId="3" fillId="0" borderId="0" xfId="7" applyNumberFormat="1" applyFont="1" applyBorder="1" applyAlignment="1">
      <alignment horizontal="center"/>
    </xf>
    <xf numFmtId="0" fontId="3" fillId="0" borderId="0" xfId="0" applyFont="1" applyBorder="1" applyAlignment="1">
      <alignment horizontal="center" wrapText="1" shrinkToFit="1"/>
    </xf>
    <xf numFmtId="0" fontId="3" fillId="0" borderId="0" xfId="0" applyFont="1" applyFill="1" applyBorder="1" applyAlignment="1">
      <alignment horizontal="center" wrapText="1" shrinkToFit="1"/>
    </xf>
    <xf numFmtId="49" fontId="3" fillId="0" borderId="0" xfId="0" applyNumberFormat="1" applyFont="1" applyAlignment="1">
      <alignment horizontal="center" vertical="top" wrapText="1"/>
    </xf>
    <xf numFmtId="0" fontId="3" fillId="0" borderId="0" xfId="0" applyFont="1" applyBorder="1" applyAlignment="1">
      <alignment horizontal="center" wrapText="1"/>
    </xf>
    <xf numFmtId="0" fontId="3" fillId="0" borderId="0" xfId="7" applyNumberFormat="1" applyFont="1" applyFill="1" applyBorder="1" applyAlignment="1">
      <alignment horizontal="center"/>
    </xf>
    <xf numFmtId="0" fontId="3" fillId="0" borderId="0" xfId="0" applyFont="1" applyFill="1" applyBorder="1" applyAlignment="1">
      <alignment horizontal="center" wrapText="1"/>
    </xf>
    <xf numFmtId="0" fontId="3" fillId="0" borderId="4" xfId="7" applyNumberFormat="1" applyFont="1" applyFill="1" applyBorder="1" applyAlignment="1">
      <alignment horizontal="center"/>
    </xf>
    <xf numFmtId="0" fontId="3" fillId="0" borderId="3" xfId="0" applyFont="1" applyBorder="1" applyAlignment="1">
      <alignment horizontal="center" wrapText="1"/>
    </xf>
    <xf numFmtId="0" fontId="3" fillId="0" borderId="4" xfId="0" applyFont="1" applyBorder="1" applyAlignment="1">
      <alignment horizontal="center" wrapText="1"/>
    </xf>
    <xf numFmtId="1" fontId="7" fillId="0" borderId="9" xfId="11" applyNumberFormat="1" applyFont="1" applyFill="1" applyBorder="1" applyAlignment="1">
      <alignment horizontal="center" wrapText="1" shrinkToFit="1"/>
    </xf>
    <xf numFmtId="1" fontId="7" fillId="0" borderId="12" xfId="11" applyNumberFormat="1" applyFont="1" applyFill="1" applyBorder="1" applyAlignment="1">
      <alignment horizontal="center" wrapText="1" shrinkToFit="1"/>
    </xf>
    <xf numFmtId="1" fontId="3" fillId="0" borderId="12" xfId="0" applyNumberFormat="1" applyFont="1" applyBorder="1" applyAlignment="1">
      <alignment horizontal="center" wrapText="1"/>
    </xf>
    <xf numFmtId="0" fontId="3" fillId="0" borderId="12" xfId="0" applyFont="1" applyBorder="1" applyAlignment="1">
      <alignment horizontal="center" wrapText="1"/>
    </xf>
    <xf numFmtId="1" fontId="3" fillId="0" borderId="10" xfId="0" applyNumberFormat="1" applyFont="1" applyBorder="1" applyAlignment="1">
      <alignment horizontal="center" wrapText="1"/>
    </xf>
    <xf numFmtId="0" fontId="10" fillId="0" borderId="20" xfId="0" applyFont="1" applyFill="1" applyBorder="1" applyAlignment="1">
      <alignment horizontal="center" wrapText="1"/>
    </xf>
    <xf numFmtId="0" fontId="10" fillId="0" borderId="21" xfId="0" applyFont="1" applyFill="1" applyBorder="1" applyAlignment="1">
      <alignment horizontal="center" wrapText="1"/>
    </xf>
    <xf numFmtId="0" fontId="26" fillId="0" borderId="19" xfId="0" applyFont="1" applyBorder="1" applyAlignment="1">
      <alignment horizontal="center" wrapText="1"/>
    </xf>
    <xf numFmtId="0" fontId="26" fillId="0" borderId="20" xfId="0" applyFont="1" applyBorder="1" applyAlignment="1">
      <alignment horizontal="center" wrapText="1"/>
    </xf>
    <xf numFmtId="0" fontId="26" fillId="0" borderId="22" xfId="0" applyFont="1" applyBorder="1" applyAlignment="1">
      <alignment horizontal="center" wrapText="1"/>
    </xf>
    <xf numFmtId="1" fontId="3" fillId="0" borderId="0" xfId="37" applyNumberFormat="1" applyFont="1" applyBorder="1" applyAlignment="1">
      <alignment horizontal="center"/>
    </xf>
    <xf numFmtId="1" fontId="3" fillId="0" borderId="0" xfId="37" quotePrefix="1" applyNumberFormat="1" applyFont="1" applyBorder="1" applyAlignment="1">
      <alignment horizontal="center"/>
    </xf>
    <xf numFmtId="14" fontId="3" fillId="0" borderId="4" xfId="37" applyNumberFormat="1" applyFont="1" applyBorder="1" applyAlignment="1">
      <alignment horizontal="center" vertical="center"/>
    </xf>
    <xf numFmtId="0" fontId="10" fillId="0" borderId="23" xfId="0" applyFont="1" applyFill="1" applyBorder="1" applyAlignment="1">
      <alignment horizontal="center" wrapText="1"/>
    </xf>
    <xf numFmtId="0" fontId="3" fillId="0" borderId="9" xfId="37" applyFont="1" applyBorder="1"/>
    <xf numFmtId="0" fontId="3" fillId="0" borderId="12" xfId="37" applyFont="1" applyBorder="1" applyAlignment="1">
      <alignment vertical="center"/>
    </xf>
    <xf numFmtId="0" fontId="3" fillId="0" borderId="10" xfId="37" applyFont="1" applyBorder="1" applyAlignment="1">
      <alignment horizontal="left" vertical="center" wrapText="1"/>
    </xf>
    <xf numFmtId="0" fontId="3" fillId="0" borderId="12" xfId="37" applyFont="1" applyFill="1" applyBorder="1" applyAlignment="1"/>
    <xf numFmtId="0" fontId="15" fillId="0" borderId="12" xfId="37" applyFont="1" applyFill="1" applyBorder="1" applyAlignment="1">
      <alignment horizontal="left"/>
    </xf>
    <xf numFmtId="0" fontId="3" fillId="0" borderId="10" xfId="37" applyFont="1" applyFill="1" applyBorder="1" applyAlignment="1"/>
    <xf numFmtId="1" fontId="3" fillId="0" borderId="4" xfId="37" applyNumberFormat="1" applyFont="1" applyBorder="1" applyAlignment="1">
      <alignment horizontal="center"/>
    </xf>
    <xf numFmtId="0" fontId="3" fillId="0" borderId="19" xfId="0" applyFont="1" applyBorder="1" applyAlignment="1">
      <alignment horizontal="center" shrinkToFit="1"/>
    </xf>
    <xf numFmtId="0" fontId="3" fillId="0" borderId="20" xfId="0" applyFont="1" applyBorder="1" applyAlignment="1">
      <alignment horizontal="center" shrinkToFit="1"/>
    </xf>
    <xf numFmtId="0" fontId="3" fillId="0" borderId="21" xfId="0" applyFont="1" applyBorder="1" applyAlignment="1">
      <alignment horizontal="center" shrinkToFit="1"/>
    </xf>
    <xf numFmtId="0" fontId="27" fillId="0" borderId="19" xfId="0" applyNumberFormat="1" applyFont="1" applyBorder="1" applyAlignment="1">
      <alignment horizontal="center"/>
    </xf>
    <xf numFmtId="49" fontId="27" fillId="0" borderId="20" xfId="0" applyNumberFormat="1" applyFont="1" applyBorder="1" applyAlignment="1">
      <alignment horizontal="center"/>
    </xf>
    <xf numFmtId="0" fontId="27" fillId="0" borderId="21" xfId="0" applyFont="1" applyBorder="1" applyAlignment="1">
      <alignment horizontal="center"/>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21" xfId="0" applyFont="1" applyFill="1" applyBorder="1" applyAlignment="1">
      <alignment horizontal="center"/>
    </xf>
    <xf numFmtId="0" fontId="3" fillId="0" borderId="19" xfId="0" applyFont="1" applyFill="1" applyBorder="1" applyAlignment="1">
      <alignment horizontal="center" shrinkToFit="1"/>
    </xf>
    <xf numFmtId="0" fontId="3" fillId="0" borderId="20" xfId="0" applyFont="1" applyFill="1" applyBorder="1" applyAlignment="1">
      <alignment horizontal="center" shrinkToFit="1"/>
    </xf>
    <xf numFmtId="0" fontId="3" fillId="0" borderId="21" xfId="0" applyFont="1" applyFill="1" applyBorder="1" applyAlignment="1">
      <alignment horizontal="center" shrinkToFit="1"/>
    </xf>
    <xf numFmtId="0" fontId="3" fillId="0" borderId="19" xfId="0" applyFont="1" applyBorder="1" applyAlignment="1">
      <alignment horizontal="center" wrapText="1"/>
    </xf>
    <xf numFmtId="0" fontId="3" fillId="0" borderId="20" xfId="0" applyFont="1" applyBorder="1" applyAlignment="1">
      <alignment horizontal="center" wrapText="1"/>
    </xf>
    <xf numFmtId="0" fontId="3" fillId="0" borderId="21" xfId="0" applyFont="1" applyBorder="1" applyAlignment="1">
      <alignment horizontal="center" wrapText="1"/>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27" fillId="0" borderId="19" xfId="0" applyFont="1" applyBorder="1" applyAlignment="1">
      <alignment horizontal="center"/>
    </xf>
    <xf numFmtId="0" fontId="27" fillId="0" borderId="20" xfId="0" applyFont="1" applyBorder="1" applyAlignment="1">
      <alignment horizontal="center"/>
    </xf>
    <xf numFmtId="0" fontId="7" fillId="5" borderId="19" xfId="0" applyFont="1" applyFill="1" applyBorder="1" applyAlignment="1">
      <alignment horizontal="center" wrapText="1"/>
    </xf>
    <xf numFmtId="0" fontId="7" fillId="5" borderId="20" xfId="0" applyFont="1" applyFill="1" applyBorder="1" applyAlignment="1">
      <alignment horizontal="center" wrapText="1"/>
    </xf>
    <xf numFmtId="0" fontId="7" fillId="5" borderId="21" xfId="0" applyFont="1" applyFill="1" applyBorder="1" applyAlignment="1">
      <alignment horizontal="center" wrapText="1"/>
    </xf>
    <xf numFmtId="49" fontId="27" fillId="0" borderId="21" xfId="0" applyNumberFormat="1" applyFont="1" applyBorder="1" applyAlignment="1">
      <alignment horizontal="center"/>
    </xf>
    <xf numFmtId="49" fontId="27" fillId="0" borderId="19" xfId="0" applyNumberFormat="1" applyFont="1" applyBorder="1" applyAlignment="1">
      <alignment horizontal="center"/>
    </xf>
    <xf numFmtId="0" fontId="3" fillId="0" borderId="12" xfId="37" applyFont="1" applyBorder="1"/>
    <xf numFmtId="0" fontId="27" fillId="0" borderId="22" xfId="0" applyFont="1" applyBorder="1" applyAlignment="1">
      <alignment horizontal="center"/>
    </xf>
    <xf numFmtId="0" fontId="7" fillId="5" borderId="22" xfId="0" applyFont="1" applyFill="1" applyBorder="1" applyAlignment="1">
      <alignment horizontal="center" wrapText="1"/>
    </xf>
    <xf numFmtId="0" fontId="27" fillId="0" borderId="22" xfId="0" applyFont="1" applyFill="1" applyBorder="1" applyAlignment="1">
      <alignment horizontal="center"/>
    </xf>
    <xf numFmtId="0" fontId="27" fillId="0" borderId="24" xfId="0" applyFont="1" applyBorder="1" applyAlignment="1">
      <alignment horizontal="center"/>
    </xf>
    <xf numFmtId="0" fontId="27" fillId="0" borderId="25" xfId="0" applyFont="1" applyBorder="1" applyAlignment="1">
      <alignment horizontal="center"/>
    </xf>
    <xf numFmtId="0" fontId="27" fillId="0" borderId="26" xfId="0" applyFont="1" applyBorder="1" applyAlignment="1">
      <alignment horizontal="center"/>
    </xf>
    <xf numFmtId="0" fontId="27" fillId="0" borderId="24" xfId="0" applyNumberFormat="1" applyFont="1" applyBorder="1" applyAlignment="1">
      <alignment horizontal="center"/>
    </xf>
    <xf numFmtId="49" fontId="27" fillId="0" borderId="25" xfId="0" applyNumberFormat="1" applyFont="1" applyBorder="1" applyAlignment="1">
      <alignment horizontal="center"/>
    </xf>
    <xf numFmtId="0" fontId="27" fillId="0" borderId="27" xfId="0" applyFont="1" applyBorder="1" applyAlignment="1">
      <alignment horizontal="center"/>
    </xf>
    <xf numFmtId="0" fontId="10" fillId="0" borderId="2" xfId="0" applyFont="1" applyFill="1" applyBorder="1" applyAlignment="1">
      <alignment horizontal="center" wrapText="1"/>
    </xf>
    <xf numFmtId="0" fontId="0" fillId="0" borderId="4" xfId="0" applyBorder="1" applyAlignment="1">
      <alignment horizontal="center" wrapText="1"/>
    </xf>
    <xf numFmtId="0" fontId="10" fillId="0" borderId="13" xfId="0" applyFont="1" applyBorder="1" applyAlignment="1">
      <alignment horizontal="center"/>
    </xf>
    <xf numFmtId="0" fontId="10" fillId="0" borderId="13" xfId="27" applyFont="1" applyBorder="1" applyAlignment="1">
      <alignment horizontal="center"/>
    </xf>
    <xf numFmtId="0" fontId="0" fillId="0" borderId="2" xfId="0" applyBorder="1" applyAlignment="1">
      <alignment horizontal="center"/>
    </xf>
    <xf numFmtId="0" fontId="3" fillId="0" borderId="2" xfId="0" applyFont="1" applyBorder="1" applyAlignment="1">
      <alignment horizontal="center"/>
    </xf>
    <xf numFmtId="0" fontId="10" fillId="0" borderId="4" xfId="34" applyFont="1" applyBorder="1" applyAlignment="1">
      <alignment horizontal="center"/>
    </xf>
    <xf numFmtId="0" fontId="3" fillId="0" borderId="2" xfId="34" applyFont="1" applyBorder="1" applyAlignment="1">
      <alignment horizontal="center"/>
    </xf>
    <xf numFmtId="0" fontId="10" fillId="0" borderId="4" xfId="7" applyFont="1" applyBorder="1" applyAlignment="1">
      <alignment horizontal="center"/>
    </xf>
    <xf numFmtId="2" fontId="3" fillId="0" borderId="13" xfId="36" applyNumberFormat="1" applyFont="1" applyBorder="1" applyAlignment="1">
      <alignment horizontal="center" wrapText="1"/>
    </xf>
    <xf numFmtId="0" fontId="3" fillId="0" borderId="13" xfId="36" applyFont="1" applyBorder="1" applyAlignment="1">
      <alignment horizontal="center"/>
    </xf>
    <xf numFmtId="0" fontId="10" fillId="0" borderId="0" xfId="37" applyFont="1" applyBorder="1" applyAlignment="1">
      <alignment horizontal="center"/>
    </xf>
    <xf numFmtId="0" fontId="10" fillId="0" borderId="13" xfId="37" applyFont="1" applyBorder="1" applyAlignment="1">
      <alignment horizontal="center"/>
    </xf>
    <xf numFmtId="0" fontId="10" fillId="0" borderId="6" xfId="37" applyFont="1" applyBorder="1" applyAlignment="1">
      <alignment horizontal="center"/>
    </xf>
    <xf numFmtId="0" fontId="10" fillId="0" borderId="16" xfId="0" applyFont="1" applyFill="1" applyBorder="1" applyAlignment="1">
      <alignment horizontal="center" wrapText="1"/>
    </xf>
    <xf numFmtId="0" fontId="10" fillId="0" borderId="17" xfId="0" applyFont="1" applyFill="1" applyBorder="1" applyAlignment="1">
      <alignment horizontal="center" wrapText="1"/>
    </xf>
    <xf numFmtId="0" fontId="10" fillId="0" borderId="15" xfId="0" applyFont="1" applyFill="1" applyBorder="1" applyAlignment="1">
      <alignment horizontal="center" wrapText="1"/>
    </xf>
    <xf numFmtId="0" fontId="10" fillId="0" borderId="18" xfId="0" applyFont="1" applyFill="1" applyBorder="1" applyAlignment="1">
      <alignment horizontal="center" wrapText="1"/>
    </xf>
    <xf numFmtId="0" fontId="14" fillId="0" borderId="5" xfId="38" applyFont="1" applyBorder="1" applyAlignment="1">
      <alignment horizontal="center"/>
    </xf>
    <xf numFmtId="0" fontId="14" fillId="0" borderId="6" xfId="38" applyFont="1" applyBorder="1" applyAlignment="1">
      <alignment horizontal="center"/>
    </xf>
    <xf numFmtId="0" fontId="21" fillId="0" borderId="4" xfId="38" applyFont="1" applyBorder="1" applyAlignment="1">
      <alignment horizontal="center"/>
    </xf>
    <xf numFmtId="0" fontId="14" fillId="0" borderId="7" xfId="38" applyFont="1" applyBorder="1" applyAlignment="1">
      <alignment horizontal="center"/>
    </xf>
    <xf numFmtId="0" fontId="14" fillId="0" borderId="13" xfId="38" applyFont="1" applyBorder="1" applyAlignment="1">
      <alignment horizontal="center"/>
    </xf>
    <xf numFmtId="0" fontId="10" fillId="0" borderId="4" xfId="0" applyFont="1" applyBorder="1" applyAlignment="1">
      <alignment horizontal="center"/>
    </xf>
    <xf numFmtId="0" fontId="10" fillId="0" borderId="13" xfId="15" applyFont="1" applyBorder="1" applyAlignment="1">
      <alignment horizontal="center"/>
    </xf>
    <xf numFmtId="0" fontId="7" fillId="0" borderId="2" xfId="15" applyFont="1" applyBorder="1" applyAlignment="1">
      <alignment horizontal="center"/>
    </xf>
    <xf numFmtId="0" fontId="7" fillId="0" borderId="0" xfId="15" applyFont="1" applyBorder="1" applyAlignment="1">
      <alignment horizontal="center"/>
    </xf>
    <xf numFmtId="0" fontId="3" fillId="0" borderId="0" xfId="0" applyFont="1" applyBorder="1" applyAlignment="1">
      <alignment horizontal="center"/>
    </xf>
    <xf numFmtId="0" fontId="3" fillId="0" borderId="4" xfId="15" applyNumberFormat="1" applyFont="1" applyBorder="1" applyAlignment="1">
      <alignment horizontal="center"/>
    </xf>
    <xf numFmtId="0" fontId="7" fillId="0" borderId="4" xfId="15" applyFont="1" applyBorder="1" applyAlignment="1">
      <alignment horizontal="center"/>
    </xf>
    <xf numFmtId="0" fontId="3" fillId="5" borderId="4" xfId="0" applyFont="1" applyFill="1" applyBorder="1" applyAlignment="1">
      <alignment horizontal="center"/>
    </xf>
    <xf numFmtId="16" fontId="3" fillId="0" borderId="0" xfId="15" quotePrefix="1" applyNumberFormat="1" applyFont="1" applyBorder="1" applyAlignment="1">
      <alignment horizontal="center"/>
    </xf>
    <xf numFmtId="0" fontId="3" fillId="0" borderId="0" xfId="15" applyNumberFormat="1" applyFont="1" applyBorder="1" applyAlignment="1">
      <alignment horizontal="center"/>
    </xf>
    <xf numFmtId="0" fontId="3" fillId="0" borderId="11" xfId="7" applyFont="1" applyBorder="1" applyAlignment="1">
      <alignment horizontal="left"/>
    </xf>
    <xf numFmtId="0" fontId="3" fillId="0" borderId="0" xfId="7" applyFont="1" applyBorder="1" applyAlignment="1">
      <alignment horizontal="left"/>
    </xf>
    <xf numFmtId="0" fontId="3" fillId="0" borderId="12" xfId="7" applyFont="1" applyBorder="1" applyAlignment="1">
      <alignment horizontal="left"/>
    </xf>
    <xf numFmtId="0" fontId="3" fillId="0" borderId="3" xfId="7" applyFont="1" applyBorder="1" applyAlignment="1">
      <alignment horizontal="left"/>
    </xf>
    <xf numFmtId="0" fontId="3" fillId="0" borderId="4" xfId="7" applyFont="1" applyBorder="1" applyAlignment="1">
      <alignment horizontal="left"/>
    </xf>
    <xf numFmtId="0" fontId="3" fillId="0" borderId="10" xfId="7" applyFont="1" applyBorder="1" applyAlignment="1">
      <alignment horizontal="left"/>
    </xf>
    <xf numFmtId="0" fontId="3" fillId="0" borderId="13" xfId="7" applyFont="1" applyBorder="1" applyAlignment="1">
      <alignment horizontal="center"/>
    </xf>
    <xf numFmtId="0" fontId="3" fillId="0" borderId="6" xfId="7" applyFont="1" applyBorder="1" applyAlignment="1">
      <alignment horizontal="center"/>
    </xf>
    <xf numFmtId="0" fontId="3" fillId="0" borderId="5" xfId="7" applyFont="1" applyBorder="1" applyAlignment="1">
      <alignment horizontal="center"/>
    </xf>
    <xf numFmtId="0" fontId="3" fillId="0" borderId="11" xfId="7" applyFont="1" applyBorder="1" applyAlignment="1">
      <alignment horizontal="center"/>
    </xf>
    <xf numFmtId="0" fontId="3" fillId="0" borderId="0" xfId="7" applyFont="1" applyBorder="1" applyAlignment="1">
      <alignment horizontal="center"/>
    </xf>
    <xf numFmtId="0" fontId="3" fillId="0" borderId="12" xfId="7" applyFont="1" applyBorder="1" applyAlignment="1">
      <alignment horizontal="center"/>
    </xf>
    <xf numFmtId="0" fontId="3" fillId="0" borderId="1" xfId="7" applyFont="1" applyBorder="1" applyAlignment="1">
      <alignment horizontal="left"/>
    </xf>
    <xf numFmtId="0" fontId="3" fillId="0" borderId="2" xfId="7" applyFont="1" applyBorder="1" applyAlignment="1">
      <alignment horizontal="left"/>
    </xf>
    <xf numFmtId="0" fontId="3" fillId="0" borderId="9" xfId="7" applyFont="1" applyBorder="1" applyAlignment="1">
      <alignment horizontal="left"/>
    </xf>
    <xf numFmtId="0" fontId="8" fillId="0" borderId="0" xfId="24"/>
    <xf numFmtId="0" fontId="28" fillId="0" borderId="0" xfId="24" applyFont="1"/>
    <xf numFmtId="0" fontId="8" fillId="0" borderId="0" xfId="24" applyAlignment="1">
      <alignment wrapText="1"/>
    </xf>
    <xf numFmtId="0" fontId="8" fillId="0" borderId="0" xfId="24" applyAlignment="1"/>
    <xf numFmtId="0" fontId="29" fillId="0" borderId="0" xfId="24" applyFont="1" applyAlignment="1">
      <alignment horizontal="right"/>
    </xf>
    <xf numFmtId="0" fontId="8" fillId="0" borderId="0" xfId="24" applyFont="1"/>
    <xf numFmtId="0" fontId="8" fillId="0" borderId="0" xfId="24" applyAlignment="1">
      <alignment wrapText="1"/>
    </xf>
    <xf numFmtId="0" fontId="29" fillId="0" borderId="0" xfId="24" applyFont="1"/>
    <xf numFmtId="0" fontId="30" fillId="0" borderId="0" xfId="24" applyFont="1"/>
  </cellXfs>
  <cellStyles count="39">
    <cellStyle name="chemes]_x000a__x000a_Sci-Fi=_x000a__x000a_Nature=_x000a__x000a_robin=_x000a__x000a__x000a__x000a_[SoundScheme.Nature]_x000a__x000a_SystemAsterisk=C:\SNDSYS" xfId="1"/>
    <cellStyle name="chemes]_x000a__x000a_Sci-Fi=_x000a__x000a_Nature=_x000a__x000a_robin=_x000a__x000a__x000a__x000a_[SoundScheme.Nature]_x000a__x000a_SystemAsterisk=C:\SNDSYS 2" xfId="2"/>
    <cellStyle name="chemes]_x000a__x000a_Sci-Fi=_x000a__x000a_Nature=_x000a__x000a_robin=_x000a__x000a__x000a__x000a_[SoundScheme.Nature]_x000a__x000a_SystemAsterisk=C:\SNDSYS 2 2" xfId="12"/>
    <cellStyle name="chemes]_x000a__x000a_Sci-Fi=_x000a__x000a_Nature=_x000a__x000a_robin=_x000a__x000a__x000a__x000a_[SoundScheme.Nature]_x000a__x000a_SystemAsterisk=C:\SNDSYS 3" xfId="13"/>
    <cellStyle name="chemes]_x000a__x000a_Sci-Fi=_x000a__x000a_Nature=_x000a__x000a_robin=_x000a__x000a__x000a__x000a_[SoundScheme.Nature]_x000a__x000a_SystemAsterisk=C:\SNDSYS 3 2" xfId="28"/>
    <cellStyle name="chemes]_x000a__x000a_Sci-Fi=_x000a__x000a_Nature=_x000a__x000a_robin=_x000a__x000a__x000a__x000a_[SoundScheme.Nature]_x000a__x000a_SystemAsterisk=C:\SNDSYS 3 3" xfId="37"/>
    <cellStyle name="chemes]_x000a__x000a_Sci-Fi=_x000a__x000a_Nature=_x000a__x000a_robin=_x000a__x000a__x000a__x000a_[SoundScheme.Nature]_x000a__x000a_SystemAsterisk=C:\SNDSYS 4" xfId="14"/>
    <cellStyle name="chemes]_x000a__x000a_Sci-Fi=_x000a__x000a_Nature=_x000a__x000a_robin=_x000a__x000a__x000a__x000a_[SoundScheme.Nature]_x000a__x000a_SystemAsterisk=C:\SNDSYS_18FAWWON_IRR Left Page" xfId="29"/>
    <cellStyle name="chemes]_x000d__x000a_Sci-Fi=_x000d__x000a_Nature=_x000d__x000a_robin=_x000d__x000a__x000d__x000a_[SoundScheme.Nature]_x000d__x000a_SystemAsterisk=C:\SNDSYS" xfId="3"/>
    <cellStyle name="chemes]_x000d__x000a_Sci-Fi=_x000d__x000a_Nature=_x000d__x000a_robin=_x000d__x000a__x000d__x000a_[SoundScheme.Nature]_x000d__x000a_SystemAsterisk=C:\SNDSYS 2" xfId="22"/>
    <cellStyle name="Comma0" xfId="4"/>
    <cellStyle name="Comma0 2" xfId="5"/>
    <cellStyle name="N1" xfId="6"/>
    <cellStyle name="N1 2" xfId="23"/>
    <cellStyle name="N1 3" xfId="30"/>
    <cellStyle name="Normal" xfId="0" builtinId="0"/>
    <cellStyle name="Normal 11" xfId="24"/>
    <cellStyle name="Normal 2" xfId="7"/>
    <cellStyle name="Normal 2 2" xfId="8"/>
    <cellStyle name="Normal 2 3" xfId="15"/>
    <cellStyle name="Normal 2 3 2" xfId="16"/>
    <cellStyle name="Normal 2 4" xfId="17"/>
    <cellStyle name="Normal 2 5" xfId="18"/>
    <cellStyle name="Normal 3" xfId="9"/>
    <cellStyle name="Normal 3 2" xfId="19"/>
    <cellStyle name="Normal 3 3" xfId="20"/>
    <cellStyle name="Normal 4" xfId="10"/>
    <cellStyle name="Normal 5" xfId="21"/>
    <cellStyle name="Normal 5 2" xfId="34"/>
    <cellStyle name="Normal 6" xfId="25"/>
    <cellStyle name="Normal 6 2" xfId="27"/>
    <cellStyle name="Normal 6 3" xfId="38"/>
    <cellStyle name="Normal 7" xfId="31"/>
    <cellStyle name="Normal 8" xfId="32"/>
    <cellStyle name="Normal 9" xfId="26"/>
    <cellStyle name="Normal_09SRPN preliminary yield by location" xfId="35"/>
    <cellStyle name="Normal_2000SRPN" xfId="36"/>
    <cellStyle name="Normal_Sheet1" xfId="11"/>
    <cellStyle name="Percent 2"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29</xdr:col>
      <xdr:colOff>0</xdr:colOff>
      <xdr:row>2</xdr:row>
      <xdr:rowOff>0</xdr:rowOff>
    </xdr:from>
    <xdr:to>
      <xdr:col>34</xdr:col>
      <xdr:colOff>704850</xdr:colOff>
      <xdr:row>10</xdr:row>
      <xdr:rowOff>142875</xdr:rowOff>
    </xdr:to>
    <xdr:sp macro="" textlink="">
      <xdr:nvSpPr>
        <xdr:cNvPr id="2" name="TextBox 1"/>
        <xdr:cNvSpPr txBox="1"/>
      </xdr:nvSpPr>
      <xdr:spPr>
        <a:xfrm>
          <a:off x="23755350" y="476250"/>
          <a:ext cx="4800600"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t>Kenya Notes</a:t>
          </a:r>
        </a:p>
        <a:p>
          <a:endParaRPr lang="en-US" sz="1100" u="sng"/>
        </a:p>
        <a:p>
          <a:r>
            <a:rPr lang="en-US" sz="1100" u="sng"/>
            <a:t>Stem rust infection types </a:t>
          </a:r>
          <a:r>
            <a:rPr lang="en-US" sz="1100"/>
            <a:t>are </a:t>
          </a:r>
          <a:r>
            <a:rPr lang="en-US" sz="1100" baseline="0"/>
            <a:t> 'S' = Susceptible;  'MS' = Moderately Susceptible;  'MR'= Moderately Resistant;  and 'R' = Resistant.  For some, a range of infection types was observed, for example 'MSS' = Moderately Susceptible  to  Susceptible.  A blank cell for infection type means no observable stem rust reaction, and a ';' is a fleck reaction.</a:t>
          </a:r>
        </a:p>
        <a:p>
          <a:endParaRPr lang="en-US" sz="1100" baseline="0"/>
        </a:p>
        <a:p>
          <a:r>
            <a:rPr lang="en-US" sz="1100" u="sng" baseline="0"/>
            <a:t>Entries with mixed plant types </a:t>
          </a:r>
          <a:r>
            <a:rPr lang="en-US" sz="1100" baseline="0"/>
            <a:t>have a '/' to separate stem rust percent, infection type and growth stage.</a:t>
          </a:r>
        </a:p>
        <a:p>
          <a:endParaRPr lang="en-US"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371475</xdr:colOff>
      <xdr:row>4</xdr:row>
      <xdr:rowOff>0</xdr:rowOff>
    </xdr:from>
    <xdr:to>
      <xdr:col>22</xdr:col>
      <xdr:colOff>361950</xdr:colOff>
      <xdr:row>14</xdr:row>
      <xdr:rowOff>47625</xdr:rowOff>
    </xdr:to>
    <xdr:sp macro="" textlink="">
      <xdr:nvSpPr>
        <xdr:cNvPr id="2" name="TextBox 1"/>
        <xdr:cNvSpPr txBox="1"/>
      </xdr:nvSpPr>
      <xdr:spPr>
        <a:xfrm>
          <a:off x="18602325" y="1200150"/>
          <a:ext cx="4181475" cy="2333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Castroville, Tx - notes</a:t>
          </a:r>
        </a:p>
        <a:p>
          <a:r>
            <a:rPr lang="en-US" sz="1100" b="1"/>
            <a:t>Leaf Rust Ratings:</a:t>
          </a:r>
        </a:p>
        <a:p>
          <a:r>
            <a:rPr lang="en-US" sz="1100">
              <a:solidFill>
                <a:schemeClr val="dk1"/>
              </a:solidFill>
              <a:effectLst/>
              <a:latin typeface="+mn-lt"/>
              <a:ea typeface="+mn-ea"/>
              <a:cs typeface="+mn-cs"/>
            </a:rPr>
            <a:t>0-9 scale (0=none, 9=100%); recorded on April 17 and 18, 2010</a:t>
          </a:r>
          <a:r>
            <a:rPr lang="en-US" sz="1100"/>
            <a:t> by Ravindra Devkota/Jason Baker/Jackie Rudd</a:t>
          </a:r>
          <a:endParaRPr lang="en-US" sz="1100" baseline="0"/>
        </a:p>
        <a:p>
          <a:r>
            <a:rPr lang="en-US" sz="1100" baseline="0"/>
            <a:t>NL = No leaf area left , difficult to score</a:t>
          </a:r>
        </a:p>
        <a:p>
          <a:endParaRPr lang="en-US" sz="1100" b="1"/>
        </a:p>
        <a:p>
          <a:r>
            <a:rPr lang="en-US" sz="1100" b="1"/>
            <a:t>COMMENTS</a:t>
          </a:r>
          <a:r>
            <a:rPr lang="en-US" sz="1100"/>
            <a:t>:</a:t>
          </a:r>
        </a:p>
        <a:p>
          <a:r>
            <a:rPr lang="en-US" sz="1100"/>
            <a:t>VVL/Low</a:t>
          </a:r>
          <a:r>
            <a:rPr lang="en-US" sz="1100" baseline="0"/>
            <a:t> Vern = Very Very Late/Low Vernalization</a:t>
          </a:r>
          <a:endParaRPr lang="en-US" sz="1100"/>
        </a:p>
        <a:p>
          <a:r>
            <a:rPr lang="en-US" sz="1100"/>
            <a:t>VL = Very Late</a:t>
          </a:r>
        </a:p>
        <a:p>
          <a:r>
            <a:rPr lang="en-US" sz="1100"/>
            <a:t>M = Medium</a:t>
          </a:r>
        </a:p>
        <a:p>
          <a:r>
            <a:rPr lang="en-US" sz="1100"/>
            <a:t>L = Late</a:t>
          </a:r>
        </a:p>
        <a:p>
          <a:r>
            <a:rPr lang="en-US" sz="1100"/>
            <a:t>VE = Very Early</a:t>
          </a:r>
        </a:p>
        <a:p>
          <a:r>
            <a:rPr lang="en-US" sz="1100"/>
            <a:t>E</a:t>
          </a:r>
          <a:r>
            <a:rPr lang="en-US" sz="1100" baseline="0"/>
            <a:t> = Early</a:t>
          </a:r>
        </a:p>
        <a:p>
          <a:endParaRPr lang="en-US" sz="1100"/>
        </a:p>
        <a:p>
          <a:endParaRPr lang="en-US" sz="1100"/>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180974</xdr:colOff>
      <xdr:row>4</xdr:row>
      <xdr:rowOff>28575</xdr:rowOff>
    </xdr:from>
    <xdr:to>
      <xdr:col>16</xdr:col>
      <xdr:colOff>200025</xdr:colOff>
      <xdr:row>14</xdr:row>
      <xdr:rowOff>104775</xdr:rowOff>
    </xdr:to>
    <xdr:sp macro="" textlink="">
      <xdr:nvSpPr>
        <xdr:cNvPr id="2" name="TextBox 1"/>
        <xdr:cNvSpPr txBox="1"/>
      </xdr:nvSpPr>
      <xdr:spPr>
        <a:xfrm>
          <a:off x="6267449" y="676275"/>
          <a:ext cx="4895851" cy="1695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Rossville,</a:t>
          </a:r>
          <a:r>
            <a:rPr lang="en-US" sz="1100" baseline="0"/>
            <a:t> notes.</a:t>
          </a:r>
        </a:p>
        <a:p>
          <a:endParaRPr lang="en-US" sz="1100"/>
        </a:p>
        <a:p>
          <a:r>
            <a:rPr lang="en-US" sz="1100"/>
            <a:t>*Inoculated with four isolates, but all kindly keyed out to PSTv-46 by X. Chen.</a:t>
          </a:r>
          <a:r>
            <a:rPr lang="en-US" sz="1100" baseline="0"/>
            <a:t> </a:t>
          </a:r>
          <a:r>
            <a:rPr lang="en-US" sz="1100"/>
            <a:t>PSTv-46 (equivalent to PST-98, PST-99, PST-100 and PST-131):  virulent on Yr2, Yr6, Yr7, Yr8, Yr9, Yr17, Yr26, Yr27, Yr43, and Yr44;                                                                     avirulent on Yr1, Yr5, Yr10, Yr15, Yr24, Yr32, YrSP, and YrTye. </a:t>
          </a:r>
        </a:p>
        <a:p>
          <a:endParaRPr lang="en-US" sz="1100"/>
        </a:p>
        <a:p>
          <a:r>
            <a:rPr lang="en-US" sz="1100"/>
            <a:t>Notes taken May 20, 2012 Yr Rossville, KS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ipe%20rust%20data%20WA%20nrpn%20srp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eld Tests"/>
      <sheetName val="Greenhouse Tests"/>
      <sheetName val="Greenhouse Tests srpn"/>
    </sheetNames>
    <sheetDataSet>
      <sheetData sheetId="0" refreshError="1"/>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3"/>
  <sheetViews>
    <sheetView tabSelected="1" zoomScaleNormal="100" workbookViewId="0">
      <selection activeCell="A2" sqref="A2"/>
    </sheetView>
  </sheetViews>
  <sheetFormatPr defaultRowHeight="12.75" x14ac:dyDescent="0.2"/>
  <cols>
    <col min="1" max="1" width="107.85546875" style="49" customWidth="1"/>
    <col min="2" max="16384" width="9.140625" style="44"/>
  </cols>
  <sheetData>
    <row r="1" spans="1:1" x14ac:dyDescent="0.2">
      <c r="A1" s="43" t="s">
        <v>198</v>
      </c>
    </row>
    <row r="2" spans="1:1" x14ac:dyDescent="0.2">
      <c r="A2" s="45" t="s">
        <v>199</v>
      </c>
    </row>
    <row r="3" spans="1:1" x14ac:dyDescent="0.2">
      <c r="A3" s="46" t="s">
        <v>200</v>
      </c>
    </row>
    <row r="4" spans="1:1" x14ac:dyDescent="0.2">
      <c r="A4" s="46" t="s">
        <v>201</v>
      </c>
    </row>
    <row r="5" spans="1:1" x14ac:dyDescent="0.2">
      <c r="A5" s="47" t="s">
        <v>202</v>
      </c>
    </row>
    <row r="6" spans="1:1" ht="25.5" x14ac:dyDescent="0.2">
      <c r="A6" s="46" t="s">
        <v>203</v>
      </c>
    </row>
    <row r="7" spans="1:1" x14ac:dyDescent="0.2">
      <c r="A7" s="46" t="s">
        <v>204</v>
      </c>
    </row>
    <row r="8" spans="1:1" x14ac:dyDescent="0.2">
      <c r="A8" s="46" t="s">
        <v>205</v>
      </c>
    </row>
    <row r="9" spans="1:1" x14ac:dyDescent="0.2">
      <c r="A9" s="45" t="s">
        <v>206</v>
      </c>
    </row>
    <row r="10" spans="1:1" x14ac:dyDescent="0.2">
      <c r="A10" s="46" t="s">
        <v>207</v>
      </c>
    </row>
    <row r="11" spans="1:1" x14ac:dyDescent="0.2">
      <c r="A11" s="46" t="s">
        <v>208</v>
      </c>
    </row>
    <row r="12" spans="1:1" x14ac:dyDescent="0.2">
      <c r="A12" s="46" t="s">
        <v>209</v>
      </c>
    </row>
    <row r="13" spans="1:1" x14ac:dyDescent="0.2">
      <c r="A13" s="46" t="s">
        <v>210</v>
      </c>
    </row>
    <row r="14" spans="1:1" x14ac:dyDescent="0.2">
      <c r="A14" s="45" t="s">
        <v>211</v>
      </c>
    </row>
    <row r="15" spans="1:1" x14ac:dyDescent="0.2">
      <c r="A15" s="46" t="s">
        <v>212</v>
      </c>
    </row>
    <row r="16" spans="1:1" x14ac:dyDescent="0.2">
      <c r="A16" s="46" t="s">
        <v>213</v>
      </c>
    </row>
    <row r="17" spans="1:1" x14ac:dyDescent="0.2">
      <c r="A17" s="45" t="s">
        <v>214</v>
      </c>
    </row>
    <row r="18" spans="1:1" ht="25.5" x14ac:dyDescent="0.2">
      <c r="A18" s="46" t="s">
        <v>215</v>
      </c>
    </row>
    <row r="19" spans="1:1" x14ac:dyDescent="0.2">
      <c r="A19" s="45" t="s">
        <v>216</v>
      </c>
    </row>
    <row r="20" spans="1:1" x14ac:dyDescent="0.2">
      <c r="A20" s="46" t="s">
        <v>217</v>
      </c>
    </row>
    <row r="21" spans="1:1" x14ac:dyDescent="0.2">
      <c r="A21" s="46" t="s">
        <v>218</v>
      </c>
    </row>
    <row r="22" spans="1:1" x14ac:dyDescent="0.2">
      <c r="A22" s="46" t="s">
        <v>219</v>
      </c>
    </row>
    <row r="23" spans="1:1" x14ac:dyDescent="0.2">
      <c r="A23" s="46" t="s">
        <v>220</v>
      </c>
    </row>
    <row r="24" spans="1:1" ht="13.5" customHeight="1" x14ac:dyDescent="0.2">
      <c r="A24" s="45" t="s">
        <v>221</v>
      </c>
    </row>
    <row r="25" spans="1:1" x14ac:dyDescent="0.2">
      <c r="A25" s="46" t="s">
        <v>222</v>
      </c>
    </row>
    <row r="26" spans="1:1" x14ac:dyDescent="0.2">
      <c r="A26" s="45" t="s">
        <v>223</v>
      </c>
    </row>
    <row r="27" spans="1:1" x14ac:dyDescent="0.2">
      <c r="A27" s="46" t="s">
        <v>224</v>
      </c>
    </row>
    <row r="28" spans="1:1" x14ac:dyDescent="0.2">
      <c r="A28" s="46" t="s">
        <v>225</v>
      </c>
    </row>
    <row r="29" spans="1:1" x14ac:dyDescent="0.2">
      <c r="A29" s="45" t="s">
        <v>226</v>
      </c>
    </row>
    <row r="30" spans="1:1" x14ac:dyDescent="0.2">
      <c r="A30" s="46" t="s">
        <v>689</v>
      </c>
    </row>
    <row r="31" spans="1:1" x14ac:dyDescent="0.2">
      <c r="A31" s="45" t="s">
        <v>227</v>
      </c>
    </row>
    <row r="32" spans="1:1" x14ac:dyDescent="0.2">
      <c r="A32" s="46" t="s">
        <v>228</v>
      </c>
    </row>
    <row r="33" spans="1:1" x14ac:dyDescent="0.2">
      <c r="A33" s="45" t="s">
        <v>229</v>
      </c>
    </row>
    <row r="34" spans="1:1" x14ac:dyDescent="0.2">
      <c r="A34" s="46" t="s">
        <v>230</v>
      </c>
    </row>
    <row r="35" spans="1:1" x14ac:dyDescent="0.2">
      <c r="A35" s="46" t="s">
        <v>231</v>
      </c>
    </row>
    <row r="36" spans="1:1" x14ac:dyDescent="0.2">
      <c r="A36" s="46" t="s">
        <v>232</v>
      </c>
    </row>
    <row r="37" spans="1:1" x14ac:dyDescent="0.2">
      <c r="A37" s="45" t="s">
        <v>233</v>
      </c>
    </row>
    <row r="38" spans="1:1" x14ac:dyDescent="0.2">
      <c r="A38" s="46" t="s">
        <v>234</v>
      </c>
    </row>
    <row r="39" spans="1:1" x14ac:dyDescent="0.2">
      <c r="A39" s="46" t="s">
        <v>235</v>
      </c>
    </row>
    <row r="40" spans="1:1" x14ac:dyDescent="0.2">
      <c r="A40" s="45" t="s">
        <v>236</v>
      </c>
    </row>
    <row r="41" spans="1:1" x14ac:dyDescent="0.2">
      <c r="A41" s="46" t="s">
        <v>237</v>
      </c>
    </row>
    <row r="42" spans="1:1" x14ac:dyDescent="0.2">
      <c r="A42" s="46" t="s">
        <v>238</v>
      </c>
    </row>
    <row r="43" spans="1:1" x14ac:dyDescent="0.2">
      <c r="A43" s="45" t="s">
        <v>239</v>
      </c>
    </row>
    <row r="44" spans="1:1" x14ac:dyDescent="0.2">
      <c r="A44" s="46" t="s">
        <v>240</v>
      </c>
    </row>
    <row r="45" spans="1:1" x14ac:dyDescent="0.2">
      <c r="A45" s="45" t="s">
        <v>241</v>
      </c>
    </row>
    <row r="46" spans="1:1" x14ac:dyDescent="0.2">
      <c r="A46" s="46" t="s">
        <v>242</v>
      </c>
    </row>
    <row r="47" spans="1:1" x14ac:dyDescent="0.2">
      <c r="A47" s="45" t="s">
        <v>243</v>
      </c>
    </row>
    <row r="48" spans="1:1" x14ac:dyDescent="0.2">
      <c r="A48" s="46" t="s">
        <v>244</v>
      </c>
    </row>
    <row r="49" spans="1:1" x14ac:dyDescent="0.2">
      <c r="A49" s="46" t="s">
        <v>245</v>
      </c>
    </row>
    <row r="50" spans="1:1" x14ac:dyDescent="0.2">
      <c r="A50" s="45" t="s">
        <v>246</v>
      </c>
    </row>
    <row r="51" spans="1:1" x14ac:dyDescent="0.2">
      <c r="A51" s="46" t="s">
        <v>247</v>
      </c>
    </row>
    <row r="52" spans="1:1" x14ac:dyDescent="0.2">
      <c r="A52" s="48" t="s">
        <v>248</v>
      </c>
    </row>
    <row r="53" spans="1:1" x14ac:dyDescent="0.2">
      <c r="A53" s="49" t="s">
        <v>249</v>
      </c>
    </row>
  </sheetData>
  <pageMargins left="0.75" right="0.75" top="1" bottom="1" header="0.5" footer="0.5"/>
  <pageSetup scale="8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7"/>
  <sheetViews>
    <sheetView topLeftCell="K1" zoomScaleNormal="100" workbookViewId="0">
      <selection activeCell="AA15" sqref="AA15"/>
    </sheetView>
  </sheetViews>
  <sheetFormatPr defaultColWidth="12.28515625" defaultRowHeight="18.95" customHeight="1" x14ac:dyDescent="0.2"/>
  <cols>
    <col min="1" max="1" width="12.7109375" style="116" customWidth="1"/>
    <col min="2" max="2" width="22.7109375" style="122" customWidth="1"/>
    <col min="3" max="3" width="8.85546875" style="116" bestFit="1" customWidth="1"/>
    <col min="4" max="4" width="9.85546875" style="126" bestFit="1" customWidth="1"/>
    <col min="5" max="5" width="10" style="126" bestFit="1" customWidth="1"/>
    <col min="6" max="6" width="8.85546875" style="116" bestFit="1" customWidth="1"/>
    <col min="7" max="7" width="10.42578125" style="116" bestFit="1" customWidth="1"/>
    <col min="8" max="8" width="13.42578125" style="116" customWidth="1"/>
    <col min="9" max="9" width="12.28515625" style="116" bestFit="1" customWidth="1"/>
    <col min="10" max="10" width="9.85546875" style="118" bestFit="1" customWidth="1"/>
    <col min="11" max="11" width="12" style="116" bestFit="1" customWidth="1"/>
    <col min="12" max="12" width="10.7109375" style="116" bestFit="1" customWidth="1"/>
    <col min="13" max="13" width="10.42578125" style="116" bestFit="1" customWidth="1"/>
    <col min="14" max="14" width="12.42578125" style="116" bestFit="1" customWidth="1"/>
    <col min="15" max="15" width="11.140625" style="116" bestFit="1" customWidth="1"/>
    <col min="16" max="16" width="13" style="116" customWidth="1"/>
    <col min="17" max="17" width="11.42578125" style="116" customWidth="1"/>
    <col min="18" max="18" width="10.42578125" style="116" bestFit="1" customWidth="1"/>
    <col min="19" max="19" width="7.140625" style="122" bestFit="1" customWidth="1"/>
    <col min="20" max="20" width="26" style="116" bestFit="1" customWidth="1"/>
    <col min="21" max="21" width="14.140625" style="116" bestFit="1" customWidth="1"/>
    <col min="22" max="22" width="12.42578125" style="85" bestFit="1" customWidth="1"/>
    <col min="23" max="255" width="12.28515625" style="85"/>
    <col min="256" max="256" width="4.42578125" style="85" customWidth="1"/>
    <col min="257" max="257" width="6.7109375" style="85" customWidth="1"/>
    <col min="258" max="258" width="8.140625" style="85" customWidth="1"/>
    <col min="259" max="260" width="5.42578125" style="85" customWidth="1"/>
    <col min="261" max="261" width="4.7109375" style="85" customWidth="1"/>
    <col min="262" max="264" width="4.42578125" style="85" customWidth="1"/>
    <col min="265" max="265" width="5.42578125" style="85" customWidth="1"/>
    <col min="266" max="266" width="4.7109375" style="85" customWidth="1"/>
    <col min="267" max="267" width="5.28515625" style="85" customWidth="1"/>
    <col min="268" max="268" width="5" style="85" customWidth="1"/>
    <col min="269" max="269" width="5.28515625" style="85" customWidth="1"/>
    <col min="270" max="270" width="5.5703125" style="85" customWidth="1"/>
    <col min="271" max="271" width="5" style="85" customWidth="1"/>
    <col min="272" max="272" width="4.85546875" style="85" customWidth="1"/>
    <col min="273" max="273" width="5" style="85" customWidth="1"/>
    <col min="274" max="274" width="5.28515625" style="85" customWidth="1"/>
    <col min="275" max="275" width="4.5703125" style="85" customWidth="1"/>
    <col min="276" max="276" width="6.5703125" style="85" customWidth="1"/>
    <col min="277" max="277" width="6.7109375" style="85" customWidth="1"/>
    <col min="278" max="278" width="5.85546875" style="85" customWidth="1"/>
    <col min="279" max="511" width="12.28515625" style="85"/>
    <col min="512" max="512" width="4.42578125" style="85" customWidth="1"/>
    <col min="513" max="513" width="6.7109375" style="85" customWidth="1"/>
    <col min="514" max="514" width="8.140625" style="85" customWidth="1"/>
    <col min="515" max="516" width="5.42578125" style="85" customWidth="1"/>
    <col min="517" max="517" width="4.7109375" style="85" customWidth="1"/>
    <col min="518" max="520" width="4.42578125" style="85" customWidth="1"/>
    <col min="521" max="521" width="5.42578125" style="85" customWidth="1"/>
    <col min="522" max="522" width="4.7109375" style="85" customWidth="1"/>
    <col min="523" max="523" width="5.28515625" style="85" customWidth="1"/>
    <col min="524" max="524" width="5" style="85" customWidth="1"/>
    <col min="525" max="525" width="5.28515625" style="85" customWidth="1"/>
    <col min="526" max="526" width="5.5703125" style="85" customWidth="1"/>
    <col min="527" max="527" width="5" style="85" customWidth="1"/>
    <col min="528" max="528" width="4.85546875" style="85" customWidth="1"/>
    <col min="529" max="529" width="5" style="85" customWidth="1"/>
    <col min="530" max="530" width="5.28515625" style="85" customWidth="1"/>
    <col min="531" max="531" width="4.5703125" style="85" customWidth="1"/>
    <col min="532" max="532" width="6.5703125" style="85" customWidth="1"/>
    <col min="533" max="533" width="6.7109375" style="85" customWidth="1"/>
    <col min="534" max="534" width="5.85546875" style="85" customWidth="1"/>
    <col min="535" max="767" width="12.28515625" style="85"/>
    <col min="768" max="768" width="4.42578125" style="85" customWidth="1"/>
    <col min="769" max="769" width="6.7109375" style="85" customWidth="1"/>
    <col min="770" max="770" width="8.140625" style="85" customWidth="1"/>
    <col min="771" max="772" width="5.42578125" style="85" customWidth="1"/>
    <col min="773" max="773" width="4.7109375" style="85" customWidth="1"/>
    <col min="774" max="776" width="4.42578125" style="85" customWidth="1"/>
    <col min="777" max="777" width="5.42578125" style="85" customWidth="1"/>
    <col min="778" max="778" width="4.7109375" style="85" customWidth="1"/>
    <col min="779" max="779" width="5.28515625" style="85" customWidth="1"/>
    <col min="780" max="780" width="5" style="85" customWidth="1"/>
    <col min="781" max="781" width="5.28515625" style="85" customWidth="1"/>
    <col min="782" max="782" width="5.5703125" style="85" customWidth="1"/>
    <col min="783" max="783" width="5" style="85" customWidth="1"/>
    <col min="784" max="784" width="4.85546875" style="85" customWidth="1"/>
    <col min="785" max="785" width="5" style="85" customWidth="1"/>
    <col min="786" max="786" width="5.28515625" style="85" customWidth="1"/>
    <col min="787" max="787" width="4.5703125" style="85" customWidth="1"/>
    <col min="788" max="788" width="6.5703125" style="85" customWidth="1"/>
    <col min="789" max="789" width="6.7109375" style="85" customWidth="1"/>
    <col min="790" max="790" width="5.85546875" style="85" customWidth="1"/>
    <col min="791" max="1023" width="12.28515625" style="85"/>
    <col min="1024" max="1024" width="4.42578125" style="85" customWidth="1"/>
    <col min="1025" max="1025" width="6.7109375" style="85" customWidth="1"/>
    <col min="1026" max="1026" width="8.140625" style="85" customWidth="1"/>
    <col min="1027" max="1028" width="5.42578125" style="85" customWidth="1"/>
    <col min="1029" max="1029" width="4.7109375" style="85" customWidth="1"/>
    <col min="1030" max="1032" width="4.42578125" style="85" customWidth="1"/>
    <col min="1033" max="1033" width="5.42578125" style="85" customWidth="1"/>
    <col min="1034" max="1034" width="4.7109375" style="85" customWidth="1"/>
    <col min="1035" max="1035" width="5.28515625" style="85" customWidth="1"/>
    <col min="1036" max="1036" width="5" style="85" customWidth="1"/>
    <col min="1037" max="1037" width="5.28515625" style="85" customWidth="1"/>
    <col min="1038" max="1038" width="5.5703125" style="85" customWidth="1"/>
    <col min="1039" max="1039" width="5" style="85" customWidth="1"/>
    <col min="1040" max="1040" width="4.85546875" style="85" customWidth="1"/>
    <col min="1041" max="1041" width="5" style="85" customWidth="1"/>
    <col min="1042" max="1042" width="5.28515625" style="85" customWidth="1"/>
    <col min="1043" max="1043" width="4.5703125" style="85" customWidth="1"/>
    <col min="1044" max="1044" width="6.5703125" style="85" customWidth="1"/>
    <col min="1045" max="1045" width="6.7109375" style="85" customWidth="1"/>
    <col min="1046" max="1046" width="5.85546875" style="85" customWidth="1"/>
    <col min="1047" max="1279" width="12.28515625" style="85"/>
    <col min="1280" max="1280" width="4.42578125" style="85" customWidth="1"/>
    <col min="1281" max="1281" width="6.7109375" style="85" customWidth="1"/>
    <col min="1282" max="1282" width="8.140625" style="85" customWidth="1"/>
    <col min="1283" max="1284" width="5.42578125" style="85" customWidth="1"/>
    <col min="1285" max="1285" width="4.7109375" style="85" customWidth="1"/>
    <col min="1286" max="1288" width="4.42578125" style="85" customWidth="1"/>
    <col min="1289" max="1289" width="5.42578125" style="85" customWidth="1"/>
    <col min="1290" max="1290" width="4.7109375" style="85" customWidth="1"/>
    <col min="1291" max="1291" width="5.28515625" style="85" customWidth="1"/>
    <col min="1292" max="1292" width="5" style="85" customWidth="1"/>
    <col min="1293" max="1293" width="5.28515625" style="85" customWidth="1"/>
    <col min="1294" max="1294" width="5.5703125" style="85" customWidth="1"/>
    <col min="1295" max="1295" width="5" style="85" customWidth="1"/>
    <col min="1296" max="1296" width="4.85546875" style="85" customWidth="1"/>
    <col min="1297" max="1297" width="5" style="85" customWidth="1"/>
    <col min="1298" max="1298" width="5.28515625" style="85" customWidth="1"/>
    <col min="1299" max="1299" width="4.5703125" style="85" customWidth="1"/>
    <col min="1300" max="1300" width="6.5703125" style="85" customWidth="1"/>
    <col min="1301" max="1301" width="6.7109375" style="85" customWidth="1"/>
    <col min="1302" max="1302" width="5.85546875" style="85" customWidth="1"/>
    <col min="1303" max="1535" width="12.28515625" style="85"/>
    <col min="1536" max="1536" width="4.42578125" style="85" customWidth="1"/>
    <col min="1537" max="1537" width="6.7109375" style="85" customWidth="1"/>
    <col min="1538" max="1538" width="8.140625" style="85" customWidth="1"/>
    <col min="1539" max="1540" width="5.42578125" style="85" customWidth="1"/>
    <col min="1541" max="1541" width="4.7109375" style="85" customWidth="1"/>
    <col min="1542" max="1544" width="4.42578125" style="85" customWidth="1"/>
    <col min="1545" max="1545" width="5.42578125" style="85" customWidth="1"/>
    <col min="1546" max="1546" width="4.7109375" style="85" customWidth="1"/>
    <col min="1547" max="1547" width="5.28515625" style="85" customWidth="1"/>
    <col min="1548" max="1548" width="5" style="85" customWidth="1"/>
    <col min="1549" max="1549" width="5.28515625" style="85" customWidth="1"/>
    <col min="1550" max="1550" width="5.5703125" style="85" customWidth="1"/>
    <col min="1551" max="1551" width="5" style="85" customWidth="1"/>
    <col min="1552" max="1552" width="4.85546875" style="85" customWidth="1"/>
    <col min="1553" max="1553" width="5" style="85" customWidth="1"/>
    <col min="1554" max="1554" width="5.28515625" style="85" customWidth="1"/>
    <col min="1555" max="1555" width="4.5703125" style="85" customWidth="1"/>
    <col min="1556" max="1556" width="6.5703125" style="85" customWidth="1"/>
    <col min="1557" max="1557" width="6.7109375" style="85" customWidth="1"/>
    <col min="1558" max="1558" width="5.85546875" style="85" customWidth="1"/>
    <col min="1559" max="1791" width="12.28515625" style="85"/>
    <col min="1792" max="1792" width="4.42578125" style="85" customWidth="1"/>
    <col min="1793" max="1793" width="6.7109375" style="85" customWidth="1"/>
    <col min="1794" max="1794" width="8.140625" style="85" customWidth="1"/>
    <col min="1795" max="1796" width="5.42578125" style="85" customWidth="1"/>
    <col min="1797" max="1797" width="4.7109375" style="85" customWidth="1"/>
    <col min="1798" max="1800" width="4.42578125" style="85" customWidth="1"/>
    <col min="1801" max="1801" width="5.42578125" style="85" customWidth="1"/>
    <col min="1802" max="1802" width="4.7109375" style="85" customWidth="1"/>
    <col min="1803" max="1803" width="5.28515625" style="85" customWidth="1"/>
    <col min="1804" max="1804" width="5" style="85" customWidth="1"/>
    <col min="1805" max="1805" width="5.28515625" style="85" customWidth="1"/>
    <col min="1806" max="1806" width="5.5703125" style="85" customWidth="1"/>
    <col min="1807" max="1807" width="5" style="85" customWidth="1"/>
    <col min="1808" max="1808" width="4.85546875" style="85" customWidth="1"/>
    <col min="1809" max="1809" width="5" style="85" customWidth="1"/>
    <col min="1810" max="1810" width="5.28515625" style="85" customWidth="1"/>
    <col min="1811" max="1811" width="4.5703125" style="85" customWidth="1"/>
    <col min="1812" max="1812" width="6.5703125" style="85" customWidth="1"/>
    <col min="1813" max="1813" width="6.7109375" style="85" customWidth="1"/>
    <col min="1814" max="1814" width="5.85546875" style="85" customWidth="1"/>
    <col min="1815" max="2047" width="12.28515625" style="85"/>
    <col min="2048" max="2048" width="4.42578125" style="85" customWidth="1"/>
    <col min="2049" max="2049" width="6.7109375" style="85" customWidth="1"/>
    <col min="2050" max="2050" width="8.140625" style="85" customWidth="1"/>
    <col min="2051" max="2052" width="5.42578125" style="85" customWidth="1"/>
    <col min="2053" max="2053" width="4.7109375" style="85" customWidth="1"/>
    <col min="2054" max="2056" width="4.42578125" style="85" customWidth="1"/>
    <col min="2057" max="2057" width="5.42578125" style="85" customWidth="1"/>
    <col min="2058" max="2058" width="4.7109375" style="85" customWidth="1"/>
    <col min="2059" max="2059" width="5.28515625" style="85" customWidth="1"/>
    <col min="2060" max="2060" width="5" style="85" customWidth="1"/>
    <col min="2061" max="2061" width="5.28515625" style="85" customWidth="1"/>
    <col min="2062" max="2062" width="5.5703125" style="85" customWidth="1"/>
    <col min="2063" max="2063" width="5" style="85" customWidth="1"/>
    <col min="2064" max="2064" width="4.85546875" style="85" customWidth="1"/>
    <col min="2065" max="2065" width="5" style="85" customWidth="1"/>
    <col min="2066" max="2066" width="5.28515625" style="85" customWidth="1"/>
    <col min="2067" max="2067" width="4.5703125" style="85" customWidth="1"/>
    <col min="2068" max="2068" width="6.5703125" style="85" customWidth="1"/>
    <col min="2069" max="2069" width="6.7109375" style="85" customWidth="1"/>
    <col min="2070" max="2070" width="5.85546875" style="85" customWidth="1"/>
    <col min="2071" max="2303" width="12.28515625" style="85"/>
    <col min="2304" max="2304" width="4.42578125" style="85" customWidth="1"/>
    <col min="2305" max="2305" width="6.7109375" style="85" customWidth="1"/>
    <col min="2306" max="2306" width="8.140625" style="85" customWidth="1"/>
    <col min="2307" max="2308" width="5.42578125" style="85" customWidth="1"/>
    <col min="2309" max="2309" width="4.7109375" style="85" customWidth="1"/>
    <col min="2310" max="2312" width="4.42578125" style="85" customWidth="1"/>
    <col min="2313" max="2313" width="5.42578125" style="85" customWidth="1"/>
    <col min="2314" max="2314" width="4.7109375" style="85" customWidth="1"/>
    <col min="2315" max="2315" width="5.28515625" style="85" customWidth="1"/>
    <col min="2316" max="2316" width="5" style="85" customWidth="1"/>
    <col min="2317" max="2317" width="5.28515625" style="85" customWidth="1"/>
    <col min="2318" max="2318" width="5.5703125" style="85" customWidth="1"/>
    <col min="2319" max="2319" width="5" style="85" customWidth="1"/>
    <col min="2320" max="2320" width="4.85546875" style="85" customWidth="1"/>
    <col min="2321" max="2321" width="5" style="85" customWidth="1"/>
    <col min="2322" max="2322" width="5.28515625" style="85" customWidth="1"/>
    <col min="2323" max="2323" width="4.5703125" style="85" customWidth="1"/>
    <col min="2324" max="2324" width="6.5703125" style="85" customWidth="1"/>
    <col min="2325" max="2325" width="6.7109375" style="85" customWidth="1"/>
    <col min="2326" max="2326" width="5.85546875" style="85" customWidth="1"/>
    <col min="2327" max="2559" width="12.28515625" style="85"/>
    <col min="2560" max="2560" width="4.42578125" style="85" customWidth="1"/>
    <col min="2561" max="2561" width="6.7109375" style="85" customWidth="1"/>
    <col min="2562" max="2562" width="8.140625" style="85" customWidth="1"/>
    <col min="2563" max="2564" width="5.42578125" style="85" customWidth="1"/>
    <col min="2565" max="2565" width="4.7109375" style="85" customWidth="1"/>
    <col min="2566" max="2568" width="4.42578125" style="85" customWidth="1"/>
    <col min="2569" max="2569" width="5.42578125" style="85" customWidth="1"/>
    <col min="2570" max="2570" width="4.7109375" style="85" customWidth="1"/>
    <col min="2571" max="2571" width="5.28515625" style="85" customWidth="1"/>
    <col min="2572" max="2572" width="5" style="85" customWidth="1"/>
    <col min="2573" max="2573" width="5.28515625" style="85" customWidth="1"/>
    <col min="2574" max="2574" width="5.5703125" style="85" customWidth="1"/>
    <col min="2575" max="2575" width="5" style="85" customWidth="1"/>
    <col min="2576" max="2576" width="4.85546875" style="85" customWidth="1"/>
    <col min="2577" max="2577" width="5" style="85" customWidth="1"/>
    <col min="2578" max="2578" width="5.28515625" style="85" customWidth="1"/>
    <col min="2579" max="2579" width="4.5703125" style="85" customWidth="1"/>
    <col min="2580" max="2580" width="6.5703125" style="85" customWidth="1"/>
    <col min="2581" max="2581" width="6.7109375" style="85" customWidth="1"/>
    <col min="2582" max="2582" width="5.85546875" style="85" customWidth="1"/>
    <col min="2583" max="2815" width="12.28515625" style="85"/>
    <col min="2816" max="2816" width="4.42578125" style="85" customWidth="1"/>
    <col min="2817" max="2817" width="6.7109375" style="85" customWidth="1"/>
    <col min="2818" max="2818" width="8.140625" style="85" customWidth="1"/>
    <col min="2819" max="2820" width="5.42578125" style="85" customWidth="1"/>
    <col min="2821" max="2821" width="4.7109375" style="85" customWidth="1"/>
    <col min="2822" max="2824" width="4.42578125" style="85" customWidth="1"/>
    <col min="2825" max="2825" width="5.42578125" style="85" customWidth="1"/>
    <col min="2826" max="2826" width="4.7109375" style="85" customWidth="1"/>
    <col min="2827" max="2827" width="5.28515625" style="85" customWidth="1"/>
    <col min="2828" max="2828" width="5" style="85" customWidth="1"/>
    <col min="2829" max="2829" width="5.28515625" style="85" customWidth="1"/>
    <col min="2830" max="2830" width="5.5703125" style="85" customWidth="1"/>
    <col min="2831" max="2831" width="5" style="85" customWidth="1"/>
    <col min="2832" max="2832" width="4.85546875" style="85" customWidth="1"/>
    <col min="2833" max="2833" width="5" style="85" customWidth="1"/>
    <col min="2834" max="2834" width="5.28515625" style="85" customWidth="1"/>
    <col min="2835" max="2835" width="4.5703125" style="85" customWidth="1"/>
    <col min="2836" max="2836" width="6.5703125" style="85" customWidth="1"/>
    <col min="2837" max="2837" width="6.7109375" style="85" customWidth="1"/>
    <col min="2838" max="2838" width="5.85546875" style="85" customWidth="1"/>
    <col min="2839" max="3071" width="12.28515625" style="85"/>
    <col min="3072" max="3072" width="4.42578125" style="85" customWidth="1"/>
    <col min="3073" max="3073" width="6.7109375" style="85" customWidth="1"/>
    <col min="3074" max="3074" width="8.140625" style="85" customWidth="1"/>
    <col min="3075" max="3076" width="5.42578125" style="85" customWidth="1"/>
    <col min="3077" max="3077" width="4.7109375" style="85" customWidth="1"/>
    <col min="3078" max="3080" width="4.42578125" style="85" customWidth="1"/>
    <col min="3081" max="3081" width="5.42578125" style="85" customWidth="1"/>
    <col min="3082" max="3082" width="4.7109375" style="85" customWidth="1"/>
    <col min="3083" max="3083" width="5.28515625" style="85" customWidth="1"/>
    <col min="3084" max="3084" width="5" style="85" customWidth="1"/>
    <col min="3085" max="3085" width="5.28515625" style="85" customWidth="1"/>
    <col min="3086" max="3086" width="5.5703125" style="85" customWidth="1"/>
    <col min="3087" max="3087" width="5" style="85" customWidth="1"/>
    <col min="3088" max="3088" width="4.85546875" style="85" customWidth="1"/>
    <col min="3089" max="3089" width="5" style="85" customWidth="1"/>
    <col min="3090" max="3090" width="5.28515625" style="85" customWidth="1"/>
    <col min="3091" max="3091" width="4.5703125" style="85" customWidth="1"/>
    <col min="3092" max="3092" width="6.5703125" style="85" customWidth="1"/>
    <col min="3093" max="3093" width="6.7109375" style="85" customWidth="1"/>
    <col min="3094" max="3094" width="5.85546875" style="85" customWidth="1"/>
    <col min="3095" max="3327" width="12.28515625" style="85"/>
    <col min="3328" max="3328" width="4.42578125" style="85" customWidth="1"/>
    <col min="3329" max="3329" width="6.7109375" style="85" customWidth="1"/>
    <col min="3330" max="3330" width="8.140625" style="85" customWidth="1"/>
    <col min="3331" max="3332" width="5.42578125" style="85" customWidth="1"/>
    <col min="3333" max="3333" width="4.7109375" style="85" customWidth="1"/>
    <col min="3334" max="3336" width="4.42578125" style="85" customWidth="1"/>
    <col min="3337" max="3337" width="5.42578125" style="85" customWidth="1"/>
    <col min="3338" max="3338" width="4.7109375" style="85" customWidth="1"/>
    <col min="3339" max="3339" width="5.28515625" style="85" customWidth="1"/>
    <col min="3340" max="3340" width="5" style="85" customWidth="1"/>
    <col min="3341" max="3341" width="5.28515625" style="85" customWidth="1"/>
    <col min="3342" max="3342" width="5.5703125" style="85" customWidth="1"/>
    <col min="3343" max="3343" width="5" style="85" customWidth="1"/>
    <col min="3344" max="3344" width="4.85546875" style="85" customWidth="1"/>
    <col min="3345" max="3345" width="5" style="85" customWidth="1"/>
    <col min="3346" max="3346" width="5.28515625" style="85" customWidth="1"/>
    <col min="3347" max="3347" width="4.5703125" style="85" customWidth="1"/>
    <col min="3348" max="3348" width="6.5703125" style="85" customWidth="1"/>
    <col min="3349" max="3349" width="6.7109375" style="85" customWidth="1"/>
    <col min="3350" max="3350" width="5.85546875" style="85" customWidth="1"/>
    <col min="3351" max="3583" width="12.28515625" style="85"/>
    <col min="3584" max="3584" width="4.42578125" style="85" customWidth="1"/>
    <col min="3585" max="3585" width="6.7109375" style="85" customWidth="1"/>
    <col min="3586" max="3586" width="8.140625" style="85" customWidth="1"/>
    <col min="3587" max="3588" width="5.42578125" style="85" customWidth="1"/>
    <col min="3589" max="3589" width="4.7109375" style="85" customWidth="1"/>
    <col min="3590" max="3592" width="4.42578125" style="85" customWidth="1"/>
    <col min="3593" max="3593" width="5.42578125" style="85" customWidth="1"/>
    <col min="3594" max="3594" width="4.7109375" style="85" customWidth="1"/>
    <col min="3595" max="3595" width="5.28515625" style="85" customWidth="1"/>
    <col min="3596" max="3596" width="5" style="85" customWidth="1"/>
    <col min="3597" max="3597" width="5.28515625" style="85" customWidth="1"/>
    <col min="3598" max="3598" width="5.5703125" style="85" customWidth="1"/>
    <col min="3599" max="3599" width="5" style="85" customWidth="1"/>
    <col min="3600" max="3600" width="4.85546875" style="85" customWidth="1"/>
    <col min="3601" max="3601" width="5" style="85" customWidth="1"/>
    <col min="3602" max="3602" width="5.28515625" style="85" customWidth="1"/>
    <col min="3603" max="3603" width="4.5703125" style="85" customWidth="1"/>
    <col min="3604" max="3604" width="6.5703125" style="85" customWidth="1"/>
    <col min="3605" max="3605" width="6.7109375" style="85" customWidth="1"/>
    <col min="3606" max="3606" width="5.85546875" style="85" customWidth="1"/>
    <col min="3607" max="3839" width="12.28515625" style="85"/>
    <col min="3840" max="3840" width="4.42578125" style="85" customWidth="1"/>
    <col min="3841" max="3841" width="6.7109375" style="85" customWidth="1"/>
    <col min="3842" max="3842" width="8.140625" style="85" customWidth="1"/>
    <col min="3843" max="3844" width="5.42578125" style="85" customWidth="1"/>
    <col min="3845" max="3845" width="4.7109375" style="85" customWidth="1"/>
    <col min="3846" max="3848" width="4.42578125" style="85" customWidth="1"/>
    <col min="3849" max="3849" width="5.42578125" style="85" customWidth="1"/>
    <col min="3850" max="3850" width="4.7109375" style="85" customWidth="1"/>
    <col min="3851" max="3851" width="5.28515625" style="85" customWidth="1"/>
    <col min="3852" max="3852" width="5" style="85" customWidth="1"/>
    <col min="3853" max="3853" width="5.28515625" style="85" customWidth="1"/>
    <col min="3854" max="3854" width="5.5703125" style="85" customWidth="1"/>
    <col min="3855" max="3855" width="5" style="85" customWidth="1"/>
    <col min="3856" max="3856" width="4.85546875" style="85" customWidth="1"/>
    <col min="3857" max="3857" width="5" style="85" customWidth="1"/>
    <col min="3858" max="3858" width="5.28515625" style="85" customWidth="1"/>
    <col min="3859" max="3859" width="4.5703125" style="85" customWidth="1"/>
    <col min="3860" max="3860" width="6.5703125" style="85" customWidth="1"/>
    <col min="3861" max="3861" width="6.7109375" style="85" customWidth="1"/>
    <col min="3862" max="3862" width="5.85546875" style="85" customWidth="1"/>
    <col min="3863" max="4095" width="12.28515625" style="85"/>
    <col min="4096" max="4096" width="4.42578125" style="85" customWidth="1"/>
    <col min="4097" max="4097" width="6.7109375" style="85" customWidth="1"/>
    <col min="4098" max="4098" width="8.140625" style="85" customWidth="1"/>
    <col min="4099" max="4100" width="5.42578125" style="85" customWidth="1"/>
    <col min="4101" max="4101" width="4.7109375" style="85" customWidth="1"/>
    <col min="4102" max="4104" width="4.42578125" style="85" customWidth="1"/>
    <col min="4105" max="4105" width="5.42578125" style="85" customWidth="1"/>
    <col min="4106" max="4106" width="4.7109375" style="85" customWidth="1"/>
    <col min="4107" max="4107" width="5.28515625" style="85" customWidth="1"/>
    <col min="4108" max="4108" width="5" style="85" customWidth="1"/>
    <col min="4109" max="4109" width="5.28515625" style="85" customWidth="1"/>
    <col min="4110" max="4110" width="5.5703125" style="85" customWidth="1"/>
    <col min="4111" max="4111" width="5" style="85" customWidth="1"/>
    <col min="4112" max="4112" width="4.85546875" style="85" customWidth="1"/>
    <col min="4113" max="4113" width="5" style="85" customWidth="1"/>
    <col min="4114" max="4114" width="5.28515625" style="85" customWidth="1"/>
    <col min="4115" max="4115" width="4.5703125" style="85" customWidth="1"/>
    <col min="4116" max="4116" width="6.5703125" style="85" customWidth="1"/>
    <col min="4117" max="4117" width="6.7109375" style="85" customWidth="1"/>
    <col min="4118" max="4118" width="5.85546875" style="85" customWidth="1"/>
    <col min="4119" max="4351" width="12.28515625" style="85"/>
    <col min="4352" max="4352" width="4.42578125" style="85" customWidth="1"/>
    <col min="4353" max="4353" width="6.7109375" style="85" customWidth="1"/>
    <col min="4354" max="4354" width="8.140625" style="85" customWidth="1"/>
    <col min="4355" max="4356" width="5.42578125" style="85" customWidth="1"/>
    <col min="4357" max="4357" width="4.7109375" style="85" customWidth="1"/>
    <col min="4358" max="4360" width="4.42578125" style="85" customWidth="1"/>
    <col min="4361" max="4361" width="5.42578125" style="85" customWidth="1"/>
    <col min="4362" max="4362" width="4.7109375" style="85" customWidth="1"/>
    <col min="4363" max="4363" width="5.28515625" style="85" customWidth="1"/>
    <col min="4364" max="4364" width="5" style="85" customWidth="1"/>
    <col min="4365" max="4365" width="5.28515625" style="85" customWidth="1"/>
    <col min="4366" max="4366" width="5.5703125" style="85" customWidth="1"/>
    <col min="4367" max="4367" width="5" style="85" customWidth="1"/>
    <col min="4368" max="4368" width="4.85546875" style="85" customWidth="1"/>
    <col min="4369" max="4369" width="5" style="85" customWidth="1"/>
    <col min="4370" max="4370" width="5.28515625" style="85" customWidth="1"/>
    <col min="4371" max="4371" width="4.5703125" style="85" customWidth="1"/>
    <col min="4372" max="4372" width="6.5703125" style="85" customWidth="1"/>
    <col min="4373" max="4373" width="6.7109375" style="85" customWidth="1"/>
    <col min="4374" max="4374" width="5.85546875" style="85" customWidth="1"/>
    <col min="4375" max="4607" width="12.28515625" style="85"/>
    <col min="4608" max="4608" width="4.42578125" style="85" customWidth="1"/>
    <col min="4609" max="4609" width="6.7109375" style="85" customWidth="1"/>
    <col min="4610" max="4610" width="8.140625" style="85" customWidth="1"/>
    <col min="4611" max="4612" width="5.42578125" style="85" customWidth="1"/>
    <col min="4613" max="4613" width="4.7109375" style="85" customWidth="1"/>
    <col min="4614" max="4616" width="4.42578125" style="85" customWidth="1"/>
    <col min="4617" max="4617" width="5.42578125" style="85" customWidth="1"/>
    <col min="4618" max="4618" width="4.7109375" style="85" customWidth="1"/>
    <col min="4619" max="4619" width="5.28515625" style="85" customWidth="1"/>
    <col min="4620" max="4620" width="5" style="85" customWidth="1"/>
    <col min="4621" max="4621" width="5.28515625" style="85" customWidth="1"/>
    <col min="4622" max="4622" width="5.5703125" style="85" customWidth="1"/>
    <col min="4623" max="4623" width="5" style="85" customWidth="1"/>
    <col min="4624" max="4624" width="4.85546875" style="85" customWidth="1"/>
    <col min="4625" max="4625" width="5" style="85" customWidth="1"/>
    <col min="4626" max="4626" width="5.28515625" style="85" customWidth="1"/>
    <col min="4627" max="4627" width="4.5703125" style="85" customWidth="1"/>
    <col min="4628" max="4628" width="6.5703125" style="85" customWidth="1"/>
    <col min="4629" max="4629" width="6.7109375" style="85" customWidth="1"/>
    <col min="4630" max="4630" width="5.85546875" style="85" customWidth="1"/>
    <col min="4631" max="4863" width="12.28515625" style="85"/>
    <col min="4864" max="4864" width="4.42578125" style="85" customWidth="1"/>
    <col min="4865" max="4865" width="6.7109375" style="85" customWidth="1"/>
    <col min="4866" max="4866" width="8.140625" style="85" customWidth="1"/>
    <col min="4867" max="4868" width="5.42578125" style="85" customWidth="1"/>
    <col min="4869" max="4869" width="4.7109375" style="85" customWidth="1"/>
    <col min="4870" max="4872" width="4.42578125" style="85" customWidth="1"/>
    <col min="4873" max="4873" width="5.42578125" style="85" customWidth="1"/>
    <col min="4874" max="4874" width="4.7109375" style="85" customWidth="1"/>
    <col min="4875" max="4875" width="5.28515625" style="85" customWidth="1"/>
    <col min="4876" max="4876" width="5" style="85" customWidth="1"/>
    <col min="4877" max="4877" width="5.28515625" style="85" customWidth="1"/>
    <col min="4878" max="4878" width="5.5703125" style="85" customWidth="1"/>
    <col min="4879" max="4879" width="5" style="85" customWidth="1"/>
    <col min="4880" max="4880" width="4.85546875" style="85" customWidth="1"/>
    <col min="4881" max="4881" width="5" style="85" customWidth="1"/>
    <col min="4882" max="4882" width="5.28515625" style="85" customWidth="1"/>
    <col min="4883" max="4883" width="4.5703125" style="85" customWidth="1"/>
    <col min="4884" max="4884" width="6.5703125" style="85" customWidth="1"/>
    <col min="4885" max="4885" width="6.7109375" style="85" customWidth="1"/>
    <col min="4886" max="4886" width="5.85546875" style="85" customWidth="1"/>
    <col min="4887" max="5119" width="12.28515625" style="85"/>
    <col min="5120" max="5120" width="4.42578125" style="85" customWidth="1"/>
    <col min="5121" max="5121" width="6.7109375" style="85" customWidth="1"/>
    <col min="5122" max="5122" width="8.140625" style="85" customWidth="1"/>
    <col min="5123" max="5124" width="5.42578125" style="85" customWidth="1"/>
    <col min="5125" max="5125" width="4.7109375" style="85" customWidth="1"/>
    <col min="5126" max="5128" width="4.42578125" style="85" customWidth="1"/>
    <col min="5129" max="5129" width="5.42578125" style="85" customWidth="1"/>
    <col min="5130" max="5130" width="4.7109375" style="85" customWidth="1"/>
    <col min="5131" max="5131" width="5.28515625" style="85" customWidth="1"/>
    <col min="5132" max="5132" width="5" style="85" customWidth="1"/>
    <col min="5133" max="5133" width="5.28515625" style="85" customWidth="1"/>
    <col min="5134" max="5134" width="5.5703125" style="85" customWidth="1"/>
    <col min="5135" max="5135" width="5" style="85" customWidth="1"/>
    <col min="5136" max="5136" width="4.85546875" style="85" customWidth="1"/>
    <col min="5137" max="5137" width="5" style="85" customWidth="1"/>
    <col min="5138" max="5138" width="5.28515625" style="85" customWidth="1"/>
    <col min="5139" max="5139" width="4.5703125" style="85" customWidth="1"/>
    <col min="5140" max="5140" width="6.5703125" style="85" customWidth="1"/>
    <col min="5141" max="5141" width="6.7109375" style="85" customWidth="1"/>
    <col min="5142" max="5142" width="5.85546875" style="85" customWidth="1"/>
    <col min="5143" max="5375" width="12.28515625" style="85"/>
    <col min="5376" max="5376" width="4.42578125" style="85" customWidth="1"/>
    <col min="5377" max="5377" width="6.7109375" style="85" customWidth="1"/>
    <col min="5378" max="5378" width="8.140625" style="85" customWidth="1"/>
    <col min="5379" max="5380" width="5.42578125" style="85" customWidth="1"/>
    <col min="5381" max="5381" width="4.7109375" style="85" customWidth="1"/>
    <col min="5382" max="5384" width="4.42578125" style="85" customWidth="1"/>
    <col min="5385" max="5385" width="5.42578125" style="85" customWidth="1"/>
    <col min="5386" max="5386" width="4.7109375" style="85" customWidth="1"/>
    <col min="5387" max="5387" width="5.28515625" style="85" customWidth="1"/>
    <col min="5388" max="5388" width="5" style="85" customWidth="1"/>
    <col min="5389" max="5389" width="5.28515625" style="85" customWidth="1"/>
    <col min="5390" max="5390" width="5.5703125" style="85" customWidth="1"/>
    <col min="5391" max="5391" width="5" style="85" customWidth="1"/>
    <col min="5392" max="5392" width="4.85546875" style="85" customWidth="1"/>
    <col min="5393" max="5393" width="5" style="85" customWidth="1"/>
    <col min="5394" max="5394" width="5.28515625" style="85" customWidth="1"/>
    <col min="5395" max="5395" width="4.5703125" style="85" customWidth="1"/>
    <col min="5396" max="5396" width="6.5703125" style="85" customWidth="1"/>
    <col min="5397" max="5397" width="6.7109375" style="85" customWidth="1"/>
    <col min="5398" max="5398" width="5.85546875" style="85" customWidth="1"/>
    <col min="5399" max="5631" width="12.28515625" style="85"/>
    <col min="5632" max="5632" width="4.42578125" style="85" customWidth="1"/>
    <col min="5633" max="5633" width="6.7109375" style="85" customWidth="1"/>
    <col min="5634" max="5634" width="8.140625" style="85" customWidth="1"/>
    <col min="5635" max="5636" width="5.42578125" style="85" customWidth="1"/>
    <col min="5637" max="5637" width="4.7109375" style="85" customWidth="1"/>
    <col min="5638" max="5640" width="4.42578125" style="85" customWidth="1"/>
    <col min="5641" max="5641" width="5.42578125" style="85" customWidth="1"/>
    <col min="5642" max="5642" width="4.7109375" style="85" customWidth="1"/>
    <col min="5643" max="5643" width="5.28515625" style="85" customWidth="1"/>
    <col min="5644" max="5644" width="5" style="85" customWidth="1"/>
    <col min="5645" max="5645" width="5.28515625" style="85" customWidth="1"/>
    <col min="5646" max="5646" width="5.5703125" style="85" customWidth="1"/>
    <col min="5647" max="5647" width="5" style="85" customWidth="1"/>
    <col min="5648" max="5648" width="4.85546875" style="85" customWidth="1"/>
    <col min="5649" max="5649" width="5" style="85" customWidth="1"/>
    <col min="5650" max="5650" width="5.28515625" style="85" customWidth="1"/>
    <col min="5651" max="5651" width="4.5703125" style="85" customWidth="1"/>
    <col min="5652" max="5652" width="6.5703125" style="85" customWidth="1"/>
    <col min="5653" max="5653" width="6.7109375" style="85" customWidth="1"/>
    <col min="5654" max="5654" width="5.85546875" style="85" customWidth="1"/>
    <col min="5655" max="5887" width="12.28515625" style="85"/>
    <col min="5888" max="5888" width="4.42578125" style="85" customWidth="1"/>
    <col min="5889" max="5889" width="6.7109375" style="85" customWidth="1"/>
    <col min="5890" max="5890" width="8.140625" style="85" customWidth="1"/>
    <col min="5891" max="5892" width="5.42578125" style="85" customWidth="1"/>
    <col min="5893" max="5893" width="4.7109375" style="85" customWidth="1"/>
    <col min="5894" max="5896" width="4.42578125" style="85" customWidth="1"/>
    <col min="5897" max="5897" width="5.42578125" style="85" customWidth="1"/>
    <col min="5898" max="5898" width="4.7109375" style="85" customWidth="1"/>
    <col min="5899" max="5899" width="5.28515625" style="85" customWidth="1"/>
    <col min="5900" max="5900" width="5" style="85" customWidth="1"/>
    <col min="5901" max="5901" width="5.28515625" style="85" customWidth="1"/>
    <col min="5902" max="5902" width="5.5703125" style="85" customWidth="1"/>
    <col min="5903" max="5903" width="5" style="85" customWidth="1"/>
    <col min="5904" max="5904" width="4.85546875" style="85" customWidth="1"/>
    <col min="5905" max="5905" width="5" style="85" customWidth="1"/>
    <col min="5906" max="5906" width="5.28515625" style="85" customWidth="1"/>
    <col min="5907" max="5907" width="4.5703125" style="85" customWidth="1"/>
    <col min="5908" max="5908" width="6.5703125" style="85" customWidth="1"/>
    <col min="5909" max="5909" width="6.7109375" style="85" customWidth="1"/>
    <col min="5910" max="5910" width="5.85546875" style="85" customWidth="1"/>
    <col min="5911" max="6143" width="12.28515625" style="85"/>
    <col min="6144" max="6144" width="4.42578125" style="85" customWidth="1"/>
    <col min="6145" max="6145" width="6.7109375" style="85" customWidth="1"/>
    <col min="6146" max="6146" width="8.140625" style="85" customWidth="1"/>
    <col min="6147" max="6148" width="5.42578125" style="85" customWidth="1"/>
    <col min="6149" max="6149" width="4.7109375" style="85" customWidth="1"/>
    <col min="6150" max="6152" width="4.42578125" style="85" customWidth="1"/>
    <col min="6153" max="6153" width="5.42578125" style="85" customWidth="1"/>
    <col min="6154" max="6154" width="4.7109375" style="85" customWidth="1"/>
    <col min="6155" max="6155" width="5.28515625" style="85" customWidth="1"/>
    <col min="6156" max="6156" width="5" style="85" customWidth="1"/>
    <col min="6157" max="6157" width="5.28515625" style="85" customWidth="1"/>
    <col min="6158" max="6158" width="5.5703125" style="85" customWidth="1"/>
    <col min="6159" max="6159" width="5" style="85" customWidth="1"/>
    <col min="6160" max="6160" width="4.85546875" style="85" customWidth="1"/>
    <col min="6161" max="6161" width="5" style="85" customWidth="1"/>
    <col min="6162" max="6162" width="5.28515625" style="85" customWidth="1"/>
    <col min="6163" max="6163" width="4.5703125" style="85" customWidth="1"/>
    <col min="6164" max="6164" width="6.5703125" style="85" customWidth="1"/>
    <col min="6165" max="6165" width="6.7109375" style="85" customWidth="1"/>
    <col min="6166" max="6166" width="5.85546875" style="85" customWidth="1"/>
    <col min="6167" max="6399" width="12.28515625" style="85"/>
    <col min="6400" max="6400" width="4.42578125" style="85" customWidth="1"/>
    <col min="6401" max="6401" width="6.7109375" style="85" customWidth="1"/>
    <col min="6402" max="6402" width="8.140625" style="85" customWidth="1"/>
    <col min="6403" max="6404" width="5.42578125" style="85" customWidth="1"/>
    <col min="6405" max="6405" width="4.7109375" style="85" customWidth="1"/>
    <col min="6406" max="6408" width="4.42578125" style="85" customWidth="1"/>
    <col min="6409" max="6409" width="5.42578125" style="85" customWidth="1"/>
    <col min="6410" max="6410" width="4.7109375" style="85" customWidth="1"/>
    <col min="6411" max="6411" width="5.28515625" style="85" customWidth="1"/>
    <col min="6412" max="6412" width="5" style="85" customWidth="1"/>
    <col min="6413" max="6413" width="5.28515625" style="85" customWidth="1"/>
    <col min="6414" max="6414" width="5.5703125" style="85" customWidth="1"/>
    <col min="6415" max="6415" width="5" style="85" customWidth="1"/>
    <col min="6416" max="6416" width="4.85546875" style="85" customWidth="1"/>
    <col min="6417" max="6417" width="5" style="85" customWidth="1"/>
    <col min="6418" max="6418" width="5.28515625" style="85" customWidth="1"/>
    <col min="6419" max="6419" width="4.5703125" style="85" customWidth="1"/>
    <col min="6420" max="6420" width="6.5703125" style="85" customWidth="1"/>
    <col min="6421" max="6421" width="6.7109375" style="85" customWidth="1"/>
    <col min="6422" max="6422" width="5.85546875" style="85" customWidth="1"/>
    <col min="6423" max="6655" width="12.28515625" style="85"/>
    <col min="6656" max="6656" width="4.42578125" style="85" customWidth="1"/>
    <col min="6657" max="6657" width="6.7109375" style="85" customWidth="1"/>
    <col min="6658" max="6658" width="8.140625" style="85" customWidth="1"/>
    <col min="6659" max="6660" width="5.42578125" style="85" customWidth="1"/>
    <col min="6661" max="6661" width="4.7109375" style="85" customWidth="1"/>
    <col min="6662" max="6664" width="4.42578125" style="85" customWidth="1"/>
    <col min="6665" max="6665" width="5.42578125" style="85" customWidth="1"/>
    <col min="6666" max="6666" width="4.7109375" style="85" customWidth="1"/>
    <col min="6667" max="6667" width="5.28515625" style="85" customWidth="1"/>
    <col min="6668" max="6668" width="5" style="85" customWidth="1"/>
    <col min="6669" max="6669" width="5.28515625" style="85" customWidth="1"/>
    <col min="6670" max="6670" width="5.5703125" style="85" customWidth="1"/>
    <col min="6671" max="6671" width="5" style="85" customWidth="1"/>
    <col min="6672" max="6672" width="4.85546875" style="85" customWidth="1"/>
    <col min="6673" max="6673" width="5" style="85" customWidth="1"/>
    <col min="6674" max="6674" width="5.28515625" style="85" customWidth="1"/>
    <col min="6675" max="6675" width="4.5703125" style="85" customWidth="1"/>
    <col min="6676" max="6676" width="6.5703125" style="85" customWidth="1"/>
    <col min="6677" max="6677" width="6.7109375" style="85" customWidth="1"/>
    <col min="6678" max="6678" width="5.85546875" style="85" customWidth="1"/>
    <col min="6679" max="6911" width="12.28515625" style="85"/>
    <col min="6912" max="6912" width="4.42578125" style="85" customWidth="1"/>
    <col min="6913" max="6913" width="6.7109375" style="85" customWidth="1"/>
    <col min="6914" max="6914" width="8.140625" style="85" customWidth="1"/>
    <col min="6915" max="6916" width="5.42578125" style="85" customWidth="1"/>
    <col min="6917" max="6917" width="4.7109375" style="85" customWidth="1"/>
    <col min="6918" max="6920" width="4.42578125" style="85" customWidth="1"/>
    <col min="6921" max="6921" width="5.42578125" style="85" customWidth="1"/>
    <col min="6922" max="6922" width="4.7109375" style="85" customWidth="1"/>
    <col min="6923" max="6923" width="5.28515625" style="85" customWidth="1"/>
    <col min="6924" max="6924" width="5" style="85" customWidth="1"/>
    <col min="6925" max="6925" width="5.28515625" style="85" customWidth="1"/>
    <col min="6926" max="6926" width="5.5703125" style="85" customWidth="1"/>
    <col min="6927" max="6927" width="5" style="85" customWidth="1"/>
    <col min="6928" max="6928" width="4.85546875" style="85" customWidth="1"/>
    <col min="6929" max="6929" width="5" style="85" customWidth="1"/>
    <col min="6930" max="6930" width="5.28515625" style="85" customWidth="1"/>
    <col min="6931" max="6931" width="4.5703125" style="85" customWidth="1"/>
    <col min="6932" max="6932" width="6.5703125" style="85" customWidth="1"/>
    <col min="6933" max="6933" width="6.7109375" style="85" customWidth="1"/>
    <col min="6934" max="6934" width="5.85546875" style="85" customWidth="1"/>
    <col min="6935" max="7167" width="12.28515625" style="85"/>
    <col min="7168" max="7168" width="4.42578125" style="85" customWidth="1"/>
    <col min="7169" max="7169" width="6.7109375" style="85" customWidth="1"/>
    <col min="7170" max="7170" width="8.140625" style="85" customWidth="1"/>
    <col min="7171" max="7172" width="5.42578125" style="85" customWidth="1"/>
    <col min="7173" max="7173" width="4.7109375" style="85" customWidth="1"/>
    <col min="7174" max="7176" width="4.42578125" style="85" customWidth="1"/>
    <col min="7177" max="7177" width="5.42578125" style="85" customWidth="1"/>
    <col min="7178" max="7178" width="4.7109375" style="85" customWidth="1"/>
    <col min="7179" max="7179" width="5.28515625" style="85" customWidth="1"/>
    <col min="7180" max="7180" width="5" style="85" customWidth="1"/>
    <col min="7181" max="7181" width="5.28515625" style="85" customWidth="1"/>
    <col min="7182" max="7182" width="5.5703125" style="85" customWidth="1"/>
    <col min="7183" max="7183" width="5" style="85" customWidth="1"/>
    <col min="7184" max="7184" width="4.85546875" style="85" customWidth="1"/>
    <col min="7185" max="7185" width="5" style="85" customWidth="1"/>
    <col min="7186" max="7186" width="5.28515625" style="85" customWidth="1"/>
    <col min="7187" max="7187" width="4.5703125" style="85" customWidth="1"/>
    <col min="7188" max="7188" width="6.5703125" style="85" customWidth="1"/>
    <col min="7189" max="7189" width="6.7109375" style="85" customWidth="1"/>
    <col min="7190" max="7190" width="5.85546875" style="85" customWidth="1"/>
    <col min="7191" max="7423" width="12.28515625" style="85"/>
    <col min="7424" max="7424" width="4.42578125" style="85" customWidth="1"/>
    <col min="7425" max="7425" width="6.7109375" style="85" customWidth="1"/>
    <col min="7426" max="7426" width="8.140625" style="85" customWidth="1"/>
    <col min="7427" max="7428" width="5.42578125" style="85" customWidth="1"/>
    <col min="7429" max="7429" width="4.7109375" style="85" customWidth="1"/>
    <col min="7430" max="7432" width="4.42578125" style="85" customWidth="1"/>
    <col min="7433" max="7433" width="5.42578125" style="85" customWidth="1"/>
    <col min="7434" max="7434" width="4.7109375" style="85" customWidth="1"/>
    <col min="7435" max="7435" width="5.28515625" style="85" customWidth="1"/>
    <col min="7436" max="7436" width="5" style="85" customWidth="1"/>
    <col min="7437" max="7437" width="5.28515625" style="85" customWidth="1"/>
    <col min="7438" max="7438" width="5.5703125" style="85" customWidth="1"/>
    <col min="7439" max="7439" width="5" style="85" customWidth="1"/>
    <col min="7440" max="7440" width="4.85546875" style="85" customWidth="1"/>
    <col min="7441" max="7441" width="5" style="85" customWidth="1"/>
    <col min="7442" max="7442" width="5.28515625" style="85" customWidth="1"/>
    <col min="7443" max="7443" width="4.5703125" style="85" customWidth="1"/>
    <col min="7444" max="7444" width="6.5703125" style="85" customWidth="1"/>
    <col min="7445" max="7445" width="6.7109375" style="85" customWidth="1"/>
    <col min="7446" max="7446" width="5.85546875" style="85" customWidth="1"/>
    <col min="7447" max="7679" width="12.28515625" style="85"/>
    <col min="7680" max="7680" width="4.42578125" style="85" customWidth="1"/>
    <col min="7681" max="7681" width="6.7109375" style="85" customWidth="1"/>
    <col min="7682" max="7682" width="8.140625" style="85" customWidth="1"/>
    <col min="7683" max="7684" width="5.42578125" style="85" customWidth="1"/>
    <col min="7685" max="7685" width="4.7109375" style="85" customWidth="1"/>
    <col min="7686" max="7688" width="4.42578125" style="85" customWidth="1"/>
    <col min="7689" max="7689" width="5.42578125" style="85" customWidth="1"/>
    <col min="7690" max="7690" width="4.7109375" style="85" customWidth="1"/>
    <col min="7691" max="7691" width="5.28515625" style="85" customWidth="1"/>
    <col min="7692" max="7692" width="5" style="85" customWidth="1"/>
    <col min="7693" max="7693" width="5.28515625" style="85" customWidth="1"/>
    <col min="7694" max="7694" width="5.5703125" style="85" customWidth="1"/>
    <col min="7695" max="7695" width="5" style="85" customWidth="1"/>
    <col min="7696" max="7696" width="4.85546875" style="85" customWidth="1"/>
    <col min="7697" max="7697" width="5" style="85" customWidth="1"/>
    <col min="7698" max="7698" width="5.28515625" style="85" customWidth="1"/>
    <col min="7699" max="7699" width="4.5703125" style="85" customWidth="1"/>
    <col min="7700" max="7700" width="6.5703125" style="85" customWidth="1"/>
    <col min="7701" max="7701" width="6.7109375" style="85" customWidth="1"/>
    <col min="7702" max="7702" width="5.85546875" style="85" customWidth="1"/>
    <col min="7703" max="7935" width="12.28515625" style="85"/>
    <col min="7936" max="7936" width="4.42578125" style="85" customWidth="1"/>
    <col min="7937" max="7937" width="6.7109375" style="85" customWidth="1"/>
    <col min="7938" max="7938" width="8.140625" style="85" customWidth="1"/>
    <col min="7939" max="7940" width="5.42578125" style="85" customWidth="1"/>
    <col min="7941" max="7941" width="4.7109375" style="85" customWidth="1"/>
    <col min="7942" max="7944" width="4.42578125" style="85" customWidth="1"/>
    <col min="7945" max="7945" width="5.42578125" style="85" customWidth="1"/>
    <col min="7946" max="7946" width="4.7109375" style="85" customWidth="1"/>
    <col min="7947" max="7947" width="5.28515625" style="85" customWidth="1"/>
    <col min="7948" max="7948" width="5" style="85" customWidth="1"/>
    <col min="7949" max="7949" width="5.28515625" style="85" customWidth="1"/>
    <col min="7950" max="7950" width="5.5703125" style="85" customWidth="1"/>
    <col min="7951" max="7951" width="5" style="85" customWidth="1"/>
    <col min="7952" max="7952" width="4.85546875" style="85" customWidth="1"/>
    <col min="7953" max="7953" width="5" style="85" customWidth="1"/>
    <col min="7954" max="7954" width="5.28515625" style="85" customWidth="1"/>
    <col min="7955" max="7955" width="4.5703125" style="85" customWidth="1"/>
    <col min="7956" max="7956" width="6.5703125" style="85" customWidth="1"/>
    <col min="7957" max="7957" width="6.7109375" style="85" customWidth="1"/>
    <col min="7958" max="7958" width="5.85546875" style="85" customWidth="1"/>
    <col min="7959" max="8191" width="12.28515625" style="85"/>
    <col min="8192" max="8192" width="4.42578125" style="85" customWidth="1"/>
    <col min="8193" max="8193" width="6.7109375" style="85" customWidth="1"/>
    <col min="8194" max="8194" width="8.140625" style="85" customWidth="1"/>
    <col min="8195" max="8196" width="5.42578125" style="85" customWidth="1"/>
    <col min="8197" max="8197" width="4.7109375" style="85" customWidth="1"/>
    <col min="8198" max="8200" width="4.42578125" style="85" customWidth="1"/>
    <col min="8201" max="8201" width="5.42578125" style="85" customWidth="1"/>
    <col min="8202" max="8202" width="4.7109375" style="85" customWidth="1"/>
    <col min="8203" max="8203" width="5.28515625" style="85" customWidth="1"/>
    <col min="8204" max="8204" width="5" style="85" customWidth="1"/>
    <col min="8205" max="8205" width="5.28515625" style="85" customWidth="1"/>
    <col min="8206" max="8206" width="5.5703125" style="85" customWidth="1"/>
    <col min="8207" max="8207" width="5" style="85" customWidth="1"/>
    <col min="8208" max="8208" width="4.85546875" style="85" customWidth="1"/>
    <col min="8209" max="8209" width="5" style="85" customWidth="1"/>
    <col min="8210" max="8210" width="5.28515625" style="85" customWidth="1"/>
    <col min="8211" max="8211" width="4.5703125" style="85" customWidth="1"/>
    <col min="8212" max="8212" width="6.5703125" style="85" customWidth="1"/>
    <col min="8213" max="8213" width="6.7109375" style="85" customWidth="1"/>
    <col min="8214" max="8214" width="5.85546875" style="85" customWidth="1"/>
    <col min="8215" max="8447" width="12.28515625" style="85"/>
    <col min="8448" max="8448" width="4.42578125" style="85" customWidth="1"/>
    <col min="8449" max="8449" width="6.7109375" style="85" customWidth="1"/>
    <col min="8450" max="8450" width="8.140625" style="85" customWidth="1"/>
    <col min="8451" max="8452" width="5.42578125" style="85" customWidth="1"/>
    <col min="8453" max="8453" width="4.7109375" style="85" customWidth="1"/>
    <col min="8454" max="8456" width="4.42578125" style="85" customWidth="1"/>
    <col min="8457" max="8457" width="5.42578125" style="85" customWidth="1"/>
    <col min="8458" max="8458" width="4.7109375" style="85" customWidth="1"/>
    <col min="8459" max="8459" width="5.28515625" style="85" customWidth="1"/>
    <col min="8460" max="8460" width="5" style="85" customWidth="1"/>
    <col min="8461" max="8461" width="5.28515625" style="85" customWidth="1"/>
    <col min="8462" max="8462" width="5.5703125" style="85" customWidth="1"/>
    <col min="8463" max="8463" width="5" style="85" customWidth="1"/>
    <col min="8464" max="8464" width="4.85546875" style="85" customWidth="1"/>
    <col min="8465" max="8465" width="5" style="85" customWidth="1"/>
    <col min="8466" max="8466" width="5.28515625" style="85" customWidth="1"/>
    <col min="8467" max="8467" width="4.5703125" style="85" customWidth="1"/>
    <col min="8468" max="8468" width="6.5703125" style="85" customWidth="1"/>
    <col min="8469" max="8469" width="6.7109375" style="85" customWidth="1"/>
    <col min="8470" max="8470" width="5.85546875" style="85" customWidth="1"/>
    <col min="8471" max="8703" width="12.28515625" style="85"/>
    <col min="8704" max="8704" width="4.42578125" style="85" customWidth="1"/>
    <col min="8705" max="8705" width="6.7109375" style="85" customWidth="1"/>
    <col min="8706" max="8706" width="8.140625" style="85" customWidth="1"/>
    <col min="8707" max="8708" width="5.42578125" style="85" customWidth="1"/>
    <col min="8709" max="8709" width="4.7109375" style="85" customWidth="1"/>
    <col min="8710" max="8712" width="4.42578125" style="85" customWidth="1"/>
    <col min="8713" max="8713" width="5.42578125" style="85" customWidth="1"/>
    <col min="8714" max="8714" width="4.7109375" style="85" customWidth="1"/>
    <col min="8715" max="8715" width="5.28515625" style="85" customWidth="1"/>
    <col min="8716" max="8716" width="5" style="85" customWidth="1"/>
    <col min="8717" max="8717" width="5.28515625" style="85" customWidth="1"/>
    <col min="8718" max="8718" width="5.5703125" style="85" customWidth="1"/>
    <col min="8719" max="8719" width="5" style="85" customWidth="1"/>
    <col min="8720" max="8720" width="4.85546875" style="85" customWidth="1"/>
    <col min="8721" max="8721" width="5" style="85" customWidth="1"/>
    <col min="8722" max="8722" width="5.28515625" style="85" customWidth="1"/>
    <col min="8723" max="8723" width="4.5703125" style="85" customWidth="1"/>
    <col min="8724" max="8724" width="6.5703125" style="85" customWidth="1"/>
    <col min="8725" max="8725" width="6.7109375" style="85" customWidth="1"/>
    <col min="8726" max="8726" width="5.85546875" style="85" customWidth="1"/>
    <col min="8727" max="8959" width="12.28515625" style="85"/>
    <col min="8960" max="8960" width="4.42578125" style="85" customWidth="1"/>
    <col min="8961" max="8961" width="6.7109375" style="85" customWidth="1"/>
    <col min="8962" max="8962" width="8.140625" style="85" customWidth="1"/>
    <col min="8963" max="8964" width="5.42578125" style="85" customWidth="1"/>
    <col min="8965" max="8965" width="4.7109375" style="85" customWidth="1"/>
    <col min="8966" max="8968" width="4.42578125" style="85" customWidth="1"/>
    <col min="8969" max="8969" width="5.42578125" style="85" customWidth="1"/>
    <col min="8970" max="8970" width="4.7109375" style="85" customWidth="1"/>
    <col min="8971" max="8971" width="5.28515625" style="85" customWidth="1"/>
    <col min="8972" max="8972" width="5" style="85" customWidth="1"/>
    <col min="8973" max="8973" width="5.28515625" style="85" customWidth="1"/>
    <col min="8974" max="8974" width="5.5703125" style="85" customWidth="1"/>
    <col min="8975" max="8975" width="5" style="85" customWidth="1"/>
    <col min="8976" max="8976" width="4.85546875" style="85" customWidth="1"/>
    <col min="8977" max="8977" width="5" style="85" customWidth="1"/>
    <col min="8978" max="8978" width="5.28515625" style="85" customWidth="1"/>
    <col min="8979" max="8979" width="4.5703125" style="85" customWidth="1"/>
    <col min="8980" max="8980" width="6.5703125" style="85" customWidth="1"/>
    <col min="8981" max="8981" width="6.7109375" style="85" customWidth="1"/>
    <col min="8982" max="8982" width="5.85546875" style="85" customWidth="1"/>
    <col min="8983" max="9215" width="12.28515625" style="85"/>
    <col min="9216" max="9216" width="4.42578125" style="85" customWidth="1"/>
    <col min="9217" max="9217" width="6.7109375" style="85" customWidth="1"/>
    <col min="9218" max="9218" width="8.140625" style="85" customWidth="1"/>
    <col min="9219" max="9220" width="5.42578125" style="85" customWidth="1"/>
    <col min="9221" max="9221" width="4.7109375" style="85" customWidth="1"/>
    <col min="9222" max="9224" width="4.42578125" style="85" customWidth="1"/>
    <col min="9225" max="9225" width="5.42578125" style="85" customWidth="1"/>
    <col min="9226" max="9226" width="4.7109375" style="85" customWidth="1"/>
    <col min="9227" max="9227" width="5.28515625" style="85" customWidth="1"/>
    <col min="9228" max="9228" width="5" style="85" customWidth="1"/>
    <col min="9229" max="9229" width="5.28515625" style="85" customWidth="1"/>
    <col min="9230" max="9230" width="5.5703125" style="85" customWidth="1"/>
    <col min="9231" max="9231" width="5" style="85" customWidth="1"/>
    <col min="9232" max="9232" width="4.85546875" style="85" customWidth="1"/>
    <col min="9233" max="9233" width="5" style="85" customWidth="1"/>
    <col min="9234" max="9234" width="5.28515625" style="85" customWidth="1"/>
    <col min="9235" max="9235" width="4.5703125" style="85" customWidth="1"/>
    <col min="9236" max="9236" width="6.5703125" style="85" customWidth="1"/>
    <col min="9237" max="9237" width="6.7109375" style="85" customWidth="1"/>
    <col min="9238" max="9238" width="5.85546875" style="85" customWidth="1"/>
    <col min="9239" max="9471" width="12.28515625" style="85"/>
    <col min="9472" max="9472" width="4.42578125" style="85" customWidth="1"/>
    <col min="9473" max="9473" width="6.7109375" style="85" customWidth="1"/>
    <col min="9474" max="9474" width="8.140625" style="85" customWidth="1"/>
    <col min="9475" max="9476" width="5.42578125" style="85" customWidth="1"/>
    <col min="9477" max="9477" width="4.7109375" style="85" customWidth="1"/>
    <col min="9478" max="9480" width="4.42578125" style="85" customWidth="1"/>
    <col min="9481" max="9481" width="5.42578125" style="85" customWidth="1"/>
    <col min="9482" max="9482" width="4.7109375" style="85" customWidth="1"/>
    <col min="9483" max="9483" width="5.28515625" style="85" customWidth="1"/>
    <col min="9484" max="9484" width="5" style="85" customWidth="1"/>
    <col min="9485" max="9485" width="5.28515625" style="85" customWidth="1"/>
    <col min="9486" max="9486" width="5.5703125" style="85" customWidth="1"/>
    <col min="9487" max="9487" width="5" style="85" customWidth="1"/>
    <col min="9488" max="9488" width="4.85546875" style="85" customWidth="1"/>
    <col min="9489" max="9489" width="5" style="85" customWidth="1"/>
    <col min="9490" max="9490" width="5.28515625" style="85" customWidth="1"/>
    <col min="9491" max="9491" width="4.5703125" style="85" customWidth="1"/>
    <col min="9492" max="9492" width="6.5703125" style="85" customWidth="1"/>
    <col min="9493" max="9493" width="6.7109375" style="85" customWidth="1"/>
    <col min="9494" max="9494" width="5.85546875" style="85" customWidth="1"/>
    <col min="9495" max="9727" width="12.28515625" style="85"/>
    <col min="9728" max="9728" width="4.42578125" style="85" customWidth="1"/>
    <col min="9729" max="9729" width="6.7109375" style="85" customWidth="1"/>
    <col min="9730" max="9730" width="8.140625" style="85" customWidth="1"/>
    <col min="9731" max="9732" width="5.42578125" style="85" customWidth="1"/>
    <col min="9733" max="9733" width="4.7109375" style="85" customWidth="1"/>
    <col min="9734" max="9736" width="4.42578125" style="85" customWidth="1"/>
    <col min="9737" max="9737" width="5.42578125" style="85" customWidth="1"/>
    <col min="9738" max="9738" width="4.7109375" style="85" customWidth="1"/>
    <col min="9739" max="9739" width="5.28515625" style="85" customWidth="1"/>
    <col min="9740" max="9740" width="5" style="85" customWidth="1"/>
    <col min="9741" max="9741" width="5.28515625" style="85" customWidth="1"/>
    <col min="9742" max="9742" width="5.5703125" style="85" customWidth="1"/>
    <col min="9743" max="9743" width="5" style="85" customWidth="1"/>
    <col min="9744" max="9744" width="4.85546875" style="85" customWidth="1"/>
    <col min="9745" max="9745" width="5" style="85" customWidth="1"/>
    <col min="9746" max="9746" width="5.28515625" style="85" customWidth="1"/>
    <col min="9747" max="9747" width="4.5703125" style="85" customWidth="1"/>
    <col min="9748" max="9748" width="6.5703125" style="85" customWidth="1"/>
    <col min="9749" max="9749" width="6.7109375" style="85" customWidth="1"/>
    <col min="9750" max="9750" width="5.85546875" style="85" customWidth="1"/>
    <col min="9751" max="9983" width="12.28515625" style="85"/>
    <col min="9984" max="9984" width="4.42578125" style="85" customWidth="1"/>
    <col min="9985" max="9985" width="6.7109375" style="85" customWidth="1"/>
    <col min="9986" max="9986" width="8.140625" style="85" customWidth="1"/>
    <col min="9987" max="9988" width="5.42578125" style="85" customWidth="1"/>
    <col min="9989" max="9989" width="4.7109375" style="85" customWidth="1"/>
    <col min="9990" max="9992" width="4.42578125" style="85" customWidth="1"/>
    <col min="9993" max="9993" width="5.42578125" style="85" customWidth="1"/>
    <col min="9994" max="9994" width="4.7109375" style="85" customWidth="1"/>
    <col min="9995" max="9995" width="5.28515625" style="85" customWidth="1"/>
    <col min="9996" max="9996" width="5" style="85" customWidth="1"/>
    <col min="9997" max="9997" width="5.28515625" style="85" customWidth="1"/>
    <col min="9998" max="9998" width="5.5703125" style="85" customWidth="1"/>
    <col min="9999" max="9999" width="5" style="85" customWidth="1"/>
    <col min="10000" max="10000" width="4.85546875" style="85" customWidth="1"/>
    <col min="10001" max="10001" width="5" style="85" customWidth="1"/>
    <col min="10002" max="10002" width="5.28515625" style="85" customWidth="1"/>
    <col min="10003" max="10003" width="4.5703125" style="85" customWidth="1"/>
    <col min="10004" max="10004" width="6.5703125" style="85" customWidth="1"/>
    <col min="10005" max="10005" width="6.7109375" style="85" customWidth="1"/>
    <col min="10006" max="10006" width="5.85546875" style="85" customWidth="1"/>
    <col min="10007" max="10239" width="12.28515625" style="85"/>
    <col min="10240" max="10240" width="4.42578125" style="85" customWidth="1"/>
    <col min="10241" max="10241" width="6.7109375" style="85" customWidth="1"/>
    <col min="10242" max="10242" width="8.140625" style="85" customWidth="1"/>
    <col min="10243" max="10244" width="5.42578125" style="85" customWidth="1"/>
    <col min="10245" max="10245" width="4.7109375" style="85" customWidth="1"/>
    <col min="10246" max="10248" width="4.42578125" style="85" customWidth="1"/>
    <col min="10249" max="10249" width="5.42578125" style="85" customWidth="1"/>
    <col min="10250" max="10250" width="4.7109375" style="85" customWidth="1"/>
    <col min="10251" max="10251" width="5.28515625" style="85" customWidth="1"/>
    <col min="10252" max="10252" width="5" style="85" customWidth="1"/>
    <col min="10253" max="10253" width="5.28515625" style="85" customWidth="1"/>
    <col min="10254" max="10254" width="5.5703125" style="85" customWidth="1"/>
    <col min="10255" max="10255" width="5" style="85" customWidth="1"/>
    <col min="10256" max="10256" width="4.85546875" style="85" customWidth="1"/>
    <col min="10257" max="10257" width="5" style="85" customWidth="1"/>
    <col min="10258" max="10258" width="5.28515625" style="85" customWidth="1"/>
    <col min="10259" max="10259" width="4.5703125" style="85" customWidth="1"/>
    <col min="10260" max="10260" width="6.5703125" style="85" customWidth="1"/>
    <col min="10261" max="10261" width="6.7109375" style="85" customWidth="1"/>
    <col min="10262" max="10262" width="5.85546875" style="85" customWidth="1"/>
    <col min="10263" max="10495" width="12.28515625" style="85"/>
    <col min="10496" max="10496" width="4.42578125" style="85" customWidth="1"/>
    <col min="10497" max="10497" width="6.7109375" style="85" customWidth="1"/>
    <col min="10498" max="10498" width="8.140625" style="85" customWidth="1"/>
    <col min="10499" max="10500" width="5.42578125" style="85" customWidth="1"/>
    <col min="10501" max="10501" width="4.7109375" style="85" customWidth="1"/>
    <col min="10502" max="10504" width="4.42578125" style="85" customWidth="1"/>
    <col min="10505" max="10505" width="5.42578125" style="85" customWidth="1"/>
    <col min="10506" max="10506" width="4.7109375" style="85" customWidth="1"/>
    <col min="10507" max="10507" width="5.28515625" style="85" customWidth="1"/>
    <col min="10508" max="10508" width="5" style="85" customWidth="1"/>
    <col min="10509" max="10509" width="5.28515625" style="85" customWidth="1"/>
    <col min="10510" max="10510" width="5.5703125" style="85" customWidth="1"/>
    <col min="10511" max="10511" width="5" style="85" customWidth="1"/>
    <col min="10512" max="10512" width="4.85546875" style="85" customWidth="1"/>
    <col min="10513" max="10513" width="5" style="85" customWidth="1"/>
    <col min="10514" max="10514" width="5.28515625" style="85" customWidth="1"/>
    <col min="10515" max="10515" width="4.5703125" style="85" customWidth="1"/>
    <col min="10516" max="10516" width="6.5703125" style="85" customWidth="1"/>
    <col min="10517" max="10517" width="6.7109375" style="85" customWidth="1"/>
    <col min="10518" max="10518" width="5.85546875" style="85" customWidth="1"/>
    <col min="10519" max="10751" width="12.28515625" style="85"/>
    <col min="10752" max="10752" width="4.42578125" style="85" customWidth="1"/>
    <col min="10753" max="10753" width="6.7109375" style="85" customWidth="1"/>
    <col min="10754" max="10754" width="8.140625" style="85" customWidth="1"/>
    <col min="10755" max="10756" width="5.42578125" style="85" customWidth="1"/>
    <col min="10757" max="10757" width="4.7109375" style="85" customWidth="1"/>
    <col min="10758" max="10760" width="4.42578125" style="85" customWidth="1"/>
    <col min="10761" max="10761" width="5.42578125" style="85" customWidth="1"/>
    <col min="10762" max="10762" width="4.7109375" style="85" customWidth="1"/>
    <col min="10763" max="10763" width="5.28515625" style="85" customWidth="1"/>
    <col min="10764" max="10764" width="5" style="85" customWidth="1"/>
    <col min="10765" max="10765" width="5.28515625" style="85" customWidth="1"/>
    <col min="10766" max="10766" width="5.5703125" style="85" customWidth="1"/>
    <col min="10767" max="10767" width="5" style="85" customWidth="1"/>
    <col min="10768" max="10768" width="4.85546875" style="85" customWidth="1"/>
    <col min="10769" max="10769" width="5" style="85" customWidth="1"/>
    <col min="10770" max="10770" width="5.28515625" style="85" customWidth="1"/>
    <col min="10771" max="10771" width="4.5703125" style="85" customWidth="1"/>
    <col min="10772" max="10772" width="6.5703125" style="85" customWidth="1"/>
    <col min="10773" max="10773" width="6.7109375" style="85" customWidth="1"/>
    <col min="10774" max="10774" width="5.85546875" style="85" customWidth="1"/>
    <col min="10775" max="11007" width="12.28515625" style="85"/>
    <col min="11008" max="11008" width="4.42578125" style="85" customWidth="1"/>
    <col min="11009" max="11009" width="6.7109375" style="85" customWidth="1"/>
    <col min="11010" max="11010" width="8.140625" style="85" customWidth="1"/>
    <col min="11011" max="11012" width="5.42578125" style="85" customWidth="1"/>
    <col min="11013" max="11013" width="4.7109375" style="85" customWidth="1"/>
    <col min="11014" max="11016" width="4.42578125" style="85" customWidth="1"/>
    <col min="11017" max="11017" width="5.42578125" style="85" customWidth="1"/>
    <col min="11018" max="11018" width="4.7109375" style="85" customWidth="1"/>
    <col min="11019" max="11019" width="5.28515625" style="85" customWidth="1"/>
    <col min="11020" max="11020" width="5" style="85" customWidth="1"/>
    <col min="11021" max="11021" width="5.28515625" style="85" customWidth="1"/>
    <col min="11022" max="11022" width="5.5703125" style="85" customWidth="1"/>
    <col min="11023" max="11023" width="5" style="85" customWidth="1"/>
    <col min="11024" max="11024" width="4.85546875" style="85" customWidth="1"/>
    <col min="11025" max="11025" width="5" style="85" customWidth="1"/>
    <col min="11026" max="11026" width="5.28515625" style="85" customWidth="1"/>
    <col min="11027" max="11027" width="4.5703125" style="85" customWidth="1"/>
    <col min="11028" max="11028" width="6.5703125" style="85" customWidth="1"/>
    <col min="11029" max="11029" width="6.7109375" style="85" customWidth="1"/>
    <col min="11030" max="11030" width="5.85546875" style="85" customWidth="1"/>
    <col min="11031" max="11263" width="12.28515625" style="85"/>
    <col min="11264" max="11264" width="4.42578125" style="85" customWidth="1"/>
    <col min="11265" max="11265" width="6.7109375" style="85" customWidth="1"/>
    <col min="11266" max="11266" width="8.140625" style="85" customWidth="1"/>
    <col min="11267" max="11268" width="5.42578125" style="85" customWidth="1"/>
    <col min="11269" max="11269" width="4.7109375" style="85" customWidth="1"/>
    <col min="11270" max="11272" width="4.42578125" style="85" customWidth="1"/>
    <col min="11273" max="11273" width="5.42578125" style="85" customWidth="1"/>
    <col min="11274" max="11274" width="4.7109375" style="85" customWidth="1"/>
    <col min="11275" max="11275" width="5.28515625" style="85" customWidth="1"/>
    <col min="11276" max="11276" width="5" style="85" customWidth="1"/>
    <col min="11277" max="11277" width="5.28515625" style="85" customWidth="1"/>
    <col min="11278" max="11278" width="5.5703125" style="85" customWidth="1"/>
    <col min="11279" max="11279" width="5" style="85" customWidth="1"/>
    <col min="11280" max="11280" width="4.85546875" style="85" customWidth="1"/>
    <col min="11281" max="11281" width="5" style="85" customWidth="1"/>
    <col min="11282" max="11282" width="5.28515625" style="85" customWidth="1"/>
    <col min="11283" max="11283" width="4.5703125" style="85" customWidth="1"/>
    <col min="11284" max="11284" width="6.5703125" style="85" customWidth="1"/>
    <col min="11285" max="11285" width="6.7109375" style="85" customWidth="1"/>
    <col min="11286" max="11286" width="5.85546875" style="85" customWidth="1"/>
    <col min="11287" max="11519" width="12.28515625" style="85"/>
    <col min="11520" max="11520" width="4.42578125" style="85" customWidth="1"/>
    <col min="11521" max="11521" width="6.7109375" style="85" customWidth="1"/>
    <col min="11522" max="11522" width="8.140625" style="85" customWidth="1"/>
    <col min="11523" max="11524" width="5.42578125" style="85" customWidth="1"/>
    <col min="11525" max="11525" width="4.7109375" style="85" customWidth="1"/>
    <col min="11526" max="11528" width="4.42578125" style="85" customWidth="1"/>
    <col min="11529" max="11529" width="5.42578125" style="85" customWidth="1"/>
    <col min="11530" max="11530" width="4.7109375" style="85" customWidth="1"/>
    <col min="11531" max="11531" width="5.28515625" style="85" customWidth="1"/>
    <col min="11532" max="11532" width="5" style="85" customWidth="1"/>
    <col min="11533" max="11533" width="5.28515625" style="85" customWidth="1"/>
    <col min="11534" max="11534" width="5.5703125" style="85" customWidth="1"/>
    <col min="11535" max="11535" width="5" style="85" customWidth="1"/>
    <col min="11536" max="11536" width="4.85546875" style="85" customWidth="1"/>
    <col min="11537" max="11537" width="5" style="85" customWidth="1"/>
    <col min="11538" max="11538" width="5.28515625" style="85" customWidth="1"/>
    <col min="11539" max="11539" width="4.5703125" style="85" customWidth="1"/>
    <col min="11540" max="11540" width="6.5703125" style="85" customWidth="1"/>
    <col min="11541" max="11541" width="6.7109375" style="85" customWidth="1"/>
    <col min="11542" max="11542" width="5.85546875" style="85" customWidth="1"/>
    <col min="11543" max="11775" width="12.28515625" style="85"/>
    <col min="11776" max="11776" width="4.42578125" style="85" customWidth="1"/>
    <col min="11777" max="11777" width="6.7109375" style="85" customWidth="1"/>
    <col min="11778" max="11778" width="8.140625" style="85" customWidth="1"/>
    <col min="11779" max="11780" width="5.42578125" style="85" customWidth="1"/>
    <col min="11781" max="11781" width="4.7109375" style="85" customWidth="1"/>
    <col min="11782" max="11784" width="4.42578125" style="85" customWidth="1"/>
    <col min="11785" max="11785" width="5.42578125" style="85" customWidth="1"/>
    <col min="11786" max="11786" width="4.7109375" style="85" customWidth="1"/>
    <col min="11787" max="11787" width="5.28515625" style="85" customWidth="1"/>
    <col min="11788" max="11788" width="5" style="85" customWidth="1"/>
    <col min="11789" max="11789" width="5.28515625" style="85" customWidth="1"/>
    <col min="11790" max="11790" width="5.5703125" style="85" customWidth="1"/>
    <col min="11791" max="11791" width="5" style="85" customWidth="1"/>
    <col min="11792" max="11792" width="4.85546875" style="85" customWidth="1"/>
    <col min="11793" max="11793" width="5" style="85" customWidth="1"/>
    <col min="11794" max="11794" width="5.28515625" style="85" customWidth="1"/>
    <col min="11795" max="11795" width="4.5703125" style="85" customWidth="1"/>
    <col min="11796" max="11796" width="6.5703125" style="85" customWidth="1"/>
    <col min="11797" max="11797" width="6.7109375" style="85" customWidth="1"/>
    <col min="11798" max="11798" width="5.85546875" style="85" customWidth="1"/>
    <col min="11799" max="12031" width="12.28515625" style="85"/>
    <col min="12032" max="12032" width="4.42578125" style="85" customWidth="1"/>
    <col min="12033" max="12033" width="6.7109375" style="85" customWidth="1"/>
    <col min="12034" max="12034" width="8.140625" style="85" customWidth="1"/>
    <col min="12035" max="12036" width="5.42578125" style="85" customWidth="1"/>
    <col min="12037" max="12037" width="4.7109375" style="85" customWidth="1"/>
    <col min="12038" max="12040" width="4.42578125" style="85" customWidth="1"/>
    <col min="12041" max="12041" width="5.42578125" style="85" customWidth="1"/>
    <col min="12042" max="12042" width="4.7109375" style="85" customWidth="1"/>
    <col min="12043" max="12043" width="5.28515625" style="85" customWidth="1"/>
    <col min="12044" max="12044" width="5" style="85" customWidth="1"/>
    <col min="12045" max="12045" width="5.28515625" style="85" customWidth="1"/>
    <col min="12046" max="12046" width="5.5703125" style="85" customWidth="1"/>
    <col min="12047" max="12047" width="5" style="85" customWidth="1"/>
    <col min="12048" max="12048" width="4.85546875" style="85" customWidth="1"/>
    <col min="12049" max="12049" width="5" style="85" customWidth="1"/>
    <col min="12050" max="12050" width="5.28515625" style="85" customWidth="1"/>
    <col min="12051" max="12051" width="4.5703125" style="85" customWidth="1"/>
    <col min="12052" max="12052" width="6.5703125" style="85" customWidth="1"/>
    <col min="12053" max="12053" width="6.7109375" style="85" customWidth="1"/>
    <col min="12054" max="12054" width="5.85546875" style="85" customWidth="1"/>
    <col min="12055" max="12287" width="12.28515625" style="85"/>
    <col min="12288" max="12288" width="4.42578125" style="85" customWidth="1"/>
    <col min="12289" max="12289" width="6.7109375" style="85" customWidth="1"/>
    <col min="12290" max="12290" width="8.140625" style="85" customWidth="1"/>
    <col min="12291" max="12292" width="5.42578125" style="85" customWidth="1"/>
    <col min="12293" max="12293" width="4.7109375" style="85" customWidth="1"/>
    <col min="12294" max="12296" width="4.42578125" style="85" customWidth="1"/>
    <col min="12297" max="12297" width="5.42578125" style="85" customWidth="1"/>
    <col min="12298" max="12298" width="4.7109375" style="85" customWidth="1"/>
    <col min="12299" max="12299" width="5.28515625" style="85" customWidth="1"/>
    <col min="12300" max="12300" width="5" style="85" customWidth="1"/>
    <col min="12301" max="12301" width="5.28515625" style="85" customWidth="1"/>
    <col min="12302" max="12302" width="5.5703125" style="85" customWidth="1"/>
    <col min="12303" max="12303" width="5" style="85" customWidth="1"/>
    <col min="12304" max="12304" width="4.85546875" style="85" customWidth="1"/>
    <col min="12305" max="12305" width="5" style="85" customWidth="1"/>
    <col min="12306" max="12306" width="5.28515625" style="85" customWidth="1"/>
    <col min="12307" max="12307" width="4.5703125" style="85" customWidth="1"/>
    <col min="12308" max="12308" width="6.5703125" style="85" customWidth="1"/>
    <col min="12309" max="12309" width="6.7109375" style="85" customWidth="1"/>
    <col min="12310" max="12310" width="5.85546875" style="85" customWidth="1"/>
    <col min="12311" max="12543" width="12.28515625" style="85"/>
    <col min="12544" max="12544" width="4.42578125" style="85" customWidth="1"/>
    <col min="12545" max="12545" width="6.7109375" style="85" customWidth="1"/>
    <col min="12546" max="12546" width="8.140625" style="85" customWidth="1"/>
    <col min="12547" max="12548" width="5.42578125" style="85" customWidth="1"/>
    <col min="12549" max="12549" width="4.7109375" style="85" customWidth="1"/>
    <col min="12550" max="12552" width="4.42578125" style="85" customWidth="1"/>
    <col min="12553" max="12553" width="5.42578125" style="85" customWidth="1"/>
    <col min="12554" max="12554" width="4.7109375" style="85" customWidth="1"/>
    <col min="12555" max="12555" width="5.28515625" style="85" customWidth="1"/>
    <col min="12556" max="12556" width="5" style="85" customWidth="1"/>
    <col min="12557" max="12557" width="5.28515625" style="85" customWidth="1"/>
    <col min="12558" max="12558" width="5.5703125" style="85" customWidth="1"/>
    <col min="12559" max="12559" width="5" style="85" customWidth="1"/>
    <col min="12560" max="12560" width="4.85546875" style="85" customWidth="1"/>
    <col min="12561" max="12561" width="5" style="85" customWidth="1"/>
    <col min="12562" max="12562" width="5.28515625" style="85" customWidth="1"/>
    <col min="12563" max="12563" width="4.5703125" style="85" customWidth="1"/>
    <col min="12564" max="12564" width="6.5703125" style="85" customWidth="1"/>
    <col min="12565" max="12565" width="6.7109375" style="85" customWidth="1"/>
    <col min="12566" max="12566" width="5.85546875" style="85" customWidth="1"/>
    <col min="12567" max="12799" width="12.28515625" style="85"/>
    <col min="12800" max="12800" width="4.42578125" style="85" customWidth="1"/>
    <col min="12801" max="12801" width="6.7109375" style="85" customWidth="1"/>
    <col min="12802" max="12802" width="8.140625" style="85" customWidth="1"/>
    <col min="12803" max="12804" width="5.42578125" style="85" customWidth="1"/>
    <col min="12805" max="12805" width="4.7109375" style="85" customWidth="1"/>
    <col min="12806" max="12808" width="4.42578125" style="85" customWidth="1"/>
    <col min="12809" max="12809" width="5.42578125" style="85" customWidth="1"/>
    <col min="12810" max="12810" width="4.7109375" style="85" customWidth="1"/>
    <col min="12811" max="12811" width="5.28515625" style="85" customWidth="1"/>
    <col min="12812" max="12812" width="5" style="85" customWidth="1"/>
    <col min="12813" max="12813" width="5.28515625" style="85" customWidth="1"/>
    <col min="12814" max="12814" width="5.5703125" style="85" customWidth="1"/>
    <col min="12815" max="12815" width="5" style="85" customWidth="1"/>
    <col min="12816" max="12816" width="4.85546875" style="85" customWidth="1"/>
    <col min="12817" max="12817" width="5" style="85" customWidth="1"/>
    <col min="12818" max="12818" width="5.28515625" style="85" customWidth="1"/>
    <col min="12819" max="12819" width="4.5703125" style="85" customWidth="1"/>
    <col min="12820" max="12820" width="6.5703125" style="85" customWidth="1"/>
    <col min="12821" max="12821" width="6.7109375" style="85" customWidth="1"/>
    <col min="12822" max="12822" width="5.85546875" style="85" customWidth="1"/>
    <col min="12823" max="13055" width="12.28515625" style="85"/>
    <col min="13056" max="13056" width="4.42578125" style="85" customWidth="1"/>
    <col min="13057" max="13057" width="6.7109375" style="85" customWidth="1"/>
    <col min="13058" max="13058" width="8.140625" style="85" customWidth="1"/>
    <col min="13059" max="13060" width="5.42578125" style="85" customWidth="1"/>
    <col min="13061" max="13061" width="4.7109375" style="85" customWidth="1"/>
    <col min="13062" max="13064" width="4.42578125" style="85" customWidth="1"/>
    <col min="13065" max="13065" width="5.42578125" style="85" customWidth="1"/>
    <col min="13066" max="13066" width="4.7109375" style="85" customWidth="1"/>
    <col min="13067" max="13067" width="5.28515625" style="85" customWidth="1"/>
    <col min="13068" max="13068" width="5" style="85" customWidth="1"/>
    <col min="13069" max="13069" width="5.28515625" style="85" customWidth="1"/>
    <col min="13070" max="13070" width="5.5703125" style="85" customWidth="1"/>
    <col min="13071" max="13071" width="5" style="85" customWidth="1"/>
    <col min="13072" max="13072" width="4.85546875" style="85" customWidth="1"/>
    <col min="13073" max="13073" width="5" style="85" customWidth="1"/>
    <col min="13074" max="13074" width="5.28515625" style="85" customWidth="1"/>
    <col min="13075" max="13075" width="4.5703125" style="85" customWidth="1"/>
    <col min="13076" max="13076" width="6.5703125" style="85" customWidth="1"/>
    <col min="13077" max="13077" width="6.7109375" style="85" customWidth="1"/>
    <col min="13078" max="13078" width="5.85546875" style="85" customWidth="1"/>
    <col min="13079" max="13311" width="12.28515625" style="85"/>
    <col min="13312" max="13312" width="4.42578125" style="85" customWidth="1"/>
    <col min="13313" max="13313" width="6.7109375" style="85" customWidth="1"/>
    <col min="13314" max="13314" width="8.140625" style="85" customWidth="1"/>
    <col min="13315" max="13316" width="5.42578125" style="85" customWidth="1"/>
    <col min="13317" max="13317" width="4.7109375" style="85" customWidth="1"/>
    <col min="13318" max="13320" width="4.42578125" style="85" customWidth="1"/>
    <col min="13321" max="13321" width="5.42578125" style="85" customWidth="1"/>
    <col min="13322" max="13322" width="4.7109375" style="85" customWidth="1"/>
    <col min="13323" max="13323" width="5.28515625" style="85" customWidth="1"/>
    <col min="13324" max="13324" width="5" style="85" customWidth="1"/>
    <col min="13325" max="13325" width="5.28515625" style="85" customWidth="1"/>
    <col min="13326" max="13326" width="5.5703125" style="85" customWidth="1"/>
    <col min="13327" max="13327" width="5" style="85" customWidth="1"/>
    <col min="13328" max="13328" width="4.85546875" style="85" customWidth="1"/>
    <col min="13329" max="13329" width="5" style="85" customWidth="1"/>
    <col min="13330" max="13330" width="5.28515625" style="85" customWidth="1"/>
    <col min="13331" max="13331" width="4.5703125" style="85" customWidth="1"/>
    <col min="13332" max="13332" width="6.5703125" style="85" customWidth="1"/>
    <col min="13333" max="13333" width="6.7109375" style="85" customWidth="1"/>
    <col min="13334" max="13334" width="5.85546875" style="85" customWidth="1"/>
    <col min="13335" max="13567" width="12.28515625" style="85"/>
    <col min="13568" max="13568" width="4.42578125" style="85" customWidth="1"/>
    <col min="13569" max="13569" width="6.7109375" style="85" customWidth="1"/>
    <col min="13570" max="13570" width="8.140625" style="85" customWidth="1"/>
    <col min="13571" max="13572" width="5.42578125" style="85" customWidth="1"/>
    <col min="13573" max="13573" width="4.7109375" style="85" customWidth="1"/>
    <col min="13574" max="13576" width="4.42578125" style="85" customWidth="1"/>
    <col min="13577" max="13577" width="5.42578125" style="85" customWidth="1"/>
    <col min="13578" max="13578" width="4.7109375" style="85" customWidth="1"/>
    <col min="13579" max="13579" width="5.28515625" style="85" customWidth="1"/>
    <col min="13580" max="13580" width="5" style="85" customWidth="1"/>
    <col min="13581" max="13581" width="5.28515625" style="85" customWidth="1"/>
    <col min="13582" max="13582" width="5.5703125" style="85" customWidth="1"/>
    <col min="13583" max="13583" width="5" style="85" customWidth="1"/>
    <col min="13584" max="13584" width="4.85546875" style="85" customWidth="1"/>
    <col min="13585" max="13585" width="5" style="85" customWidth="1"/>
    <col min="13586" max="13586" width="5.28515625" style="85" customWidth="1"/>
    <col min="13587" max="13587" width="4.5703125" style="85" customWidth="1"/>
    <col min="13588" max="13588" width="6.5703125" style="85" customWidth="1"/>
    <col min="13589" max="13589" width="6.7109375" style="85" customWidth="1"/>
    <col min="13590" max="13590" width="5.85546875" style="85" customWidth="1"/>
    <col min="13591" max="13823" width="12.28515625" style="85"/>
    <col min="13824" max="13824" width="4.42578125" style="85" customWidth="1"/>
    <col min="13825" max="13825" width="6.7109375" style="85" customWidth="1"/>
    <col min="13826" max="13826" width="8.140625" style="85" customWidth="1"/>
    <col min="13827" max="13828" width="5.42578125" style="85" customWidth="1"/>
    <col min="13829" max="13829" width="4.7109375" style="85" customWidth="1"/>
    <col min="13830" max="13832" width="4.42578125" style="85" customWidth="1"/>
    <col min="13833" max="13833" width="5.42578125" style="85" customWidth="1"/>
    <col min="13834" max="13834" width="4.7109375" style="85" customWidth="1"/>
    <col min="13835" max="13835" width="5.28515625" style="85" customWidth="1"/>
    <col min="13836" max="13836" width="5" style="85" customWidth="1"/>
    <col min="13837" max="13837" width="5.28515625" style="85" customWidth="1"/>
    <col min="13838" max="13838" width="5.5703125" style="85" customWidth="1"/>
    <col min="13839" max="13839" width="5" style="85" customWidth="1"/>
    <col min="13840" max="13840" width="4.85546875" style="85" customWidth="1"/>
    <col min="13841" max="13841" width="5" style="85" customWidth="1"/>
    <col min="13842" max="13842" width="5.28515625" style="85" customWidth="1"/>
    <col min="13843" max="13843" width="4.5703125" style="85" customWidth="1"/>
    <col min="13844" max="13844" width="6.5703125" style="85" customWidth="1"/>
    <col min="13845" max="13845" width="6.7109375" style="85" customWidth="1"/>
    <col min="13846" max="13846" width="5.85546875" style="85" customWidth="1"/>
    <col min="13847" max="14079" width="12.28515625" style="85"/>
    <col min="14080" max="14080" width="4.42578125" style="85" customWidth="1"/>
    <col min="14081" max="14081" width="6.7109375" style="85" customWidth="1"/>
    <col min="14082" max="14082" width="8.140625" style="85" customWidth="1"/>
    <col min="14083" max="14084" width="5.42578125" style="85" customWidth="1"/>
    <col min="14085" max="14085" width="4.7109375" style="85" customWidth="1"/>
    <col min="14086" max="14088" width="4.42578125" style="85" customWidth="1"/>
    <col min="14089" max="14089" width="5.42578125" style="85" customWidth="1"/>
    <col min="14090" max="14090" width="4.7109375" style="85" customWidth="1"/>
    <col min="14091" max="14091" width="5.28515625" style="85" customWidth="1"/>
    <col min="14092" max="14092" width="5" style="85" customWidth="1"/>
    <col min="14093" max="14093" width="5.28515625" style="85" customWidth="1"/>
    <col min="14094" max="14094" width="5.5703125" style="85" customWidth="1"/>
    <col min="14095" max="14095" width="5" style="85" customWidth="1"/>
    <col min="14096" max="14096" width="4.85546875" style="85" customWidth="1"/>
    <col min="14097" max="14097" width="5" style="85" customWidth="1"/>
    <col min="14098" max="14098" width="5.28515625" style="85" customWidth="1"/>
    <col min="14099" max="14099" width="4.5703125" style="85" customWidth="1"/>
    <col min="14100" max="14100" width="6.5703125" style="85" customWidth="1"/>
    <col min="14101" max="14101" width="6.7109375" style="85" customWidth="1"/>
    <col min="14102" max="14102" width="5.85546875" style="85" customWidth="1"/>
    <col min="14103" max="14335" width="12.28515625" style="85"/>
    <col min="14336" max="14336" width="4.42578125" style="85" customWidth="1"/>
    <col min="14337" max="14337" width="6.7109375" style="85" customWidth="1"/>
    <col min="14338" max="14338" width="8.140625" style="85" customWidth="1"/>
    <col min="14339" max="14340" width="5.42578125" style="85" customWidth="1"/>
    <col min="14341" max="14341" width="4.7109375" style="85" customWidth="1"/>
    <col min="14342" max="14344" width="4.42578125" style="85" customWidth="1"/>
    <col min="14345" max="14345" width="5.42578125" style="85" customWidth="1"/>
    <col min="14346" max="14346" width="4.7109375" style="85" customWidth="1"/>
    <col min="14347" max="14347" width="5.28515625" style="85" customWidth="1"/>
    <col min="14348" max="14348" width="5" style="85" customWidth="1"/>
    <col min="14349" max="14349" width="5.28515625" style="85" customWidth="1"/>
    <col min="14350" max="14350" width="5.5703125" style="85" customWidth="1"/>
    <col min="14351" max="14351" width="5" style="85" customWidth="1"/>
    <col min="14352" max="14352" width="4.85546875" style="85" customWidth="1"/>
    <col min="14353" max="14353" width="5" style="85" customWidth="1"/>
    <col min="14354" max="14354" width="5.28515625" style="85" customWidth="1"/>
    <col min="14355" max="14355" width="4.5703125" style="85" customWidth="1"/>
    <col min="14356" max="14356" width="6.5703125" style="85" customWidth="1"/>
    <col min="14357" max="14357" width="6.7109375" style="85" customWidth="1"/>
    <col min="14358" max="14358" width="5.85546875" style="85" customWidth="1"/>
    <col min="14359" max="14591" width="12.28515625" style="85"/>
    <col min="14592" max="14592" width="4.42578125" style="85" customWidth="1"/>
    <col min="14593" max="14593" width="6.7109375" style="85" customWidth="1"/>
    <col min="14594" max="14594" width="8.140625" style="85" customWidth="1"/>
    <col min="14595" max="14596" width="5.42578125" style="85" customWidth="1"/>
    <col min="14597" max="14597" width="4.7109375" style="85" customWidth="1"/>
    <col min="14598" max="14600" width="4.42578125" style="85" customWidth="1"/>
    <col min="14601" max="14601" width="5.42578125" style="85" customWidth="1"/>
    <col min="14602" max="14602" width="4.7109375" style="85" customWidth="1"/>
    <col min="14603" max="14603" width="5.28515625" style="85" customWidth="1"/>
    <col min="14604" max="14604" width="5" style="85" customWidth="1"/>
    <col min="14605" max="14605" width="5.28515625" style="85" customWidth="1"/>
    <col min="14606" max="14606" width="5.5703125" style="85" customWidth="1"/>
    <col min="14607" max="14607" width="5" style="85" customWidth="1"/>
    <col min="14608" max="14608" width="4.85546875" style="85" customWidth="1"/>
    <col min="14609" max="14609" width="5" style="85" customWidth="1"/>
    <col min="14610" max="14610" width="5.28515625" style="85" customWidth="1"/>
    <col min="14611" max="14611" width="4.5703125" style="85" customWidth="1"/>
    <col min="14612" max="14612" width="6.5703125" style="85" customWidth="1"/>
    <col min="14613" max="14613" width="6.7109375" style="85" customWidth="1"/>
    <col min="14614" max="14614" width="5.85546875" style="85" customWidth="1"/>
    <col min="14615" max="14847" width="12.28515625" style="85"/>
    <col min="14848" max="14848" width="4.42578125" style="85" customWidth="1"/>
    <col min="14849" max="14849" width="6.7109375" style="85" customWidth="1"/>
    <col min="14850" max="14850" width="8.140625" style="85" customWidth="1"/>
    <col min="14851" max="14852" width="5.42578125" style="85" customWidth="1"/>
    <col min="14853" max="14853" width="4.7109375" style="85" customWidth="1"/>
    <col min="14854" max="14856" width="4.42578125" style="85" customWidth="1"/>
    <col min="14857" max="14857" width="5.42578125" style="85" customWidth="1"/>
    <col min="14858" max="14858" width="4.7109375" style="85" customWidth="1"/>
    <col min="14859" max="14859" width="5.28515625" style="85" customWidth="1"/>
    <col min="14860" max="14860" width="5" style="85" customWidth="1"/>
    <col min="14861" max="14861" width="5.28515625" style="85" customWidth="1"/>
    <col min="14862" max="14862" width="5.5703125" style="85" customWidth="1"/>
    <col min="14863" max="14863" width="5" style="85" customWidth="1"/>
    <col min="14864" max="14864" width="4.85546875" style="85" customWidth="1"/>
    <col min="14865" max="14865" width="5" style="85" customWidth="1"/>
    <col min="14866" max="14866" width="5.28515625" style="85" customWidth="1"/>
    <col min="14867" max="14867" width="4.5703125" style="85" customWidth="1"/>
    <col min="14868" max="14868" width="6.5703125" style="85" customWidth="1"/>
    <col min="14869" max="14869" width="6.7109375" style="85" customWidth="1"/>
    <col min="14870" max="14870" width="5.85546875" style="85" customWidth="1"/>
    <col min="14871" max="15103" width="12.28515625" style="85"/>
    <col min="15104" max="15104" width="4.42578125" style="85" customWidth="1"/>
    <col min="15105" max="15105" width="6.7109375" style="85" customWidth="1"/>
    <col min="15106" max="15106" width="8.140625" style="85" customWidth="1"/>
    <col min="15107" max="15108" width="5.42578125" style="85" customWidth="1"/>
    <col min="15109" max="15109" width="4.7109375" style="85" customWidth="1"/>
    <col min="15110" max="15112" width="4.42578125" style="85" customWidth="1"/>
    <col min="15113" max="15113" width="5.42578125" style="85" customWidth="1"/>
    <col min="15114" max="15114" width="4.7109375" style="85" customWidth="1"/>
    <col min="15115" max="15115" width="5.28515625" style="85" customWidth="1"/>
    <col min="15116" max="15116" width="5" style="85" customWidth="1"/>
    <col min="15117" max="15117" width="5.28515625" style="85" customWidth="1"/>
    <col min="15118" max="15118" width="5.5703125" style="85" customWidth="1"/>
    <col min="15119" max="15119" width="5" style="85" customWidth="1"/>
    <col min="15120" max="15120" width="4.85546875" style="85" customWidth="1"/>
    <col min="15121" max="15121" width="5" style="85" customWidth="1"/>
    <col min="15122" max="15122" width="5.28515625" style="85" customWidth="1"/>
    <col min="15123" max="15123" width="4.5703125" style="85" customWidth="1"/>
    <col min="15124" max="15124" width="6.5703125" style="85" customWidth="1"/>
    <col min="15125" max="15125" width="6.7109375" style="85" customWidth="1"/>
    <col min="15126" max="15126" width="5.85546875" style="85" customWidth="1"/>
    <col min="15127" max="15359" width="12.28515625" style="85"/>
    <col min="15360" max="15360" width="4.42578125" style="85" customWidth="1"/>
    <col min="15361" max="15361" width="6.7109375" style="85" customWidth="1"/>
    <col min="15362" max="15362" width="8.140625" style="85" customWidth="1"/>
    <col min="15363" max="15364" width="5.42578125" style="85" customWidth="1"/>
    <col min="15365" max="15365" width="4.7109375" style="85" customWidth="1"/>
    <col min="15366" max="15368" width="4.42578125" style="85" customWidth="1"/>
    <col min="15369" max="15369" width="5.42578125" style="85" customWidth="1"/>
    <col min="15370" max="15370" width="4.7109375" style="85" customWidth="1"/>
    <col min="15371" max="15371" width="5.28515625" style="85" customWidth="1"/>
    <col min="15372" max="15372" width="5" style="85" customWidth="1"/>
    <col min="15373" max="15373" width="5.28515625" style="85" customWidth="1"/>
    <col min="15374" max="15374" width="5.5703125" style="85" customWidth="1"/>
    <col min="15375" max="15375" width="5" style="85" customWidth="1"/>
    <col min="15376" max="15376" width="4.85546875" style="85" customWidth="1"/>
    <col min="15377" max="15377" width="5" style="85" customWidth="1"/>
    <col min="15378" max="15378" width="5.28515625" style="85" customWidth="1"/>
    <col min="15379" max="15379" width="4.5703125" style="85" customWidth="1"/>
    <col min="15380" max="15380" width="6.5703125" style="85" customWidth="1"/>
    <col min="15381" max="15381" width="6.7109375" style="85" customWidth="1"/>
    <col min="15382" max="15382" width="5.85546875" style="85" customWidth="1"/>
    <col min="15383" max="15615" width="12.28515625" style="85"/>
    <col min="15616" max="15616" width="4.42578125" style="85" customWidth="1"/>
    <col min="15617" max="15617" width="6.7109375" style="85" customWidth="1"/>
    <col min="15618" max="15618" width="8.140625" style="85" customWidth="1"/>
    <col min="15619" max="15620" width="5.42578125" style="85" customWidth="1"/>
    <col min="15621" max="15621" width="4.7109375" style="85" customWidth="1"/>
    <col min="15622" max="15624" width="4.42578125" style="85" customWidth="1"/>
    <col min="15625" max="15625" width="5.42578125" style="85" customWidth="1"/>
    <col min="15626" max="15626" width="4.7109375" style="85" customWidth="1"/>
    <col min="15627" max="15627" width="5.28515625" style="85" customWidth="1"/>
    <col min="15628" max="15628" width="5" style="85" customWidth="1"/>
    <col min="15629" max="15629" width="5.28515625" style="85" customWidth="1"/>
    <col min="15630" max="15630" width="5.5703125" style="85" customWidth="1"/>
    <col min="15631" max="15631" width="5" style="85" customWidth="1"/>
    <col min="15632" max="15632" width="4.85546875" style="85" customWidth="1"/>
    <col min="15633" max="15633" width="5" style="85" customWidth="1"/>
    <col min="15634" max="15634" width="5.28515625" style="85" customWidth="1"/>
    <col min="15635" max="15635" width="4.5703125" style="85" customWidth="1"/>
    <col min="15636" max="15636" width="6.5703125" style="85" customWidth="1"/>
    <col min="15637" max="15637" width="6.7109375" style="85" customWidth="1"/>
    <col min="15638" max="15638" width="5.85546875" style="85" customWidth="1"/>
    <col min="15639" max="15871" width="12.28515625" style="85"/>
    <col min="15872" max="15872" width="4.42578125" style="85" customWidth="1"/>
    <col min="15873" max="15873" width="6.7109375" style="85" customWidth="1"/>
    <col min="15874" max="15874" width="8.140625" style="85" customWidth="1"/>
    <col min="15875" max="15876" width="5.42578125" style="85" customWidth="1"/>
    <col min="15877" max="15877" width="4.7109375" style="85" customWidth="1"/>
    <col min="15878" max="15880" width="4.42578125" style="85" customWidth="1"/>
    <col min="15881" max="15881" width="5.42578125" style="85" customWidth="1"/>
    <col min="15882" max="15882" width="4.7109375" style="85" customWidth="1"/>
    <col min="15883" max="15883" width="5.28515625" style="85" customWidth="1"/>
    <col min="15884" max="15884" width="5" style="85" customWidth="1"/>
    <col min="15885" max="15885" width="5.28515625" style="85" customWidth="1"/>
    <col min="15886" max="15886" width="5.5703125" style="85" customWidth="1"/>
    <col min="15887" max="15887" width="5" style="85" customWidth="1"/>
    <col min="15888" max="15888" width="4.85546875" style="85" customWidth="1"/>
    <col min="15889" max="15889" width="5" style="85" customWidth="1"/>
    <col min="15890" max="15890" width="5.28515625" style="85" customWidth="1"/>
    <col min="15891" max="15891" width="4.5703125" style="85" customWidth="1"/>
    <col min="15892" max="15892" width="6.5703125" style="85" customWidth="1"/>
    <col min="15893" max="15893" width="6.7109375" style="85" customWidth="1"/>
    <col min="15894" max="15894" width="5.85546875" style="85" customWidth="1"/>
    <col min="15895" max="16127" width="12.28515625" style="85"/>
    <col min="16128" max="16128" width="4.42578125" style="85" customWidth="1"/>
    <col min="16129" max="16129" width="6.7109375" style="85" customWidth="1"/>
    <col min="16130" max="16130" width="8.140625" style="85" customWidth="1"/>
    <col min="16131" max="16132" width="5.42578125" style="85" customWidth="1"/>
    <col min="16133" max="16133" width="4.7109375" style="85" customWidth="1"/>
    <col min="16134" max="16136" width="4.42578125" style="85" customWidth="1"/>
    <col min="16137" max="16137" width="5.42578125" style="85" customWidth="1"/>
    <col min="16138" max="16138" width="4.7109375" style="85" customWidth="1"/>
    <col min="16139" max="16139" width="5.28515625" style="85" customWidth="1"/>
    <col min="16140" max="16140" width="5" style="85" customWidth="1"/>
    <col min="16141" max="16141" width="5.28515625" style="85" customWidth="1"/>
    <col min="16142" max="16142" width="5.5703125" style="85" customWidth="1"/>
    <col min="16143" max="16143" width="5" style="85" customWidth="1"/>
    <col min="16144" max="16144" width="4.85546875" style="85" customWidth="1"/>
    <col min="16145" max="16145" width="5" style="85" customWidth="1"/>
    <col min="16146" max="16146" width="5.28515625" style="85" customWidth="1"/>
    <col min="16147" max="16147" width="4.5703125" style="85" customWidth="1"/>
    <col min="16148" max="16148" width="6.5703125" style="85" customWidth="1"/>
    <col min="16149" max="16149" width="6.7109375" style="85" customWidth="1"/>
    <col min="16150" max="16150" width="5.85546875" style="85" customWidth="1"/>
    <col min="16151" max="16384" width="12.28515625" style="85"/>
  </cols>
  <sheetData>
    <row r="1" spans="1:28" ht="18.95" customHeight="1" x14ac:dyDescent="0.2">
      <c r="A1" s="352" t="s">
        <v>356</v>
      </c>
      <c r="B1" s="352"/>
      <c r="C1" s="352"/>
      <c r="D1" s="352"/>
      <c r="E1" s="352"/>
      <c r="F1" s="352"/>
      <c r="G1" s="352"/>
      <c r="H1" s="352"/>
      <c r="I1" s="352"/>
      <c r="J1" s="352"/>
      <c r="K1" s="352"/>
      <c r="L1" s="352"/>
      <c r="M1" s="352"/>
      <c r="N1" s="352"/>
      <c r="O1" s="352"/>
      <c r="P1" s="352"/>
      <c r="Q1" s="352"/>
      <c r="R1" s="352"/>
      <c r="S1" s="352"/>
      <c r="T1" s="352"/>
      <c r="U1" s="352"/>
      <c r="V1" s="352"/>
    </row>
    <row r="3" spans="1:28" ht="18.95" customHeight="1" x14ac:dyDescent="0.2">
      <c r="A3" s="86"/>
      <c r="B3" s="87" t="s">
        <v>299</v>
      </c>
      <c r="C3" s="88" t="s">
        <v>300</v>
      </c>
      <c r="D3" s="89" t="s">
        <v>301</v>
      </c>
      <c r="E3" s="89" t="s">
        <v>302</v>
      </c>
      <c r="F3" s="88" t="s">
        <v>303</v>
      </c>
      <c r="G3" s="88" t="s">
        <v>304</v>
      </c>
      <c r="H3" s="88" t="s">
        <v>305</v>
      </c>
      <c r="I3" s="88" t="s">
        <v>306</v>
      </c>
      <c r="J3" s="90" t="s">
        <v>307</v>
      </c>
      <c r="K3" s="88" t="s">
        <v>308</v>
      </c>
      <c r="L3" s="91" t="s">
        <v>309</v>
      </c>
      <c r="M3" s="92" t="s">
        <v>310</v>
      </c>
      <c r="N3" s="91" t="s">
        <v>311</v>
      </c>
      <c r="O3" s="92" t="s">
        <v>312</v>
      </c>
      <c r="P3" s="91" t="s">
        <v>311</v>
      </c>
      <c r="Q3" s="89" t="s">
        <v>313</v>
      </c>
      <c r="R3" s="93" t="s">
        <v>314</v>
      </c>
      <c r="S3" s="94"/>
      <c r="T3" s="95" t="s">
        <v>315</v>
      </c>
      <c r="U3" s="86"/>
      <c r="V3" s="299"/>
      <c r="W3" s="353" t="s">
        <v>691</v>
      </c>
      <c r="X3" s="353"/>
      <c r="Y3" s="353"/>
      <c r="Z3" s="353"/>
      <c r="AA3" s="353"/>
      <c r="AB3" s="354"/>
    </row>
    <row r="4" spans="1:28" s="103" customFormat="1" ht="18.95" customHeight="1" x14ac:dyDescent="0.2">
      <c r="A4" s="96"/>
      <c r="B4" s="97"/>
      <c r="C4" s="96" t="s">
        <v>316</v>
      </c>
      <c r="D4" s="98" t="s">
        <v>317</v>
      </c>
      <c r="E4" s="98" t="s">
        <v>318</v>
      </c>
      <c r="F4" s="96" t="s">
        <v>319</v>
      </c>
      <c r="G4" s="96" t="s">
        <v>320</v>
      </c>
      <c r="H4" s="96" t="s">
        <v>321</v>
      </c>
      <c r="I4" s="96" t="s">
        <v>322</v>
      </c>
      <c r="J4" s="99" t="s">
        <v>323</v>
      </c>
      <c r="K4" s="96" t="s">
        <v>324</v>
      </c>
      <c r="L4" s="100" t="s">
        <v>325</v>
      </c>
      <c r="M4" s="101" t="s">
        <v>326</v>
      </c>
      <c r="N4" s="100" t="s">
        <v>327</v>
      </c>
      <c r="O4" s="101" t="s">
        <v>328</v>
      </c>
      <c r="P4" s="100" t="s">
        <v>327</v>
      </c>
      <c r="Q4" s="98" t="s">
        <v>328</v>
      </c>
      <c r="R4" s="102" t="s">
        <v>329</v>
      </c>
      <c r="S4" s="97"/>
      <c r="T4" s="100" t="s">
        <v>330</v>
      </c>
      <c r="U4" s="96" t="s">
        <v>331</v>
      </c>
      <c r="V4" s="300"/>
      <c r="W4" s="355" t="s">
        <v>692</v>
      </c>
      <c r="X4" s="355"/>
      <c r="Y4" s="356"/>
      <c r="Z4" s="357" t="s">
        <v>693</v>
      </c>
      <c r="AA4" s="355"/>
      <c r="AB4" s="358"/>
    </row>
    <row r="5" spans="1:28" s="115" customFormat="1" ht="31.5" customHeight="1" x14ac:dyDescent="0.2">
      <c r="A5" s="104" t="s">
        <v>13</v>
      </c>
      <c r="B5" s="105" t="s">
        <v>172</v>
      </c>
      <c r="C5" s="104"/>
      <c r="D5" s="106"/>
      <c r="E5" s="106"/>
      <c r="F5" s="104"/>
      <c r="G5" s="107"/>
      <c r="H5" s="104"/>
      <c r="I5" s="104"/>
      <c r="J5" s="108"/>
      <c r="K5" s="104"/>
      <c r="L5" s="109"/>
      <c r="M5" s="110"/>
      <c r="N5" s="111" t="s">
        <v>332</v>
      </c>
      <c r="O5" s="110" t="s">
        <v>333</v>
      </c>
      <c r="P5" s="112" t="s">
        <v>334</v>
      </c>
      <c r="Q5" s="107" t="s">
        <v>334</v>
      </c>
      <c r="R5" s="113" t="s">
        <v>334</v>
      </c>
      <c r="S5" s="105" t="s">
        <v>335</v>
      </c>
      <c r="T5" s="114">
        <v>39619</v>
      </c>
      <c r="U5" s="297">
        <v>39623</v>
      </c>
      <c r="V5" s="301" t="s">
        <v>336</v>
      </c>
      <c r="W5" s="298" t="s">
        <v>694</v>
      </c>
      <c r="X5" s="290" t="s">
        <v>695</v>
      </c>
      <c r="Y5" s="291" t="s">
        <v>696</v>
      </c>
      <c r="Z5" s="292" t="s">
        <v>694</v>
      </c>
      <c r="AA5" s="293" t="s">
        <v>695</v>
      </c>
      <c r="AB5" s="294" t="s">
        <v>696</v>
      </c>
    </row>
    <row r="6" spans="1:28" ht="18.95" customHeight="1" x14ac:dyDescent="0.2">
      <c r="A6" s="116" t="s">
        <v>337</v>
      </c>
      <c r="B6" s="117" t="s">
        <v>338</v>
      </c>
      <c r="C6" s="116">
        <v>4</v>
      </c>
      <c r="D6" s="116" t="s">
        <v>357</v>
      </c>
      <c r="E6" s="116">
        <v>4</v>
      </c>
      <c r="F6" s="116">
        <v>3</v>
      </c>
      <c r="G6" s="116">
        <v>4</v>
      </c>
      <c r="H6" s="116">
        <v>4</v>
      </c>
      <c r="I6" s="116">
        <v>4</v>
      </c>
      <c r="J6" s="118">
        <v>4</v>
      </c>
      <c r="K6" s="119">
        <v>4</v>
      </c>
      <c r="L6" s="120" t="s">
        <v>358</v>
      </c>
      <c r="M6" s="121" t="s">
        <v>358</v>
      </c>
      <c r="N6" s="120">
        <v>4</v>
      </c>
      <c r="O6" s="121">
        <v>4</v>
      </c>
      <c r="P6" s="120" t="s">
        <v>358</v>
      </c>
      <c r="Q6" s="116">
        <v>4</v>
      </c>
      <c r="R6" s="121">
        <v>4</v>
      </c>
      <c r="S6" s="123"/>
      <c r="T6" s="124" t="s">
        <v>359</v>
      </c>
      <c r="U6" s="295" t="s">
        <v>359</v>
      </c>
      <c r="V6" s="302"/>
      <c r="AB6" s="331"/>
    </row>
    <row r="7" spans="1:28" ht="18.95" customHeight="1" x14ac:dyDescent="0.2">
      <c r="A7" s="116" t="s">
        <v>339</v>
      </c>
      <c r="B7" s="117" t="s">
        <v>340</v>
      </c>
      <c r="C7" s="116" t="s">
        <v>360</v>
      </c>
      <c r="D7" s="116" t="s">
        <v>361</v>
      </c>
      <c r="E7" s="116">
        <v>4</v>
      </c>
      <c r="F7" s="119" t="s">
        <v>158</v>
      </c>
      <c r="G7" s="116" t="s">
        <v>362</v>
      </c>
      <c r="H7" s="116" t="s">
        <v>363</v>
      </c>
      <c r="I7" s="116">
        <v>4</v>
      </c>
      <c r="J7" s="118" t="s">
        <v>364</v>
      </c>
      <c r="K7" s="116" t="s">
        <v>365</v>
      </c>
      <c r="L7" s="120" t="s">
        <v>358</v>
      </c>
      <c r="M7" s="121">
        <v>4</v>
      </c>
      <c r="N7" s="120" t="s">
        <v>366</v>
      </c>
      <c r="O7" s="125" t="s">
        <v>366</v>
      </c>
      <c r="P7" s="120" t="s">
        <v>361</v>
      </c>
      <c r="Q7" s="126" t="s">
        <v>361</v>
      </c>
      <c r="R7" s="127" t="s">
        <v>361</v>
      </c>
      <c r="S7" s="123"/>
      <c r="T7" s="124" t="s">
        <v>367</v>
      </c>
      <c r="U7" s="295" t="s">
        <v>368</v>
      </c>
      <c r="V7" s="302"/>
      <c r="AB7" s="331"/>
    </row>
    <row r="8" spans="1:28" ht="18.95" customHeight="1" x14ac:dyDescent="0.2">
      <c r="A8" s="116">
        <v>1</v>
      </c>
      <c r="B8" s="123" t="s">
        <v>7</v>
      </c>
      <c r="C8" s="116">
        <v>4</v>
      </c>
      <c r="D8" s="116" t="s">
        <v>369</v>
      </c>
      <c r="E8" s="116">
        <v>4</v>
      </c>
      <c r="F8" s="116">
        <v>4</v>
      </c>
      <c r="G8" s="116">
        <v>4</v>
      </c>
      <c r="H8" s="116">
        <v>4</v>
      </c>
      <c r="I8" s="116">
        <v>4</v>
      </c>
      <c r="J8" s="118">
        <v>2</v>
      </c>
      <c r="K8" s="116" t="s">
        <v>363</v>
      </c>
      <c r="L8" s="120" t="s">
        <v>358</v>
      </c>
      <c r="M8" s="121">
        <v>3</v>
      </c>
      <c r="N8" s="120" t="s">
        <v>358</v>
      </c>
      <c r="O8" s="121">
        <v>3</v>
      </c>
      <c r="P8" s="120">
        <v>3</v>
      </c>
      <c r="Q8" s="126" t="s">
        <v>358</v>
      </c>
      <c r="R8" s="127">
        <v>4</v>
      </c>
      <c r="S8" s="123"/>
      <c r="T8" s="124" t="s">
        <v>370</v>
      </c>
      <c r="U8" s="295" t="s">
        <v>371</v>
      </c>
      <c r="V8" s="302"/>
      <c r="W8" s="306">
        <v>1</v>
      </c>
      <c r="X8" s="307" t="s">
        <v>154</v>
      </c>
      <c r="Y8" s="308" t="s">
        <v>697</v>
      </c>
      <c r="Z8" s="309">
        <v>10</v>
      </c>
      <c r="AA8" s="310" t="s">
        <v>698</v>
      </c>
      <c r="AB8" s="332" t="s">
        <v>699</v>
      </c>
    </row>
    <row r="9" spans="1:28" ht="18.95" customHeight="1" x14ac:dyDescent="0.2">
      <c r="A9" s="116">
        <v>2</v>
      </c>
      <c r="B9" s="123" t="s">
        <v>6</v>
      </c>
      <c r="C9" s="116" t="s">
        <v>372</v>
      </c>
      <c r="D9" s="119" t="s">
        <v>373</v>
      </c>
      <c r="E9" s="116" t="s">
        <v>374</v>
      </c>
      <c r="F9" s="116" t="s">
        <v>375</v>
      </c>
      <c r="G9" s="116" t="s">
        <v>361</v>
      </c>
      <c r="H9" s="116">
        <v>4</v>
      </c>
      <c r="I9" s="116">
        <v>4</v>
      </c>
      <c r="J9" s="118">
        <v>2</v>
      </c>
      <c r="K9" s="116">
        <v>2</v>
      </c>
      <c r="L9" s="120">
        <v>4</v>
      </c>
      <c r="M9" s="121" t="s">
        <v>358</v>
      </c>
      <c r="N9" s="120" t="s">
        <v>371</v>
      </c>
      <c r="O9" s="121" t="s">
        <v>361</v>
      </c>
      <c r="P9" s="120">
        <v>2</v>
      </c>
      <c r="Q9" s="126">
        <v>2</v>
      </c>
      <c r="R9" s="127" t="s">
        <v>361</v>
      </c>
      <c r="S9" s="123" t="s">
        <v>376</v>
      </c>
      <c r="T9" s="124" t="s">
        <v>377</v>
      </c>
      <c r="U9" s="296" t="s">
        <v>378</v>
      </c>
      <c r="V9" s="302"/>
      <c r="W9" s="306">
        <v>0</v>
      </c>
      <c r="X9" s="307"/>
      <c r="Y9" s="308" t="s">
        <v>699</v>
      </c>
      <c r="Z9" s="309">
        <v>10</v>
      </c>
      <c r="AA9" s="310" t="s">
        <v>160</v>
      </c>
      <c r="AB9" s="332" t="s">
        <v>700</v>
      </c>
    </row>
    <row r="10" spans="1:28" ht="18.95" customHeight="1" x14ac:dyDescent="0.2">
      <c r="A10" s="116">
        <v>3</v>
      </c>
      <c r="B10" s="123" t="s">
        <v>5</v>
      </c>
      <c r="C10" s="116" t="s">
        <v>157</v>
      </c>
      <c r="D10" s="116" t="s">
        <v>379</v>
      </c>
      <c r="E10" s="116" t="s">
        <v>157</v>
      </c>
      <c r="F10" s="116" t="s">
        <v>380</v>
      </c>
      <c r="G10" s="116" t="s">
        <v>379</v>
      </c>
      <c r="H10" s="116" t="s">
        <v>381</v>
      </c>
      <c r="I10" s="116" t="s">
        <v>379</v>
      </c>
      <c r="J10" s="118" t="s">
        <v>157</v>
      </c>
      <c r="K10" s="116" t="s">
        <v>157</v>
      </c>
      <c r="L10" s="120" t="s">
        <v>382</v>
      </c>
      <c r="M10" s="121" t="s">
        <v>383</v>
      </c>
      <c r="N10" s="120" t="s">
        <v>384</v>
      </c>
      <c r="O10" s="121" t="s">
        <v>385</v>
      </c>
      <c r="P10" s="120">
        <v>3</v>
      </c>
      <c r="Q10" s="126" t="s">
        <v>158</v>
      </c>
      <c r="R10" s="127" t="s">
        <v>386</v>
      </c>
      <c r="S10" s="123"/>
      <c r="T10" s="124" t="s">
        <v>387</v>
      </c>
      <c r="U10" s="295" t="s">
        <v>388</v>
      </c>
      <c r="V10" s="302"/>
      <c r="W10" s="312">
        <v>50</v>
      </c>
      <c r="X10" s="313" t="s">
        <v>154</v>
      </c>
      <c r="Y10" s="314" t="s">
        <v>700</v>
      </c>
      <c r="Z10" s="309">
        <v>60</v>
      </c>
      <c r="AA10" s="310" t="s">
        <v>154</v>
      </c>
      <c r="AB10" s="332" t="s">
        <v>701</v>
      </c>
    </row>
    <row r="11" spans="1:28" ht="18.95" customHeight="1" x14ac:dyDescent="0.2">
      <c r="A11" s="116">
        <v>4</v>
      </c>
      <c r="B11" s="123" t="s">
        <v>4</v>
      </c>
      <c r="C11" s="116" t="s">
        <v>380</v>
      </c>
      <c r="D11" s="116" t="s">
        <v>389</v>
      </c>
      <c r="E11" s="119" t="s">
        <v>157</v>
      </c>
      <c r="F11" s="116" t="s">
        <v>390</v>
      </c>
      <c r="G11" s="116">
        <v>3</v>
      </c>
      <c r="H11" s="116" t="s">
        <v>381</v>
      </c>
      <c r="I11" s="116">
        <v>4</v>
      </c>
      <c r="J11" s="118" t="s">
        <v>157</v>
      </c>
      <c r="K11" s="116" t="s">
        <v>157</v>
      </c>
      <c r="L11" s="120">
        <v>3</v>
      </c>
      <c r="M11" s="121">
        <v>4</v>
      </c>
      <c r="N11" s="120">
        <v>3</v>
      </c>
      <c r="O11" s="121">
        <v>3</v>
      </c>
      <c r="P11" s="120" t="s">
        <v>358</v>
      </c>
      <c r="Q11" s="126">
        <v>3</v>
      </c>
      <c r="R11" s="127">
        <v>3</v>
      </c>
      <c r="S11" s="123"/>
      <c r="T11" s="124" t="s">
        <v>391</v>
      </c>
      <c r="U11" s="295" t="s">
        <v>377</v>
      </c>
      <c r="V11" s="302"/>
      <c r="W11" s="306">
        <v>40</v>
      </c>
      <c r="X11" s="307" t="s">
        <v>154</v>
      </c>
      <c r="Y11" s="308" t="s">
        <v>702</v>
      </c>
      <c r="Z11" s="309">
        <v>40</v>
      </c>
      <c r="AA11" s="310" t="s">
        <v>154</v>
      </c>
      <c r="AB11" s="332" t="s">
        <v>703</v>
      </c>
    </row>
    <row r="12" spans="1:28" ht="18.95" customHeight="1" x14ac:dyDescent="0.2">
      <c r="A12" s="116">
        <v>5</v>
      </c>
      <c r="B12" s="123" t="s">
        <v>57</v>
      </c>
      <c r="C12" s="116" t="s">
        <v>392</v>
      </c>
      <c r="D12" s="119" t="s">
        <v>393</v>
      </c>
      <c r="E12" s="116" t="s">
        <v>394</v>
      </c>
      <c r="F12" s="116">
        <v>2</v>
      </c>
      <c r="G12" s="116" t="s">
        <v>385</v>
      </c>
      <c r="H12" s="116" t="s">
        <v>385</v>
      </c>
      <c r="I12" s="116" t="s">
        <v>395</v>
      </c>
      <c r="J12" s="118" t="s">
        <v>157</v>
      </c>
      <c r="K12" s="116" t="s">
        <v>385</v>
      </c>
      <c r="L12" s="120">
        <v>3</v>
      </c>
      <c r="M12" s="121">
        <v>2</v>
      </c>
      <c r="N12" s="120">
        <v>2</v>
      </c>
      <c r="O12" s="121">
        <v>2</v>
      </c>
      <c r="P12" s="120" t="s">
        <v>385</v>
      </c>
      <c r="Q12" s="126" t="s">
        <v>385</v>
      </c>
      <c r="R12" s="127">
        <v>2</v>
      </c>
      <c r="S12" s="123" t="s">
        <v>396</v>
      </c>
      <c r="T12" s="124" t="s">
        <v>397</v>
      </c>
      <c r="U12" s="295" t="s">
        <v>398</v>
      </c>
      <c r="V12" s="302"/>
      <c r="W12" s="315">
        <v>0</v>
      </c>
      <c r="X12" s="316"/>
      <c r="Y12" s="317" t="s">
        <v>697</v>
      </c>
      <c r="Z12" s="309">
        <v>10</v>
      </c>
      <c r="AA12" s="310" t="s">
        <v>704</v>
      </c>
      <c r="AB12" s="332" t="s">
        <v>699</v>
      </c>
    </row>
    <row r="13" spans="1:28" ht="18.95" customHeight="1" x14ac:dyDescent="0.2">
      <c r="A13" s="116">
        <v>6</v>
      </c>
      <c r="B13" s="123" t="s">
        <v>14</v>
      </c>
      <c r="C13" s="116" t="s">
        <v>399</v>
      </c>
      <c r="D13" s="116" t="s">
        <v>400</v>
      </c>
      <c r="E13" s="116" t="s">
        <v>157</v>
      </c>
      <c r="F13" s="116" t="s">
        <v>380</v>
      </c>
      <c r="G13" s="116" t="s">
        <v>401</v>
      </c>
      <c r="H13" s="116" t="s">
        <v>157</v>
      </c>
      <c r="I13" s="116">
        <v>2</v>
      </c>
      <c r="J13" s="118" t="s">
        <v>157</v>
      </c>
      <c r="K13" s="116" t="s">
        <v>157</v>
      </c>
      <c r="L13" s="120" t="s">
        <v>402</v>
      </c>
      <c r="M13" s="121" t="s">
        <v>403</v>
      </c>
      <c r="N13" s="120" t="s">
        <v>385</v>
      </c>
      <c r="O13" s="121">
        <v>2</v>
      </c>
      <c r="P13" s="120" t="s">
        <v>403</v>
      </c>
      <c r="Q13" s="126">
        <v>3</v>
      </c>
      <c r="R13" s="127" t="s">
        <v>385</v>
      </c>
      <c r="S13" s="123" t="s">
        <v>197</v>
      </c>
      <c r="T13" s="124">
        <v>0</v>
      </c>
      <c r="U13" s="295" t="s">
        <v>404</v>
      </c>
      <c r="V13" s="302"/>
      <c r="W13" s="315">
        <v>50</v>
      </c>
      <c r="X13" s="316" t="s">
        <v>154</v>
      </c>
      <c r="Y13" s="317" t="s">
        <v>700</v>
      </c>
      <c r="Z13" s="309">
        <v>45</v>
      </c>
      <c r="AA13" s="310" t="s">
        <v>154</v>
      </c>
      <c r="AB13" s="332" t="s">
        <v>701</v>
      </c>
    </row>
    <row r="14" spans="1:28" ht="18.95" customHeight="1" x14ac:dyDescent="0.2">
      <c r="A14" s="116">
        <v>7</v>
      </c>
      <c r="B14" s="123" t="s">
        <v>15</v>
      </c>
      <c r="C14" s="116" t="s">
        <v>405</v>
      </c>
      <c r="D14" s="116" t="s">
        <v>405</v>
      </c>
      <c r="E14" s="116" t="s">
        <v>406</v>
      </c>
      <c r="F14" s="116">
        <v>2</v>
      </c>
      <c r="G14" s="116" t="s">
        <v>366</v>
      </c>
      <c r="H14" s="116">
        <v>4</v>
      </c>
      <c r="I14" s="116">
        <v>3</v>
      </c>
      <c r="J14" s="118" t="s">
        <v>385</v>
      </c>
      <c r="K14" s="116" t="s">
        <v>385</v>
      </c>
      <c r="L14" s="120" t="s">
        <v>385</v>
      </c>
      <c r="M14" s="121" t="s">
        <v>385</v>
      </c>
      <c r="N14" s="120" t="s">
        <v>407</v>
      </c>
      <c r="O14" s="121">
        <v>3</v>
      </c>
      <c r="P14" s="120" t="s">
        <v>361</v>
      </c>
      <c r="Q14" s="126">
        <v>4</v>
      </c>
      <c r="R14" s="127">
        <v>4</v>
      </c>
      <c r="S14" s="123"/>
      <c r="T14" s="124" t="s">
        <v>371</v>
      </c>
      <c r="U14" s="295" t="s">
        <v>359</v>
      </c>
      <c r="V14" s="302"/>
      <c r="W14" s="318">
        <v>30</v>
      </c>
      <c r="X14" s="319" t="s">
        <v>154</v>
      </c>
      <c r="Y14" s="320" t="s">
        <v>702</v>
      </c>
      <c r="Z14" s="309">
        <v>40</v>
      </c>
      <c r="AA14" s="310" t="s">
        <v>154</v>
      </c>
      <c r="AB14" s="332" t="s">
        <v>699</v>
      </c>
    </row>
    <row r="15" spans="1:28" ht="18.95" customHeight="1" x14ac:dyDescent="0.2">
      <c r="A15" s="116">
        <v>8</v>
      </c>
      <c r="B15" s="123" t="s">
        <v>19</v>
      </c>
      <c r="C15" s="116">
        <v>4</v>
      </c>
      <c r="D15" s="116" t="s">
        <v>408</v>
      </c>
      <c r="E15" s="116">
        <v>4</v>
      </c>
      <c r="F15" s="116">
        <v>3</v>
      </c>
      <c r="G15" s="116">
        <v>4</v>
      </c>
      <c r="H15" s="116">
        <v>4</v>
      </c>
      <c r="I15" s="116">
        <v>4</v>
      </c>
      <c r="J15" s="118" t="s">
        <v>361</v>
      </c>
      <c r="K15" s="116" t="s">
        <v>409</v>
      </c>
      <c r="L15" s="120">
        <v>3</v>
      </c>
      <c r="M15" s="121">
        <v>3</v>
      </c>
      <c r="N15" s="120" t="s">
        <v>358</v>
      </c>
      <c r="O15" s="121">
        <v>4</v>
      </c>
      <c r="P15" s="120"/>
      <c r="R15" s="121"/>
      <c r="S15" s="123"/>
      <c r="T15" s="124" t="s">
        <v>371</v>
      </c>
      <c r="U15" s="295" t="s">
        <v>359</v>
      </c>
      <c r="V15" s="302"/>
      <c r="W15" s="318">
        <v>30</v>
      </c>
      <c r="X15" s="319" t="s">
        <v>154</v>
      </c>
      <c r="Y15" s="320" t="s">
        <v>703</v>
      </c>
      <c r="Z15" s="309">
        <v>45</v>
      </c>
      <c r="AA15" s="310" t="s">
        <v>154</v>
      </c>
      <c r="AB15" s="332" t="s">
        <v>700</v>
      </c>
    </row>
    <row r="16" spans="1:28" ht="18.95" customHeight="1" x14ac:dyDescent="0.2">
      <c r="A16" s="116">
        <v>9</v>
      </c>
      <c r="B16" s="123" t="s">
        <v>21</v>
      </c>
      <c r="C16" s="116">
        <v>3</v>
      </c>
      <c r="D16" s="116">
        <v>2</v>
      </c>
      <c r="E16" s="119" t="s">
        <v>410</v>
      </c>
      <c r="F16" s="116" t="s">
        <v>361</v>
      </c>
      <c r="G16" s="116" t="s">
        <v>361</v>
      </c>
      <c r="H16" s="116" t="s">
        <v>411</v>
      </c>
      <c r="I16" s="116">
        <v>3</v>
      </c>
      <c r="J16" s="128" t="s">
        <v>412</v>
      </c>
      <c r="K16" s="116" t="s">
        <v>413</v>
      </c>
      <c r="L16" s="129">
        <v>4</v>
      </c>
      <c r="M16" s="121" t="s">
        <v>358</v>
      </c>
      <c r="N16" s="120" t="s">
        <v>414</v>
      </c>
      <c r="O16" s="121" t="s">
        <v>361</v>
      </c>
      <c r="P16" s="120" t="s">
        <v>414</v>
      </c>
      <c r="Q16" s="116">
        <v>2</v>
      </c>
      <c r="R16" s="121">
        <v>4</v>
      </c>
      <c r="S16" s="123"/>
      <c r="T16" s="124" t="s">
        <v>415</v>
      </c>
      <c r="U16" s="295" t="s">
        <v>416</v>
      </c>
      <c r="V16" s="302"/>
      <c r="W16" s="321" t="s">
        <v>705</v>
      </c>
      <c r="X16" s="322" t="s">
        <v>704</v>
      </c>
      <c r="Y16" s="323" t="s">
        <v>697</v>
      </c>
      <c r="Z16" s="309">
        <v>20</v>
      </c>
      <c r="AA16" s="310" t="s">
        <v>154</v>
      </c>
      <c r="AB16" s="332" t="s">
        <v>703</v>
      </c>
    </row>
    <row r="17" spans="1:28" ht="18.95" customHeight="1" x14ac:dyDescent="0.2">
      <c r="A17" s="116">
        <v>10</v>
      </c>
      <c r="B17" s="123" t="s">
        <v>23</v>
      </c>
      <c r="C17" s="116" t="s">
        <v>157</v>
      </c>
      <c r="D17" s="116" t="s">
        <v>417</v>
      </c>
      <c r="E17" s="116" t="s">
        <v>381</v>
      </c>
      <c r="F17" s="116" t="s">
        <v>157</v>
      </c>
      <c r="G17" s="116" t="s">
        <v>385</v>
      </c>
      <c r="H17" s="116" t="s">
        <v>157</v>
      </c>
      <c r="I17" s="116" t="s">
        <v>385</v>
      </c>
      <c r="J17" s="118" t="s">
        <v>157</v>
      </c>
      <c r="K17" s="116" t="s">
        <v>157</v>
      </c>
      <c r="L17" s="120" t="s">
        <v>385</v>
      </c>
      <c r="M17" s="121" t="s">
        <v>385</v>
      </c>
      <c r="N17" s="120" t="s">
        <v>385</v>
      </c>
      <c r="O17" s="121" t="s">
        <v>385</v>
      </c>
      <c r="P17" s="120" t="s">
        <v>385</v>
      </c>
      <c r="Q17" s="126" t="s">
        <v>385</v>
      </c>
      <c r="R17" s="127" t="s">
        <v>385</v>
      </c>
      <c r="S17" s="123"/>
      <c r="T17" s="124">
        <v>0</v>
      </c>
      <c r="U17" s="295" t="s">
        <v>387</v>
      </c>
      <c r="V17" s="302"/>
      <c r="W17" s="324" t="s">
        <v>706</v>
      </c>
      <c r="X17" s="325" t="s">
        <v>706</v>
      </c>
      <c r="Y17" s="311" t="s">
        <v>706</v>
      </c>
      <c r="Z17" s="324" t="s">
        <v>706</v>
      </c>
      <c r="AA17" s="325" t="s">
        <v>706</v>
      </c>
      <c r="AB17" s="332" t="s">
        <v>706</v>
      </c>
    </row>
    <row r="18" spans="1:28" ht="18.95" customHeight="1" x14ac:dyDescent="0.2">
      <c r="A18" s="116">
        <v>11</v>
      </c>
      <c r="B18" s="123" t="s">
        <v>36</v>
      </c>
      <c r="C18" s="116">
        <v>2</v>
      </c>
      <c r="D18" s="130">
        <v>2</v>
      </c>
      <c r="E18" s="130" t="s">
        <v>385</v>
      </c>
      <c r="F18" s="131">
        <v>2</v>
      </c>
      <c r="G18" s="132">
        <v>2</v>
      </c>
      <c r="H18" s="132" t="s">
        <v>379</v>
      </c>
      <c r="I18" s="133">
        <v>2</v>
      </c>
      <c r="J18" s="118">
        <v>2</v>
      </c>
      <c r="K18" s="116" t="s">
        <v>418</v>
      </c>
      <c r="L18" s="120" t="s">
        <v>419</v>
      </c>
      <c r="M18" s="121" t="s">
        <v>419</v>
      </c>
      <c r="N18" s="120" t="s">
        <v>385</v>
      </c>
      <c r="O18" s="121" t="s">
        <v>371</v>
      </c>
      <c r="P18" s="120" t="s">
        <v>157</v>
      </c>
      <c r="Q18" s="116" t="s">
        <v>420</v>
      </c>
      <c r="R18" s="121" t="s">
        <v>385</v>
      </c>
      <c r="S18" s="123" t="s">
        <v>197</v>
      </c>
      <c r="T18" s="124" t="s">
        <v>387</v>
      </c>
      <c r="U18" s="295" t="s">
        <v>421</v>
      </c>
      <c r="V18" s="302"/>
      <c r="W18" s="326" t="s">
        <v>707</v>
      </c>
      <c r="X18" s="327" t="s">
        <v>707</v>
      </c>
      <c r="Y18" s="328" t="s">
        <v>707</v>
      </c>
      <c r="Z18" s="326" t="s">
        <v>707</v>
      </c>
      <c r="AA18" s="327" t="s">
        <v>707</v>
      </c>
      <c r="AB18" s="333" t="s">
        <v>707</v>
      </c>
    </row>
    <row r="19" spans="1:28" ht="18.95" customHeight="1" x14ac:dyDescent="0.2">
      <c r="A19" s="116">
        <v>12</v>
      </c>
      <c r="B19" s="123" t="s">
        <v>27</v>
      </c>
      <c r="C19" s="116" t="s">
        <v>157</v>
      </c>
      <c r="D19" s="134" t="s">
        <v>374</v>
      </c>
      <c r="E19" s="134" t="s">
        <v>157</v>
      </c>
      <c r="F19" s="131" t="s">
        <v>380</v>
      </c>
      <c r="G19" s="131">
        <v>3</v>
      </c>
      <c r="H19" s="131" t="s">
        <v>157</v>
      </c>
      <c r="I19" s="131">
        <v>3</v>
      </c>
      <c r="J19" s="118" t="s">
        <v>157</v>
      </c>
      <c r="K19" s="116" t="s">
        <v>157</v>
      </c>
      <c r="L19" s="120">
        <v>3</v>
      </c>
      <c r="M19" s="121">
        <v>3</v>
      </c>
      <c r="N19" s="120" t="s">
        <v>358</v>
      </c>
      <c r="O19" s="121">
        <v>3</v>
      </c>
      <c r="P19" s="120"/>
      <c r="Q19" s="126"/>
      <c r="R19" s="127"/>
      <c r="S19" s="123"/>
      <c r="T19" s="124" t="s">
        <v>421</v>
      </c>
      <c r="U19" s="295" t="s">
        <v>422</v>
      </c>
      <c r="V19" s="302"/>
      <c r="W19" s="324">
        <v>0</v>
      </c>
      <c r="X19" s="325"/>
      <c r="Y19" s="311" t="s">
        <v>702</v>
      </c>
      <c r="Z19" s="309">
        <v>30</v>
      </c>
      <c r="AA19" s="310" t="s">
        <v>698</v>
      </c>
      <c r="AB19" s="334" t="s">
        <v>699</v>
      </c>
    </row>
    <row r="20" spans="1:28" ht="18.95" customHeight="1" x14ac:dyDescent="0.2">
      <c r="A20" s="116">
        <v>13</v>
      </c>
      <c r="B20" s="123" t="s">
        <v>29</v>
      </c>
      <c r="C20" s="116" t="s">
        <v>157</v>
      </c>
      <c r="D20" s="116" t="s">
        <v>400</v>
      </c>
      <c r="E20" s="116" t="s">
        <v>157</v>
      </c>
      <c r="F20" s="116" t="s">
        <v>380</v>
      </c>
      <c r="G20" s="116" t="s">
        <v>361</v>
      </c>
      <c r="H20" s="116" t="s">
        <v>423</v>
      </c>
      <c r="I20" s="116">
        <v>4</v>
      </c>
      <c r="J20" s="118" t="s">
        <v>157</v>
      </c>
      <c r="K20" s="116" t="s">
        <v>157</v>
      </c>
      <c r="L20" s="120">
        <v>3</v>
      </c>
      <c r="M20" s="121">
        <v>3</v>
      </c>
      <c r="N20" s="120" t="s">
        <v>424</v>
      </c>
      <c r="O20" s="121" t="s">
        <v>361</v>
      </c>
      <c r="P20" s="120">
        <v>2</v>
      </c>
      <c r="Q20" s="126">
        <v>2</v>
      </c>
      <c r="R20" s="127" t="s">
        <v>361</v>
      </c>
      <c r="S20" s="123"/>
      <c r="T20" s="124" t="s">
        <v>404</v>
      </c>
      <c r="U20" s="295" t="s">
        <v>425</v>
      </c>
      <c r="V20" s="302"/>
      <c r="W20" s="324" t="s">
        <v>705</v>
      </c>
      <c r="X20" s="325" t="s">
        <v>160</v>
      </c>
      <c r="Y20" s="311" t="s">
        <v>702</v>
      </c>
      <c r="Z20" s="309">
        <v>5</v>
      </c>
      <c r="AA20" s="310" t="s">
        <v>704</v>
      </c>
      <c r="AB20" s="334" t="s">
        <v>699</v>
      </c>
    </row>
    <row r="21" spans="1:28" ht="18.95" customHeight="1" x14ac:dyDescent="0.2">
      <c r="A21" s="116">
        <v>14</v>
      </c>
      <c r="B21" s="123" t="s">
        <v>31</v>
      </c>
      <c r="C21" s="116" t="s">
        <v>426</v>
      </c>
      <c r="D21" s="116">
        <v>3</v>
      </c>
      <c r="E21" s="116" t="s">
        <v>427</v>
      </c>
      <c r="F21" s="116" t="s">
        <v>363</v>
      </c>
      <c r="G21" s="116" t="s">
        <v>428</v>
      </c>
      <c r="H21" s="116">
        <v>4</v>
      </c>
      <c r="I21" s="116">
        <v>4</v>
      </c>
      <c r="J21" s="118" t="s">
        <v>381</v>
      </c>
      <c r="K21" s="116" t="s">
        <v>392</v>
      </c>
      <c r="L21" s="120">
        <v>3</v>
      </c>
      <c r="M21" s="121" t="s">
        <v>358</v>
      </c>
      <c r="N21" s="120">
        <v>3</v>
      </c>
      <c r="O21" s="121" t="s">
        <v>363</v>
      </c>
      <c r="P21" s="120"/>
      <c r="R21" s="121"/>
      <c r="S21" s="123"/>
      <c r="T21" s="124" t="s">
        <v>377</v>
      </c>
      <c r="U21" s="295" t="s">
        <v>378</v>
      </c>
      <c r="V21" s="302" t="s">
        <v>429</v>
      </c>
      <c r="W21" s="324">
        <v>10</v>
      </c>
      <c r="X21" s="325" t="s">
        <v>154</v>
      </c>
      <c r="Y21" s="311" t="s">
        <v>700</v>
      </c>
      <c r="Z21" s="309">
        <v>40</v>
      </c>
      <c r="AA21" s="310" t="s">
        <v>154</v>
      </c>
      <c r="AB21" s="334" t="s">
        <v>708</v>
      </c>
    </row>
    <row r="22" spans="1:28" ht="18.95" customHeight="1" x14ac:dyDescent="0.2">
      <c r="A22" s="116">
        <v>15</v>
      </c>
      <c r="B22" s="123" t="s">
        <v>34</v>
      </c>
      <c r="C22" s="116" t="s">
        <v>430</v>
      </c>
      <c r="D22" s="119" t="s">
        <v>383</v>
      </c>
      <c r="E22" s="116" t="s">
        <v>157</v>
      </c>
      <c r="F22" s="116" t="s">
        <v>380</v>
      </c>
      <c r="G22" s="116" t="s">
        <v>427</v>
      </c>
      <c r="H22" s="116" t="s">
        <v>157</v>
      </c>
      <c r="I22" s="116">
        <v>4</v>
      </c>
      <c r="J22" s="118" t="s">
        <v>380</v>
      </c>
      <c r="K22" s="116" t="s">
        <v>157</v>
      </c>
      <c r="L22" s="120">
        <v>4</v>
      </c>
      <c r="M22" s="121">
        <v>4</v>
      </c>
      <c r="N22" s="120" t="s">
        <v>358</v>
      </c>
      <c r="O22" s="121">
        <v>3</v>
      </c>
      <c r="P22" s="120"/>
      <c r="Q22" s="135"/>
      <c r="R22" s="127"/>
      <c r="S22" s="123"/>
      <c r="T22" s="124">
        <v>0</v>
      </c>
      <c r="U22" s="295" t="s">
        <v>421</v>
      </c>
      <c r="V22" s="303" t="s">
        <v>431</v>
      </c>
      <c r="W22" s="324">
        <v>1</v>
      </c>
      <c r="X22" s="325" t="s">
        <v>709</v>
      </c>
      <c r="Y22" s="311" t="s">
        <v>700</v>
      </c>
      <c r="Z22" s="309">
        <v>15</v>
      </c>
      <c r="AA22" s="310" t="s">
        <v>710</v>
      </c>
      <c r="AB22" s="332" t="s">
        <v>700</v>
      </c>
    </row>
    <row r="23" spans="1:28" ht="18.95" customHeight="1" x14ac:dyDescent="0.2">
      <c r="A23" s="116">
        <v>16</v>
      </c>
      <c r="B23" s="123" t="s">
        <v>37</v>
      </c>
      <c r="C23" s="116" t="s">
        <v>157</v>
      </c>
      <c r="D23" s="119" t="s">
        <v>361</v>
      </c>
      <c r="E23" s="136" t="s">
        <v>380</v>
      </c>
      <c r="F23" s="116" t="s">
        <v>157</v>
      </c>
      <c r="G23" s="116" t="s">
        <v>385</v>
      </c>
      <c r="H23" s="116" t="s">
        <v>366</v>
      </c>
      <c r="I23" s="116" t="s">
        <v>432</v>
      </c>
      <c r="J23" s="118" t="s">
        <v>157</v>
      </c>
      <c r="K23" s="116">
        <v>1</v>
      </c>
      <c r="L23" s="120">
        <v>2</v>
      </c>
      <c r="M23" s="121">
        <v>2</v>
      </c>
      <c r="N23" s="120" t="s">
        <v>361</v>
      </c>
      <c r="O23" s="121" t="s">
        <v>361</v>
      </c>
      <c r="P23" s="120" t="s">
        <v>366</v>
      </c>
      <c r="Q23" s="126">
        <v>2</v>
      </c>
      <c r="R23" s="127" t="s">
        <v>361</v>
      </c>
      <c r="S23" s="123"/>
      <c r="T23" s="124" t="s">
        <v>433</v>
      </c>
      <c r="U23" s="295" t="s">
        <v>421</v>
      </c>
      <c r="V23" s="303"/>
      <c r="W23" s="324" t="s">
        <v>706</v>
      </c>
      <c r="X23" s="325" t="s">
        <v>706</v>
      </c>
      <c r="Y23" s="311" t="s">
        <v>706</v>
      </c>
      <c r="Z23" s="324" t="s">
        <v>706</v>
      </c>
      <c r="AA23" s="325" t="s">
        <v>706</v>
      </c>
      <c r="AB23" s="332" t="s">
        <v>706</v>
      </c>
    </row>
    <row r="24" spans="1:28" ht="18.95" customHeight="1" x14ac:dyDescent="0.2">
      <c r="A24" s="116">
        <v>17</v>
      </c>
      <c r="B24" s="123" t="s">
        <v>40</v>
      </c>
      <c r="C24" s="116">
        <v>2</v>
      </c>
      <c r="D24" s="116">
        <v>2</v>
      </c>
      <c r="E24" s="119">
        <v>2</v>
      </c>
      <c r="F24" s="116">
        <v>2</v>
      </c>
      <c r="G24" s="116">
        <v>2</v>
      </c>
      <c r="H24" s="116">
        <v>2</v>
      </c>
      <c r="I24" s="116">
        <v>2</v>
      </c>
      <c r="J24" s="118">
        <v>2</v>
      </c>
      <c r="K24" s="116" t="s">
        <v>385</v>
      </c>
      <c r="L24" s="120">
        <v>4</v>
      </c>
      <c r="M24" s="121">
        <v>32</v>
      </c>
      <c r="N24" s="120" t="s">
        <v>385</v>
      </c>
      <c r="O24" s="121">
        <v>2</v>
      </c>
      <c r="P24" s="120" t="s">
        <v>385</v>
      </c>
      <c r="Q24" s="116">
        <v>2</v>
      </c>
      <c r="R24" s="121">
        <v>2</v>
      </c>
      <c r="S24" s="123"/>
      <c r="T24" s="124" t="s">
        <v>434</v>
      </c>
      <c r="U24" s="295" t="s">
        <v>435</v>
      </c>
      <c r="V24" s="302"/>
      <c r="W24" s="324">
        <v>1</v>
      </c>
      <c r="X24" s="325" t="s">
        <v>160</v>
      </c>
      <c r="Y24" s="311" t="s">
        <v>697</v>
      </c>
      <c r="Z24" s="309">
        <v>10</v>
      </c>
      <c r="AA24" s="310" t="s">
        <v>160</v>
      </c>
      <c r="AB24" s="332" t="s">
        <v>699</v>
      </c>
    </row>
    <row r="25" spans="1:28" ht="18.95" customHeight="1" x14ac:dyDescent="0.2">
      <c r="A25" s="116">
        <v>18</v>
      </c>
      <c r="B25" s="123" t="s">
        <v>42</v>
      </c>
      <c r="C25" s="116" t="s">
        <v>366</v>
      </c>
      <c r="D25" s="116" t="s">
        <v>358</v>
      </c>
      <c r="E25" s="119">
        <v>3</v>
      </c>
      <c r="F25" s="116">
        <v>3</v>
      </c>
      <c r="G25" s="116">
        <v>4</v>
      </c>
      <c r="H25" s="116">
        <v>4</v>
      </c>
      <c r="I25" s="116">
        <v>4</v>
      </c>
      <c r="J25" s="118" t="s">
        <v>436</v>
      </c>
      <c r="K25" s="116" t="s">
        <v>358</v>
      </c>
      <c r="L25" s="120">
        <v>3</v>
      </c>
      <c r="M25" s="121" t="s">
        <v>358</v>
      </c>
      <c r="N25" s="120">
        <v>3</v>
      </c>
      <c r="O25" s="121">
        <v>4</v>
      </c>
      <c r="P25" s="120"/>
      <c r="Q25" s="126"/>
      <c r="R25" s="127"/>
      <c r="S25" s="123"/>
      <c r="T25" s="124" t="s">
        <v>370</v>
      </c>
      <c r="U25" s="295" t="s">
        <v>359</v>
      </c>
      <c r="V25" s="302"/>
      <c r="W25" s="324">
        <v>20</v>
      </c>
      <c r="X25" s="325" t="s">
        <v>154</v>
      </c>
      <c r="Y25" s="311" t="s">
        <v>702</v>
      </c>
      <c r="Z25" s="309">
        <v>40</v>
      </c>
      <c r="AA25" s="310" t="s">
        <v>154</v>
      </c>
      <c r="AB25" s="332" t="s">
        <v>699</v>
      </c>
    </row>
    <row r="26" spans="1:28" ht="18.95" customHeight="1" x14ac:dyDescent="0.2">
      <c r="A26" s="116">
        <v>19</v>
      </c>
      <c r="B26" s="123" t="s">
        <v>44</v>
      </c>
      <c r="C26" s="116" t="s">
        <v>157</v>
      </c>
      <c r="D26" s="116">
        <v>0</v>
      </c>
      <c r="E26" s="116" t="s">
        <v>437</v>
      </c>
      <c r="F26" s="116">
        <v>3</v>
      </c>
      <c r="G26" s="116" t="s">
        <v>361</v>
      </c>
      <c r="H26" s="116">
        <v>4</v>
      </c>
      <c r="I26" s="116">
        <v>4</v>
      </c>
      <c r="J26" s="118" t="s">
        <v>157</v>
      </c>
      <c r="K26" s="116" t="s">
        <v>157</v>
      </c>
      <c r="L26" s="120" t="s">
        <v>358</v>
      </c>
      <c r="M26" s="121">
        <v>3</v>
      </c>
      <c r="N26" s="120" t="s">
        <v>438</v>
      </c>
      <c r="O26" s="121">
        <v>0</v>
      </c>
      <c r="P26" s="120">
        <v>0</v>
      </c>
      <c r="Q26" s="116">
        <v>0</v>
      </c>
      <c r="R26" s="121" t="s">
        <v>361</v>
      </c>
      <c r="S26" s="123" t="s">
        <v>439</v>
      </c>
      <c r="T26" s="124" t="s">
        <v>440</v>
      </c>
      <c r="U26" s="295" t="s">
        <v>387</v>
      </c>
      <c r="V26" s="302"/>
      <c r="W26" s="324">
        <v>0</v>
      </c>
      <c r="X26" s="325"/>
      <c r="Y26" s="311" t="s">
        <v>697</v>
      </c>
      <c r="Z26" s="309">
        <v>0</v>
      </c>
      <c r="AA26" s="310"/>
      <c r="AB26" s="332" t="s">
        <v>699</v>
      </c>
    </row>
    <row r="27" spans="1:28" ht="18.95" customHeight="1" x14ac:dyDescent="0.2">
      <c r="A27" s="116">
        <v>20</v>
      </c>
      <c r="B27" s="123" t="s">
        <v>46</v>
      </c>
      <c r="C27" s="116" t="s">
        <v>427</v>
      </c>
      <c r="D27" s="116">
        <v>3</v>
      </c>
      <c r="E27" s="116" t="s">
        <v>402</v>
      </c>
      <c r="F27" s="116" t="s">
        <v>414</v>
      </c>
      <c r="G27" s="116" t="s">
        <v>385</v>
      </c>
      <c r="H27" s="116">
        <v>4</v>
      </c>
      <c r="I27" s="116">
        <v>4</v>
      </c>
      <c r="J27" s="118" t="s">
        <v>441</v>
      </c>
      <c r="K27" s="116" t="s">
        <v>442</v>
      </c>
      <c r="L27" s="120" t="s">
        <v>358</v>
      </c>
      <c r="M27" s="121" t="s">
        <v>358</v>
      </c>
      <c r="N27" s="120" t="s">
        <v>358</v>
      </c>
      <c r="O27" s="121">
        <v>4</v>
      </c>
      <c r="P27" s="120"/>
      <c r="R27" s="121"/>
      <c r="S27" s="123"/>
      <c r="T27" s="124" t="s">
        <v>443</v>
      </c>
      <c r="U27" s="295" t="s">
        <v>444</v>
      </c>
      <c r="V27" s="302"/>
      <c r="W27" s="309">
        <v>10</v>
      </c>
      <c r="X27" s="310" t="s">
        <v>154</v>
      </c>
      <c r="Y27" s="329" t="s">
        <v>697</v>
      </c>
      <c r="Z27" s="309">
        <v>25</v>
      </c>
      <c r="AA27" s="310" t="s">
        <v>154</v>
      </c>
      <c r="AB27" s="332" t="s">
        <v>703</v>
      </c>
    </row>
    <row r="28" spans="1:28" ht="18.95" customHeight="1" x14ac:dyDescent="0.2">
      <c r="A28" s="116">
        <v>21</v>
      </c>
      <c r="B28" s="123" t="s">
        <v>49</v>
      </c>
      <c r="C28" s="116">
        <v>4</v>
      </c>
      <c r="D28" s="116" t="s">
        <v>358</v>
      </c>
      <c r="E28" s="116">
        <v>4</v>
      </c>
      <c r="F28" s="116">
        <v>4</v>
      </c>
      <c r="G28" s="116">
        <v>4</v>
      </c>
      <c r="H28" s="116">
        <v>4</v>
      </c>
      <c r="I28" s="116">
        <v>4</v>
      </c>
      <c r="J28" s="118">
        <v>4</v>
      </c>
      <c r="K28" s="116" t="s">
        <v>445</v>
      </c>
      <c r="L28" s="120" t="s">
        <v>358</v>
      </c>
      <c r="M28" s="121">
        <v>4</v>
      </c>
      <c r="N28" s="120" t="s">
        <v>358</v>
      </c>
      <c r="O28" s="121">
        <v>4</v>
      </c>
      <c r="P28" s="120"/>
      <c r="Q28" s="126"/>
      <c r="R28" s="127"/>
      <c r="S28" s="123"/>
      <c r="T28" s="124" t="s">
        <v>368</v>
      </c>
      <c r="U28" s="295" t="s">
        <v>359</v>
      </c>
      <c r="V28" s="302"/>
      <c r="W28" s="318">
        <v>50</v>
      </c>
      <c r="X28" s="319" t="s">
        <v>154</v>
      </c>
      <c r="Y28" s="320" t="s">
        <v>700</v>
      </c>
      <c r="Z28" s="309">
        <v>60</v>
      </c>
      <c r="AA28" s="310" t="s">
        <v>154</v>
      </c>
      <c r="AB28" s="334" t="s">
        <v>708</v>
      </c>
    </row>
    <row r="29" spans="1:28" ht="18.95" customHeight="1" x14ac:dyDescent="0.2">
      <c r="A29" s="116">
        <v>22</v>
      </c>
      <c r="B29" s="123" t="s">
        <v>51</v>
      </c>
      <c r="C29" s="116">
        <v>4</v>
      </c>
      <c r="D29" s="116" t="s">
        <v>358</v>
      </c>
      <c r="E29" s="116">
        <v>4</v>
      </c>
      <c r="F29" s="116">
        <v>4</v>
      </c>
      <c r="G29" s="116">
        <v>4</v>
      </c>
      <c r="H29" s="119">
        <v>4</v>
      </c>
      <c r="I29" s="116">
        <v>4</v>
      </c>
      <c r="J29" s="118">
        <v>4</v>
      </c>
      <c r="K29" s="116">
        <v>4</v>
      </c>
      <c r="L29" s="129">
        <v>3</v>
      </c>
      <c r="M29" s="121">
        <v>3</v>
      </c>
      <c r="N29" s="120" t="s">
        <v>358</v>
      </c>
      <c r="O29" s="121">
        <v>4</v>
      </c>
      <c r="P29" s="120"/>
      <c r="R29" s="121"/>
      <c r="S29" s="123"/>
      <c r="T29" s="124" t="s">
        <v>371</v>
      </c>
      <c r="U29" s="295" t="s">
        <v>359</v>
      </c>
      <c r="V29" s="302"/>
      <c r="W29" s="309">
        <v>30</v>
      </c>
      <c r="X29" s="310" t="s">
        <v>154</v>
      </c>
      <c r="Y29" s="329" t="s">
        <v>700</v>
      </c>
      <c r="Z29" s="309">
        <v>40</v>
      </c>
      <c r="AA29" s="310" t="s">
        <v>154</v>
      </c>
      <c r="AB29" s="332" t="s">
        <v>701</v>
      </c>
    </row>
    <row r="30" spans="1:28" ht="18.95" customHeight="1" x14ac:dyDescent="0.2">
      <c r="A30" s="116">
        <v>23</v>
      </c>
      <c r="B30" s="123" t="s">
        <v>53</v>
      </c>
      <c r="C30" s="116" t="s">
        <v>157</v>
      </c>
      <c r="D30" s="116">
        <v>4</v>
      </c>
      <c r="E30" s="116" t="s">
        <v>442</v>
      </c>
      <c r="F30" s="116" t="s">
        <v>446</v>
      </c>
      <c r="G30" s="116" t="s">
        <v>385</v>
      </c>
      <c r="H30" s="116" t="s">
        <v>381</v>
      </c>
      <c r="I30" s="116">
        <v>4</v>
      </c>
      <c r="J30" s="118" t="s">
        <v>385</v>
      </c>
      <c r="K30" s="116" t="s">
        <v>157</v>
      </c>
      <c r="L30" s="120">
        <v>3</v>
      </c>
      <c r="M30" s="121" t="s">
        <v>358</v>
      </c>
      <c r="N30" s="120">
        <v>4</v>
      </c>
      <c r="O30" s="121">
        <v>4</v>
      </c>
      <c r="P30" s="137"/>
      <c r="Q30" s="126"/>
      <c r="R30" s="127"/>
      <c r="S30" s="123"/>
      <c r="T30" s="124" t="s">
        <v>371</v>
      </c>
      <c r="U30" s="295" t="s">
        <v>371</v>
      </c>
      <c r="V30" s="302"/>
      <c r="W30" s="326" t="s">
        <v>707</v>
      </c>
      <c r="X30" s="327" t="s">
        <v>707</v>
      </c>
      <c r="Y30" s="328" t="s">
        <v>707</v>
      </c>
      <c r="Z30" s="326" t="s">
        <v>707</v>
      </c>
      <c r="AA30" s="327" t="s">
        <v>707</v>
      </c>
      <c r="AB30" s="333" t="s">
        <v>707</v>
      </c>
    </row>
    <row r="31" spans="1:28" ht="18.95" customHeight="1" x14ac:dyDescent="0.2">
      <c r="A31" s="116">
        <v>24</v>
      </c>
      <c r="B31" s="123" t="s">
        <v>55</v>
      </c>
      <c r="C31" s="116">
        <v>2</v>
      </c>
      <c r="D31" s="116">
        <v>2</v>
      </c>
      <c r="E31" s="116" t="s">
        <v>385</v>
      </c>
      <c r="F31" s="119">
        <v>2</v>
      </c>
      <c r="G31" s="116" t="s">
        <v>447</v>
      </c>
      <c r="H31" s="116">
        <v>2</v>
      </c>
      <c r="I31" s="116" t="s">
        <v>379</v>
      </c>
      <c r="J31" s="118" t="s">
        <v>385</v>
      </c>
      <c r="K31" s="116" t="s">
        <v>448</v>
      </c>
      <c r="L31" s="120" t="s">
        <v>403</v>
      </c>
      <c r="M31" s="121" t="s">
        <v>385</v>
      </c>
      <c r="N31" s="120" t="s">
        <v>385</v>
      </c>
      <c r="O31" s="121" t="s">
        <v>385</v>
      </c>
      <c r="P31" s="120" t="s">
        <v>402</v>
      </c>
      <c r="Q31" s="126" t="s">
        <v>424</v>
      </c>
      <c r="R31" s="127" t="s">
        <v>385</v>
      </c>
      <c r="S31" s="123" t="s">
        <v>449</v>
      </c>
      <c r="T31" s="124" t="s">
        <v>387</v>
      </c>
      <c r="U31" s="295" t="s">
        <v>421</v>
      </c>
      <c r="V31" s="302"/>
      <c r="W31" s="309">
        <v>10</v>
      </c>
      <c r="X31" s="310" t="s">
        <v>154</v>
      </c>
      <c r="Y31" s="329" t="s">
        <v>697</v>
      </c>
      <c r="Z31" s="330" t="s">
        <v>711</v>
      </c>
      <c r="AA31" s="310" t="s">
        <v>712</v>
      </c>
      <c r="AB31" s="332" t="s">
        <v>703</v>
      </c>
    </row>
    <row r="32" spans="1:28" ht="18.95" customHeight="1" x14ac:dyDescent="0.2">
      <c r="A32" s="116">
        <v>25</v>
      </c>
      <c r="B32" s="123" t="s">
        <v>58</v>
      </c>
      <c r="C32" s="116" t="s">
        <v>157</v>
      </c>
      <c r="D32" s="116" t="s">
        <v>450</v>
      </c>
      <c r="E32" s="116" t="s">
        <v>451</v>
      </c>
      <c r="F32" s="116" t="s">
        <v>452</v>
      </c>
      <c r="G32" s="116">
        <v>4</v>
      </c>
      <c r="H32" s="116" t="s">
        <v>453</v>
      </c>
      <c r="I32" s="116">
        <v>4</v>
      </c>
      <c r="J32" s="118" t="s">
        <v>453</v>
      </c>
      <c r="K32" s="116" t="s">
        <v>157</v>
      </c>
      <c r="L32" s="120">
        <v>4</v>
      </c>
      <c r="M32" s="121">
        <v>4</v>
      </c>
      <c r="N32" s="120">
        <v>4</v>
      </c>
      <c r="O32" s="121">
        <v>4</v>
      </c>
      <c r="P32" s="120"/>
      <c r="Q32" s="126"/>
      <c r="R32" s="127"/>
      <c r="S32" s="123"/>
      <c r="T32" s="124" t="s">
        <v>443</v>
      </c>
      <c r="U32" s="295" t="s">
        <v>377</v>
      </c>
      <c r="V32" s="302"/>
      <c r="W32" s="318">
        <v>0</v>
      </c>
      <c r="X32" s="319"/>
      <c r="Y32" s="320" t="s">
        <v>697</v>
      </c>
      <c r="Z32" s="309">
        <v>10</v>
      </c>
      <c r="AA32" s="310" t="s">
        <v>154</v>
      </c>
      <c r="AB32" s="332" t="s">
        <v>699</v>
      </c>
    </row>
    <row r="33" spans="1:28" ht="18.95" customHeight="1" x14ac:dyDescent="0.2">
      <c r="A33" s="116">
        <v>26</v>
      </c>
      <c r="B33" s="123" t="s">
        <v>61</v>
      </c>
      <c r="C33" s="116" t="s">
        <v>157</v>
      </c>
      <c r="D33" s="116">
        <v>3</v>
      </c>
      <c r="E33" s="116" t="s">
        <v>381</v>
      </c>
      <c r="F33" s="116" t="s">
        <v>380</v>
      </c>
      <c r="G33" s="116" t="s">
        <v>358</v>
      </c>
      <c r="H33" s="116" t="s">
        <v>381</v>
      </c>
      <c r="I33" s="116">
        <v>4</v>
      </c>
      <c r="J33" s="118" t="s">
        <v>157</v>
      </c>
      <c r="K33" s="116" t="s">
        <v>157</v>
      </c>
      <c r="L33" s="120" t="s">
        <v>358</v>
      </c>
      <c r="M33" s="121" t="s">
        <v>364</v>
      </c>
      <c r="N33" s="120" t="s">
        <v>358</v>
      </c>
      <c r="O33" s="121">
        <v>3</v>
      </c>
      <c r="P33" s="120"/>
      <c r="Q33" s="126"/>
      <c r="R33" s="127"/>
      <c r="S33" s="123"/>
      <c r="T33" s="124" t="s">
        <v>454</v>
      </c>
      <c r="U33" s="295" t="s">
        <v>415</v>
      </c>
      <c r="V33" s="302"/>
      <c r="W33" s="309">
        <v>0</v>
      </c>
      <c r="X33" s="310"/>
      <c r="Y33" s="329" t="s">
        <v>697</v>
      </c>
      <c r="Z33" s="309">
        <v>15</v>
      </c>
      <c r="AA33" s="310" t="s">
        <v>154</v>
      </c>
      <c r="AB33" s="332" t="s">
        <v>699</v>
      </c>
    </row>
    <row r="34" spans="1:28" ht="18.95" customHeight="1" x14ac:dyDescent="0.2">
      <c r="A34" s="116">
        <v>27</v>
      </c>
      <c r="B34" s="123" t="s">
        <v>63</v>
      </c>
      <c r="C34" s="116" t="s">
        <v>455</v>
      </c>
      <c r="D34" s="116" t="s">
        <v>432</v>
      </c>
      <c r="E34" s="116" t="s">
        <v>157</v>
      </c>
      <c r="F34" s="116" t="s">
        <v>427</v>
      </c>
      <c r="G34" s="116" t="s">
        <v>456</v>
      </c>
      <c r="H34" s="116" t="s">
        <v>457</v>
      </c>
      <c r="I34" s="116">
        <v>3</v>
      </c>
      <c r="J34" s="118" t="s">
        <v>458</v>
      </c>
      <c r="K34" s="116" t="s">
        <v>390</v>
      </c>
      <c r="L34" s="120">
        <v>3</v>
      </c>
      <c r="M34" s="121" t="s">
        <v>358</v>
      </c>
      <c r="N34" s="120" t="s">
        <v>371</v>
      </c>
      <c r="O34" s="121">
        <v>4</v>
      </c>
      <c r="P34" s="138" t="s">
        <v>358</v>
      </c>
      <c r="Q34" s="126" t="s">
        <v>358</v>
      </c>
      <c r="R34" s="127">
        <v>4</v>
      </c>
      <c r="S34" s="123"/>
      <c r="T34" s="124" t="s">
        <v>404</v>
      </c>
      <c r="U34" s="295" t="s">
        <v>459</v>
      </c>
      <c r="V34" s="302"/>
      <c r="W34" s="309">
        <v>30</v>
      </c>
      <c r="X34" s="310" t="s">
        <v>154</v>
      </c>
      <c r="Y34" s="329" t="s">
        <v>703</v>
      </c>
      <c r="Z34" s="309">
        <v>20</v>
      </c>
      <c r="AA34" s="310" t="s">
        <v>154</v>
      </c>
      <c r="AB34" s="332" t="s">
        <v>713</v>
      </c>
    </row>
    <row r="35" spans="1:28" ht="18.95" customHeight="1" x14ac:dyDescent="0.2">
      <c r="A35" s="116">
        <v>28</v>
      </c>
      <c r="B35" s="123" t="s">
        <v>65</v>
      </c>
      <c r="C35" s="116" t="s">
        <v>460</v>
      </c>
      <c r="D35" s="116" t="s">
        <v>381</v>
      </c>
      <c r="E35" s="116" t="s">
        <v>461</v>
      </c>
      <c r="F35" s="116" t="s">
        <v>458</v>
      </c>
      <c r="G35" s="116" t="s">
        <v>390</v>
      </c>
      <c r="H35" s="116" t="s">
        <v>390</v>
      </c>
      <c r="I35" s="116">
        <v>4</v>
      </c>
      <c r="J35" s="118">
        <v>2</v>
      </c>
      <c r="K35" s="116" t="s">
        <v>390</v>
      </c>
      <c r="L35" s="120">
        <v>3</v>
      </c>
      <c r="M35" s="121">
        <v>3</v>
      </c>
      <c r="N35" s="120" t="s">
        <v>458</v>
      </c>
      <c r="O35" s="121">
        <v>4</v>
      </c>
      <c r="P35" s="120" t="s">
        <v>358</v>
      </c>
      <c r="Q35" s="126">
        <v>3</v>
      </c>
      <c r="R35" s="127" t="s">
        <v>358</v>
      </c>
      <c r="S35" s="123"/>
      <c r="T35" s="124" t="s">
        <v>404</v>
      </c>
      <c r="U35" s="295" t="s">
        <v>462</v>
      </c>
      <c r="V35" s="302"/>
      <c r="W35" s="309">
        <v>0</v>
      </c>
      <c r="X35" s="310"/>
      <c r="Y35" s="329" t="s">
        <v>702</v>
      </c>
      <c r="Z35" s="309">
        <v>20</v>
      </c>
      <c r="AA35" s="310" t="s">
        <v>154</v>
      </c>
      <c r="AB35" s="332" t="s">
        <v>700</v>
      </c>
    </row>
    <row r="36" spans="1:28" ht="18.95" customHeight="1" x14ac:dyDescent="0.2">
      <c r="A36" s="116">
        <v>29</v>
      </c>
      <c r="B36" s="123" t="s">
        <v>67</v>
      </c>
      <c r="C36" s="116" t="s">
        <v>463</v>
      </c>
      <c r="D36" s="119" t="s">
        <v>464</v>
      </c>
      <c r="E36" s="116" t="s">
        <v>465</v>
      </c>
      <c r="F36" s="116" t="s">
        <v>371</v>
      </c>
      <c r="G36" s="116" t="s">
        <v>361</v>
      </c>
      <c r="H36" s="116">
        <v>3</v>
      </c>
      <c r="I36" s="116">
        <v>4</v>
      </c>
      <c r="J36" s="118">
        <v>3</v>
      </c>
      <c r="K36" s="116" t="s">
        <v>361</v>
      </c>
      <c r="L36" s="120">
        <v>3</v>
      </c>
      <c r="M36" s="121" t="s">
        <v>358</v>
      </c>
      <c r="N36" s="120" t="s">
        <v>157</v>
      </c>
      <c r="O36" s="121" t="s">
        <v>362</v>
      </c>
      <c r="P36" s="120">
        <v>2</v>
      </c>
      <c r="Q36" s="126">
        <v>2</v>
      </c>
      <c r="R36" s="127" t="s">
        <v>361</v>
      </c>
      <c r="S36" s="123"/>
      <c r="T36" s="124" t="s">
        <v>466</v>
      </c>
      <c r="U36" s="295" t="s">
        <v>467</v>
      </c>
      <c r="V36" s="302"/>
      <c r="W36" s="324">
        <v>0</v>
      </c>
      <c r="X36" s="325"/>
      <c r="Y36" s="311" t="s">
        <v>702</v>
      </c>
      <c r="Z36" s="309">
        <v>15</v>
      </c>
      <c r="AA36" s="310" t="s">
        <v>160</v>
      </c>
      <c r="AB36" s="332" t="s">
        <v>700</v>
      </c>
    </row>
    <row r="37" spans="1:28" ht="18.95" customHeight="1" x14ac:dyDescent="0.2">
      <c r="A37" s="116">
        <v>30</v>
      </c>
      <c r="B37" s="123" t="s">
        <v>69</v>
      </c>
      <c r="C37" s="116" t="s">
        <v>399</v>
      </c>
      <c r="D37" s="116" t="s">
        <v>400</v>
      </c>
      <c r="E37" s="116" t="s">
        <v>381</v>
      </c>
      <c r="F37" s="116" t="s">
        <v>157</v>
      </c>
      <c r="G37" s="116">
        <v>2</v>
      </c>
      <c r="H37" s="116" t="s">
        <v>381</v>
      </c>
      <c r="I37" s="116">
        <v>2</v>
      </c>
      <c r="J37" s="118" t="s">
        <v>381</v>
      </c>
      <c r="K37" s="116" t="s">
        <v>157</v>
      </c>
      <c r="L37" s="120" t="s">
        <v>385</v>
      </c>
      <c r="M37" s="121" t="s">
        <v>385</v>
      </c>
      <c r="N37" s="120" t="s">
        <v>385</v>
      </c>
      <c r="O37" s="121" t="s">
        <v>385</v>
      </c>
      <c r="P37" s="120" t="s">
        <v>402</v>
      </c>
      <c r="Q37" s="126">
        <v>2</v>
      </c>
      <c r="R37" s="127">
        <v>2</v>
      </c>
      <c r="S37" s="123"/>
      <c r="T37" s="124">
        <v>0</v>
      </c>
      <c r="U37" s="295" t="s">
        <v>421</v>
      </c>
      <c r="V37" s="302"/>
      <c r="W37" s="324">
        <v>5</v>
      </c>
      <c r="X37" s="325" t="s">
        <v>154</v>
      </c>
      <c r="Y37" s="311" t="s">
        <v>697</v>
      </c>
      <c r="Z37" s="309">
        <v>20</v>
      </c>
      <c r="AA37" s="310" t="s">
        <v>154</v>
      </c>
      <c r="AB37" s="332" t="s">
        <v>699</v>
      </c>
    </row>
    <row r="38" spans="1:28" ht="18.95" customHeight="1" x14ac:dyDescent="0.2">
      <c r="A38" s="116">
        <v>31</v>
      </c>
      <c r="B38" s="123" t="s">
        <v>71</v>
      </c>
      <c r="C38" s="116" t="s">
        <v>157</v>
      </c>
      <c r="D38" s="116" t="s">
        <v>380</v>
      </c>
      <c r="E38" s="116" t="s">
        <v>381</v>
      </c>
      <c r="F38" s="116" t="s">
        <v>157</v>
      </c>
      <c r="G38" s="116" t="s">
        <v>380</v>
      </c>
      <c r="H38" s="116" t="s">
        <v>381</v>
      </c>
      <c r="I38" s="116" t="s">
        <v>385</v>
      </c>
      <c r="J38" s="118" t="s">
        <v>381</v>
      </c>
      <c r="K38" s="116" t="s">
        <v>157</v>
      </c>
      <c r="L38" s="120" t="s">
        <v>385</v>
      </c>
      <c r="M38" s="121" t="s">
        <v>380</v>
      </c>
      <c r="N38" s="120">
        <v>0</v>
      </c>
      <c r="O38" s="121" t="s">
        <v>385</v>
      </c>
      <c r="P38" s="120" t="s">
        <v>380</v>
      </c>
      <c r="Q38" s="126" t="s">
        <v>385</v>
      </c>
      <c r="R38" s="127" t="s">
        <v>385</v>
      </c>
      <c r="S38" s="123"/>
      <c r="T38" s="124">
        <v>0</v>
      </c>
      <c r="U38" s="295">
        <v>0</v>
      </c>
      <c r="V38" s="302"/>
      <c r="W38" s="324">
        <v>0</v>
      </c>
      <c r="X38" s="325"/>
      <c r="Y38" s="311" t="s">
        <v>697</v>
      </c>
      <c r="Z38" s="309">
        <v>5</v>
      </c>
      <c r="AA38" s="310" t="s">
        <v>710</v>
      </c>
      <c r="AB38" s="332" t="s">
        <v>699</v>
      </c>
    </row>
    <row r="39" spans="1:28" ht="18.95" customHeight="1" x14ac:dyDescent="0.2">
      <c r="A39" s="116">
        <v>32</v>
      </c>
      <c r="B39" s="123" t="s">
        <v>73</v>
      </c>
      <c r="C39" s="116" t="s">
        <v>468</v>
      </c>
      <c r="D39" s="116">
        <v>2</v>
      </c>
      <c r="E39" s="116" t="s">
        <v>402</v>
      </c>
      <c r="F39" s="116">
        <v>2</v>
      </c>
      <c r="G39" s="116" t="s">
        <v>402</v>
      </c>
      <c r="H39" s="116">
        <v>2</v>
      </c>
      <c r="I39" s="116" t="s">
        <v>386</v>
      </c>
      <c r="J39" s="118" t="s">
        <v>403</v>
      </c>
      <c r="K39" s="116" t="s">
        <v>403</v>
      </c>
      <c r="L39" s="120" t="s">
        <v>385</v>
      </c>
      <c r="M39" s="121" t="s">
        <v>157</v>
      </c>
      <c r="N39" s="120" t="s">
        <v>380</v>
      </c>
      <c r="O39" s="121" t="s">
        <v>385</v>
      </c>
      <c r="P39" s="120" t="s">
        <v>157</v>
      </c>
      <c r="Q39" s="126" t="s">
        <v>385</v>
      </c>
      <c r="R39" s="139" t="s">
        <v>385</v>
      </c>
      <c r="S39" s="123"/>
      <c r="T39" s="124" t="s">
        <v>387</v>
      </c>
      <c r="U39" s="295" t="s">
        <v>421</v>
      </c>
      <c r="V39" s="302"/>
      <c r="W39" s="324" t="s">
        <v>705</v>
      </c>
      <c r="X39" s="325" t="s">
        <v>160</v>
      </c>
      <c r="Y39" s="311" t="s">
        <v>700</v>
      </c>
      <c r="Z39" s="309">
        <v>20</v>
      </c>
      <c r="AA39" s="310" t="s">
        <v>710</v>
      </c>
      <c r="AB39" s="332" t="s">
        <v>713</v>
      </c>
    </row>
    <row r="40" spans="1:28" ht="18.95" customHeight="1" x14ac:dyDescent="0.2">
      <c r="A40" s="116">
        <v>33</v>
      </c>
      <c r="B40" s="123" t="s">
        <v>75</v>
      </c>
      <c r="C40" s="116" t="s">
        <v>157</v>
      </c>
      <c r="D40" s="116" t="s">
        <v>380</v>
      </c>
      <c r="E40" s="116" t="s">
        <v>381</v>
      </c>
      <c r="F40" s="116" t="s">
        <v>157</v>
      </c>
      <c r="G40" s="116" t="s">
        <v>380</v>
      </c>
      <c r="H40" s="116" t="s">
        <v>381</v>
      </c>
      <c r="I40" s="116" t="s">
        <v>386</v>
      </c>
      <c r="J40" s="118" t="s">
        <v>399</v>
      </c>
      <c r="K40" s="116" t="s">
        <v>469</v>
      </c>
      <c r="L40" s="120" t="s">
        <v>380</v>
      </c>
      <c r="M40" s="121" t="s">
        <v>381</v>
      </c>
      <c r="N40" s="120" t="s">
        <v>385</v>
      </c>
      <c r="O40" s="121" t="s">
        <v>385</v>
      </c>
      <c r="P40" s="120" t="s">
        <v>470</v>
      </c>
      <c r="Q40" s="126" t="s">
        <v>366</v>
      </c>
      <c r="R40" s="127" t="s">
        <v>385</v>
      </c>
      <c r="S40" s="123" t="s">
        <v>197</v>
      </c>
      <c r="T40" s="124" t="s">
        <v>471</v>
      </c>
      <c r="U40" s="295">
        <v>0</v>
      </c>
      <c r="V40" s="302"/>
      <c r="W40" s="324">
        <v>0</v>
      </c>
      <c r="X40" s="325"/>
      <c r="Y40" s="311" t="s">
        <v>697</v>
      </c>
      <c r="Z40" s="309">
        <v>30</v>
      </c>
      <c r="AA40" s="310" t="s">
        <v>154</v>
      </c>
      <c r="AB40" s="332" t="s">
        <v>699</v>
      </c>
    </row>
    <row r="41" spans="1:28" ht="18.95" customHeight="1" x14ac:dyDescent="0.2">
      <c r="A41" s="164">
        <v>34</v>
      </c>
      <c r="B41" s="165" t="s">
        <v>77</v>
      </c>
      <c r="C41" s="164" t="s">
        <v>385</v>
      </c>
      <c r="D41" s="164" t="s">
        <v>400</v>
      </c>
      <c r="E41" s="164" t="s">
        <v>472</v>
      </c>
      <c r="F41" s="164" t="s">
        <v>414</v>
      </c>
      <c r="G41" s="164" t="s">
        <v>412</v>
      </c>
      <c r="H41" s="164" t="s">
        <v>473</v>
      </c>
      <c r="I41" s="164" t="s">
        <v>419</v>
      </c>
      <c r="J41" s="166">
        <v>2</v>
      </c>
      <c r="K41" s="164" t="s">
        <v>474</v>
      </c>
      <c r="L41" s="167" t="s">
        <v>428</v>
      </c>
      <c r="M41" s="168" t="s">
        <v>419</v>
      </c>
      <c r="N41" s="167" t="s">
        <v>361</v>
      </c>
      <c r="O41" s="168">
        <v>2</v>
      </c>
      <c r="P41" s="167" t="s">
        <v>385</v>
      </c>
      <c r="Q41" s="169">
        <v>2</v>
      </c>
      <c r="R41" s="170" t="s">
        <v>379</v>
      </c>
      <c r="S41" s="165"/>
      <c r="T41" s="171" t="s">
        <v>475</v>
      </c>
      <c r="U41" s="305" t="s">
        <v>467</v>
      </c>
      <c r="V41" s="304"/>
      <c r="W41" s="335">
        <v>5</v>
      </c>
      <c r="X41" s="336" t="s">
        <v>156</v>
      </c>
      <c r="Y41" s="337" t="s">
        <v>702</v>
      </c>
      <c r="Z41" s="338">
        <v>15</v>
      </c>
      <c r="AA41" s="339" t="s">
        <v>160</v>
      </c>
      <c r="AB41" s="340" t="s">
        <v>703</v>
      </c>
    </row>
    <row r="43" spans="1:28" ht="18.95" customHeight="1" x14ac:dyDescent="0.2">
      <c r="B43" s="142" t="s">
        <v>476</v>
      </c>
      <c r="C43" s="143"/>
      <c r="D43" s="144"/>
      <c r="E43" s="145"/>
      <c r="F43" s="145"/>
      <c r="G43" s="145"/>
      <c r="H43" s="145"/>
      <c r="I43" s="145"/>
      <c r="J43" s="145"/>
      <c r="K43" s="146"/>
      <c r="L43" s="147"/>
      <c r="M43" s="148"/>
      <c r="N43" s="147"/>
      <c r="O43" s="145"/>
      <c r="P43" s="141"/>
      <c r="Q43" s="140"/>
      <c r="R43" s="149" t="s">
        <v>477</v>
      </c>
      <c r="S43" s="150"/>
      <c r="T43" s="151"/>
      <c r="U43" s="152"/>
      <c r="V43" s="152"/>
      <c r="W43" s="152"/>
      <c r="X43" s="153"/>
      <c r="Y43" s="153"/>
    </row>
    <row r="44" spans="1:28" ht="18.95" customHeight="1" x14ac:dyDescent="0.2">
      <c r="B44" s="154" t="s">
        <v>478</v>
      </c>
      <c r="C44" s="154" t="s">
        <v>479</v>
      </c>
      <c r="D44" s="154"/>
      <c r="E44" s="145"/>
      <c r="F44" s="145"/>
      <c r="G44" s="145"/>
      <c r="H44" s="145"/>
      <c r="I44" s="145"/>
      <c r="J44" s="145"/>
      <c r="K44" s="146"/>
      <c r="L44" s="147"/>
      <c r="M44" s="148"/>
      <c r="N44" s="147"/>
      <c r="O44" s="145"/>
      <c r="P44" s="141"/>
      <c r="Q44" s="140"/>
      <c r="R44" s="155" t="s">
        <v>480</v>
      </c>
      <c r="S44" s="155"/>
      <c r="T44" s="155"/>
      <c r="U44" s="152"/>
      <c r="V44" s="152"/>
      <c r="W44" s="152"/>
      <c r="X44" s="153"/>
      <c r="Y44" s="153"/>
    </row>
    <row r="45" spans="1:28" ht="18.95" customHeight="1" x14ac:dyDescent="0.2">
      <c r="B45" s="154"/>
      <c r="C45" s="154" t="s">
        <v>481</v>
      </c>
      <c r="D45" s="154"/>
      <c r="E45" s="145"/>
      <c r="F45" s="145"/>
      <c r="G45" s="145"/>
      <c r="H45" s="145"/>
      <c r="I45" s="145"/>
      <c r="J45" s="145"/>
      <c r="K45" s="146"/>
      <c r="L45" s="147"/>
      <c r="M45" s="148"/>
      <c r="N45" s="147"/>
      <c r="O45" s="145"/>
      <c r="P45" s="141"/>
      <c r="Q45" s="140"/>
      <c r="R45" s="155"/>
      <c r="S45" s="155" t="s">
        <v>482</v>
      </c>
      <c r="T45" s="155"/>
      <c r="U45" s="152"/>
      <c r="V45" s="152"/>
      <c r="W45" s="152"/>
      <c r="X45" s="153"/>
      <c r="Y45" s="153"/>
    </row>
    <row r="46" spans="1:28" ht="18.95" customHeight="1" x14ac:dyDescent="0.2">
      <c r="B46" s="154"/>
      <c r="C46" s="154" t="s">
        <v>483</v>
      </c>
      <c r="D46" s="154"/>
      <c r="E46" s="145"/>
      <c r="F46" s="145"/>
      <c r="G46" s="145"/>
      <c r="H46" s="145"/>
      <c r="I46" s="145"/>
      <c r="J46" s="145"/>
      <c r="K46" s="146"/>
      <c r="L46" s="147"/>
      <c r="M46" s="148"/>
      <c r="N46" s="147"/>
      <c r="O46" s="145"/>
      <c r="P46" s="141"/>
      <c r="Q46" s="140"/>
      <c r="R46" s="155"/>
      <c r="S46" s="155" t="s">
        <v>484</v>
      </c>
      <c r="T46" s="155"/>
      <c r="U46" s="152"/>
      <c r="V46" s="152"/>
      <c r="W46" s="152"/>
      <c r="X46" s="153"/>
      <c r="Y46" s="153"/>
    </row>
    <row r="47" spans="1:28" ht="18.95" customHeight="1" x14ac:dyDescent="0.2">
      <c r="B47" s="154"/>
      <c r="C47" s="154"/>
      <c r="D47" s="154"/>
      <c r="E47" s="145"/>
      <c r="F47" s="145"/>
      <c r="G47" s="145"/>
      <c r="H47" s="145"/>
      <c r="I47" s="145"/>
      <c r="J47" s="145"/>
      <c r="K47" s="146"/>
      <c r="L47" s="147"/>
      <c r="M47" s="148"/>
      <c r="N47" s="147"/>
      <c r="O47" s="145"/>
      <c r="P47" s="141"/>
      <c r="Q47" s="140"/>
      <c r="R47" s="155"/>
      <c r="S47" s="155" t="s">
        <v>485</v>
      </c>
      <c r="T47" s="155"/>
      <c r="U47" s="152"/>
      <c r="V47" s="152"/>
      <c r="W47" s="152"/>
      <c r="X47" s="153"/>
      <c r="Y47" s="153"/>
    </row>
    <row r="48" spans="1:28" ht="18.95" customHeight="1" x14ac:dyDescent="0.2">
      <c r="B48" s="154" t="s">
        <v>486</v>
      </c>
      <c r="C48" s="145" t="s">
        <v>487</v>
      </c>
      <c r="D48" s="154"/>
      <c r="E48" s="145"/>
      <c r="F48" s="145"/>
      <c r="G48" s="145"/>
      <c r="H48" s="145"/>
      <c r="I48" s="145"/>
      <c r="J48" s="145"/>
      <c r="K48" s="146"/>
      <c r="L48" s="147"/>
      <c r="M48" s="148"/>
      <c r="N48" s="147"/>
      <c r="O48" s="145"/>
      <c r="P48" s="141"/>
      <c r="Q48" s="140"/>
      <c r="R48" s="155"/>
      <c r="S48" s="152"/>
      <c r="T48" s="155"/>
      <c r="U48" s="152"/>
      <c r="V48" s="152"/>
      <c r="W48" s="152"/>
      <c r="X48" s="153"/>
      <c r="Y48" s="153"/>
    </row>
    <row r="49" spans="2:25" ht="18.95" customHeight="1" x14ac:dyDescent="0.2">
      <c r="B49" s="154"/>
      <c r="C49" s="145" t="s">
        <v>341</v>
      </c>
      <c r="D49" s="154"/>
      <c r="E49" s="145"/>
      <c r="F49" s="145"/>
      <c r="G49" s="145"/>
      <c r="H49" s="145"/>
      <c r="I49" s="145"/>
      <c r="J49" s="145"/>
      <c r="K49" s="146"/>
      <c r="L49" s="147"/>
      <c r="M49" s="148"/>
      <c r="N49" s="147"/>
      <c r="O49" s="145"/>
      <c r="P49" s="141"/>
      <c r="Q49" s="140"/>
      <c r="R49" s="155" t="s">
        <v>488</v>
      </c>
      <c r="S49" s="152"/>
      <c r="T49" s="155"/>
      <c r="U49" s="152"/>
      <c r="V49" s="152"/>
      <c r="W49" s="152"/>
      <c r="X49" s="153"/>
      <c r="Y49" s="153"/>
    </row>
    <row r="50" spans="2:25" ht="18.95" customHeight="1" x14ac:dyDescent="0.2">
      <c r="B50" s="154"/>
      <c r="C50" s="154" t="s">
        <v>342</v>
      </c>
      <c r="D50" s="154"/>
      <c r="E50" s="145"/>
      <c r="F50" s="145"/>
      <c r="G50" s="145"/>
      <c r="H50" s="145"/>
      <c r="I50" s="145"/>
      <c r="J50" s="145"/>
      <c r="K50" s="146"/>
      <c r="L50" s="147"/>
      <c r="M50" s="148"/>
      <c r="N50" s="147"/>
      <c r="O50" s="145"/>
      <c r="P50" s="141"/>
      <c r="Q50" s="140"/>
      <c r="R50" s="152"/>
      <c r="S50" s="155" t="s">
        <v>489</v>
      </c>
      <c r="T50" s="155"/>
      <c r="U50" s="152"/>
      <c r="V50" s="152"/>
      <c r="W50" s="152"/>
      <c r="X50" s="153"/>
      <c r="Y50" s="153"/>
    </row>
    <row r="51" spans="2:25" ht="18.95" customHeight="1" x14ac:dyDescent="0.2">
      <c r="B51" s="154"/>
      <c r="C51" s="154" t="s">
        <v>490</v>
      </c>
      <c r="D51" s="154"/>
      <c r="E51" s="145"/>
      <c r="F51" s="145"/>
      <c r="G51" s="145"/>
      <c r="H51" s="145"/>
      <c r="I51" s="145"/>
      <c r="J51" s="145"/>
      <c r="K51" s="146"/>
      <c r="L51" s="147"/>
      <c r="M51" s="148"/>
      <c r="N51" s="147"/>
      <c r="O51" s="145"/>
      <c r="P51" s="141"/>
      <c r="Q51" s="140"/>
      <c r="R51" s="156"/>
      <c r="S51" s="156"/>
      <c r="T51" s="156"/>
      <c r="U51" s="153"/>
      <c r="V51" s="153"/>
      <c r="W51" s="153"/>
      <c r="X51" s="153"/>
      <c r="Y51" s="153"/>
    </row>
    <row r="52" spans="2:25" ht="18.95" customHeight="1" x14ac:dyDescent="0.2">
      <c r="B52" s="154"/>
      <c r="C52" s="154" t="s">
        <v>491</v>
      </c>
      <c r="D52" s="154"/>
      <c r="E52" s="145"/>
      <c r="F52" s="145"/>
      <c r="G52" s="145"/>
      <c r="H52" s="145"/>
      <c r="I52" s="145"/>
      <c r="J52" s="145"/>
      <c r="K52" s="146"/>
      <c r="L52" s="147"/>
      <c r="M52" s="148"/>
      <c r="N52" s="147"/>
      <c r="O52" s="145"/>
      <c r="P52" s="141"/>
      <c r="Q52" s="140"/>
      <c r="R52" s="157"/>
      <c r="S52" s="153" t="s">
        <v>492</v>
      </c>
      <c r="T52" s="156"/>
      <c r="U52" s="153"/>
      <c r="V52" s="153"/>
      <c r="W52" s="153"/>
      <c r="X52" s="153"/>
      <c r="Y52" s="153"/>
    </row>
    <row r="53" spans="2:25" ht="18.95" customHeight="1" x14ac:dyDescent="0.2">
      <c r="B53" s="154"/>
      <c r="C53" s="154"/>
      <c r="D53" s="154"/>
      <c r="E53" s="145"/>
      <c r="F53" s="145"/>
      <c r="G53" s="145"/>
      <c r="H53" s="145"/>
      <c r="I53" s="145"/>
      <c r="J53" s="145"/>
      <c r="K53" s="146"/>
      <c r="L53" s="147"/>
      <c r="M53" s="148"/>
      <c r="N53" s="147"/>
      <c r="O53" s="145"/>
      <c r="P53" s="141"/>
      <c r="Q53" s="140"/>
      <c r="R53" s="156"/>
      <c r="S53" s="156"/>
      <c r="T53" s="156"/>
      <c r="U53" s="153"/>
      <c r="V53" s="153"/>
      <c r="W53" s="153"/>
      <c r="X53" s="153"/>
      <c r="Y53" s="153"/>
    </row>
    <row r="54" spans="2:25" ht="18.95" customHeight="1" x14ac:dyDescent="0.2">
      <c r="B54" s="154" t="s">
        <v>493</v>
      </c>
      <c r="C54" s="154"/>
      <c r="D54" s="154"/>
      <c r="E54" s="145"/>
      <c r="F54" s="145"/>
      <c r="G54" s="145"/>
      <c r="H54" s="145"/>
      <c r="I54" s="145"/>
      <c r="J54" s="145"/>
      <c r="K54" s="146"/>
      <c r="L54" s="147"/>
      <c r="M54" s="148"/>
      <c r="N54" s="147"/>
      <c r="O54" s="145"/>
      <c r="P54" s="141"/>
      <c r="Q54" s="140"/>
      <c r="R54" s="156"/>
      <c r="S54" s="156"/>
      <c r="T54" s="156"/>
      <c r="U54" s="153"/>
      <c r="V54" s="153"/>
      <c r="W54" s="153"/>
      <c r="X54" s="153"/>
      <c r="Y54" s="153"/>
    </row>
    <row r="55" spans="2:25" ht="18.95" customHeight="1" x14ac:dyDescent="0.2">
      <c r="B55" s="154"/>
      <c r="C55" s="154" t="s">
        <v>494</v>
      </c>
      <c r="D55" s="154"/>
      <c r="E55" s="145"/>
      <c r="F55" s="145"/>
      <c r="G55" s="145"/>
      <c r="H55" s="145"/>
      <c r="I55" s="145"/>
      <c r="J55" s="145"/>
      <c r="K55" s="146"/>
      <c r="L55" s="147"/>
      <c r="M55" s="148"/>
      <c r="N55" s="147"/>
      <c r="O55" s="145"/>
      <c r="P55" s="141"/>
      <c r="Q55" s="140"/>
      <c r="R55" s="156"/>
      <c r="S55" s="156"/>
      <c r="T55" s="156"/>
      <c r="U55" s="153"/>
      <c r="V55" s="153"/>
      <c r="W55" s="153"/>
      <c r="X55" s="153"/>
      <c r="Y55" s="153"/>
    </row>
    <row r="56" spans="2:25" ht="18.95" customHeight="1" x14ac:dyDescent="0.2">
      <c r="B56" s="154"/>
      <c r="C56" s="154" t="s">
        <v>495</v>
      </c>
      <c r="D56" s="154"/>
      <c r="E56" s="145"/>
      <c r="F56" s="145"/>
      <c r="G56" s="145"/>
      <c r="H56" s="145"/>
      <c r="I56" s="145"/>
      <c r="J56" s="145"/>
      <c r="K56" s="146"/>
      <c r="L56" s="147"/>
      <c r="M56" s="148"/>
      <c r="N56" s="147"/>
      <c r="O56" s="145"/>
      <c r="P56" s="141"/>
      <c r="Q56" s="140"/>
      <c r="R56" s="156"/>
      <c r="S56" s="156"/>
      <c r="T56" s="156"/>
      <c r="U56" s="153"/>
      <c r="V56" s="153"/>
      <c r="W56" s="153"/>
      <c r="X56" s="153"/>
      <c r="Y56" s="153"/>
    </row>
    <row r="57" spans="2:25" ht="18.95" customHeight="1" x14ac:dyDescent="0.2">
      <c r="B57" s="154"/>
      <c r="C57" s="154"/>
      <c r="D57" s="154"/>
      <c r="E57" s="145"/>
      <c r="F57" s="145"/>
      <c r="G57" s="145"/>
      <c r="H57" s="145"/>
      <c r="I57" s="145"/>
      <c r="J57" s="145"/>
      <c r="K57" s="146"/>
      <c r="L57" s="147"/>
      <c r="M57" s="148"/>
      <c r="N57" s="147"/>
      <c r="O57" s="145"/>
      <c r="P57" s="141"/>
      <c r="Q57" s="140"/>
      <c r="R57" s="156"/>
      <c r="S57" s="156"/>
      <c r="T57" s="156"/>
      <c r="U57" s="153"/>
      <c r="V57" s="153"/>
      <c r="W57" s="153"/>
      <c r="X57" s="153"/>
      <c r="Y57" s="153"/>
    </row>
    <row r="58" spans="2:25" ht="18.95" customHeight="1" x14ac:dyDescent="0.2">
      <c r="B58" s="154" t="s">
        <v>496</v>
      </c>
      <c r="C58" s="154"/>
      <c r="D58" s="154"/>
      <c r="E58" s="145"/>
      <c r="F58" s="145"/>
      <c r="G58" s="145"/>
      <c r="H58" s="145"/>
      <c r="I58" s="145"/>
      <c r="J58" s="145"/>
      <c r="K58" s="146"/>
      <c r="L58" s="147"/>
      <c r="M58" s="148"/>
      <c r="N58" s="147"/>
      <c r="O58" s="145"/>
      <c r="P58" s="141"/>
      <c r="Q58" s="140"/>
      <c r="R58" s="156"/>
      <c r="S58" s="156"/>
      <c r="T58" s="156"/>
      <c r="U58" s="153"/>
      <c r="V58" s="153"/>
      <c r="W58" s="153"/>
      <c r="X58" s="153"/>
      <c r="Y58" s="153"/>
    </row>
    <row r="59" spans="2:25" ht="18.95" customHeight="1" x14ac:dyDescent="0.2">
      <c r="B59" s="154"/>
      <c r="C59" s="154" t="s">
        <v>497</v>
      </c>
      <c r="D59" s="154"/>
      <c r="E59" s="145"/>
      <c r="F59" s="145"/>
      <c r="G59" s="145"/>
      <c r="H59" s="145"/>
      <c r="I59" s="145"/>
      <c r="J59" s="145"/>
      <c r="K59" s="146"/>
      <c r="L59" s="147"/>
      <c r="M59" s="148"/>
      <c r="N59" s="147"/>
      <c r="O59" s="145"/>
      <c r="P59" s="141"/>
      <c r="Q59" s="140"/>
      <c r="R59" s="156"/>
      <c r="S59" s="156"/>
      <c r="T59" s="156"/>
      <c r="U59" s="153"/>
      <c r="V59" s="153"/>
      <c r="W59" s="153"/>
      <c r="X59" s="153"/>
      <c r="Y59" s="153"/>
    </row>
    <row r="60" spans="2:25" ht="18.95" customHeight="1" x14ac:dyDescent="0.2">
      <c r="B60" s="154"/>
      <c r="C60" s="154" t="s">
        <v>498</v>
      </c>
      <c r="D60" s="154"/>
      <c r="E60" s="145"/>
      <c r="F60" s="145"/>
      <c r="G60" s="145"/>
      <c r="H60" s="145"/>
      <c r="I60" s="145"/>
      <c r="J60" s="145"/>
      <c r="K60" s="146"/>
      <c r="L60" s="147"/>
      <c r="M60" s="148"/>
      <c r="N60" s="147"/>
      <c r="O60" s="145"/>
      <c r="P60" s="141"/>
      <c r="Q60" s="140"/>
      <c r="R60" s="156"/>
      <c r="S60" s="156"/>
      <c r="T60" s="156"/>
      <c r="U60" s="153"/>
      <c r="V60" s="153"/>
      <c r="W60" s="153"/>
      <c r="X60" s="153"/>
      <c r="Y60" s="153"/>
    </row>
    <row r="61" spans="2:25" ht="18.95" customHeight="1" x14ac:dyDescent="0.2">
      <c r="B61" s="154"/>
      <c r="C61" s="154"/>
      <c r="D61" s="154"/>
      <c r="E61" s="145"/>
      <c r="F61" s="145"/>
      <c r="G61" s="145"/>
      <c r="H61" s="145"/>
      <c r="I61" s="145"/>
      <c r="J61" s="145"/>
      <c r="K61" s="146"/>
      <c r="L61" s="147"/>
      <c r="M61" s="148"/>
      <c r="N61" s="147"/>
      <c r="O61" s="145"/>
      <c r="P61" s="141"/>
      <c r="Q61" s="140"/>
      <c r="R61" s="156"/>
      <c r="S61" s="156"/>
      <c r="T61" s="156"/>
      <c r="U61" s="153"/>
      <c r="V61" s="153"/>
      <c r="W61" s="153"/>
      <c r="X61" s="153"/>
      <c r="Y61" s="153"/>
    </row>
    <row r="62" spans="2:25" ht="18.95" customHeight="1" x14ac:dyDescent="0.2">
      <c r="B62" s="154" t="s">
        <v>499</v>
      </c>
      <c r="C62" s="154"/>
      <c r="D62" s="154"/>
      <c r="E62" s="145"/>
      <c r="F62" s="145"/>
      <c r="G62" s="145"/>
      <c r="H62" s="145"/>
      <c r="I62" s="145"/>
      <c r="J62" s="145"/>
      <c r="K62" s="146"/>
      <c r="L62" s="147"/>
      <c r="M62" s="148"/>
      <c r="N62" s="147"/>
      <c r="O62" s="145"/>
      <c r="P62" s="141"/>
      <c r="Q62" s="140"/>
      <c r="R62" s="156"/>
      <c r="S62" s="156"/>
      <c r="T62" s="156"/>
      <c r="U62" s="153"/>
      <c r="V62" s="153"/>
      <c r="W62" s="153"/>
      <c r="X62" s="153"/>
      <c r="Y62" s="153"/>
    </row>
    <row r="63" spans="2:25" ht="18.95" customHeight="1" x14ac:dyDescent="0.2">
      <c r="B63" s="154"/>
      <c r="C63" s="158" t="s">
        <v>343</v>
      </c>
      <c r="D63" s="158" t="s">
        <v>344</v>
      </c>
      <c r="E63" s="159"/>
      <c r="F63" s="159"/>
      <c r="G63" s="160"/>
      <c r="H63" s="160"/>
      <c r="I63" s="160"/>
      <c r="J63" s="158" t="s">
        <v>345</v>
      </c>
      <c r="K63" s="146"/>
      <c r="L63" s="147"/>
      <c r="M63" s="148"/>
      <c r="N63" s="147"/>
      <c r="O63" s="145"/>
      <c r="P63" s="141"/>
      <c r="Q63" s="140"/>
      <c r="R63" s="156"/>
      <c r="S63" s="161"/>
      <c r="T63" s="161"/>
      <c r="U63" s="153"/>
      <c r="V63" s="153"/>
      <c r="W63" s="162"/>
      <c r="X63" s="162"/>
      <c r="Y63" s="162"/>
    </row>
    <row r="64" spans="2:25" ht="18.95" customHeight="1" x14ac:dyDescent="0.2">
      <c r="B64" s="154"/>
      <c r="C64" s="163" t="s">
        <v>500</v>
      </c>
      <c r="D64" s="154" t="s">
        <v>501</v>
      </c>
      <c r="E64" s="145"/>
      <c r="F64" s="145"/>
      <c r="G64" s="160"/>
      <c r="H64" s="160"/>
      <c r="I64" s="160"/>
      <c r="J64" s="163" t="s">
        <v>502</v>
      </c>
      <c r="K64" s="146"/>
      <c r="L64" s="147"/>
      <c r="M64" s="148"/>
      <c r="N64" s="147"/>
      <c r="O64" s="145"/>
      <c r="P64" s="141"/>
      <c r="Q64" s="140"/>
      <c r="R64" s="156"/>
      <c r="S64" s="161"/>
      <c r="T64" s="161"/>
      <c r="U64" s="153"/>
      <c r="V64" s="153"/>
      <c r="W64" s="162"/>
      <c r="X64" s="162"/>
      <c r="Y64" s="162"/>
    </row>
    <row r="65" spans="2:25" ht="18.95" customHeight="1" x14ac:dyDescent="0.2">
      <c r="B65" s="154"/>
      <c r="C65" s="154" t="s">
        <v>503</v>
      </c>
      <c r="D65" s="154" t="s">
        <v>504</v>
      </c>
      <c r="E65" s="145"/>
      <c r="F65" s="145"/>
      <c r="G65" s="160"/>
      <c r="H65" s="160"/>
      <c r="I65" s="160"/>
      <c r="J65" s="163" t="s">
        <v>505</v>
      </c>
      <c r="K65" s="146"/>
      <c r="L65" s="147"/>
      <c r="M65" s="148"/>
      <c r="N65" s="147"/>
      <c r="O65" s="145"/>
      <c r="P65" s="141"/>
      <c r="Q65" s="140"/>
      <c r="R65" s="156"/>
      <c r="S65" s="156"/>
      <c r="T65" s="156"/>
      <c r="U65" s="153"/>
      <c r="V65" s="153"/>
      <c r="W65" s="162"/>
      <c r="X65" s="162"/>
      <c r="Y65" s="162"/>
    </row>
    <row r="66" spans="2:25" ht="18.95" customHeight="1" x14ac:dyDescent="0.2">
      <c r="B66" s="154"/>
      <c r="C66" s="154" t="s">
        <v>506</v>
      </c>
      <c r="D66" s="154" t="s">
        <v>507</v>
      </c>
      <c r="E66" s="145"/>
      <c r="F66" s="145"/>
      <c r="G66" s="160"/>
      <c r="H66" s="160"/>
      <c r="I66" s="160"/>
      <c r="J66" s="163" t="s">
        <v>346</v>
      </c>
      <c r="K66" s="146"/>
      <c r="L66" s="147"/>
      <c r="M66" s="148"/>
      <c r="N66" s="147"/>
      <c r="O66" s="145"/>
      <c r="P66" s="141"/>
      <c r="Q66" s="140"/>
      <c r="R66" s="156"/>
      <c r="S66" s="156"/>
      <c r="T66" s="156"/>
      <c r="U66" s="153"/>
      <c r="V66" s="153"/>
      <c r="W66" s="162"/>
      <c r="X66" s="162"/>
      <c r="Y66" s="162"/>
    </row>
    <row r="67" spans="2:25" ht="18.95" customHeight="1" x14ac:dyDescent="0.2">
      <c r="B67" s="154"/>
      <c r="C67" s="154" t="s">
        <v>508</v>
      </c>
      <c r="D67" s="154" t="s">
        <v>509</v>
      </c>
      <c r="E67" s="145"/>
      <c r="F67" s="145"/>
      <c r="G67" s="160"/>
      <c r="H67" s="160"/>
      <c r="I67" s="160"/>
      <c r="J67" s="163" t="s">
        <v>347</v>
      </c>
      <c r="K67" s="146"/>
      <c r="L67" s="147"/>
      <c r="M67" s="148"/>
      <c r="N67" s="147"/>
      <c r="O67" s="145"/>
      <c r="P67" s="141"/>
      <c r="Q67" s="140"/>
      <c r="R67" s="156"/>
      <c r="S67" s="156"/>
      <c r="T67" s="156"/>
      <c r="U67" s="153"/>
      <c r="V67" s="153"/>
      <c r="W67" s="162"/>
      <c r="X67" s="162"/>
      <c r="Y67" s="162"/>
    </row>
    <row r="68" spans="2:25" ht="18.95" customHeight="1" x14ac:dyDescent="0.2">
      <c r="B68" s="154"/>
      <c r="C68" s="154" t="s">
        <v>510</v>
      </c>
      <c r="D68" s="154" t="s">
        <v>511</v>
      </c>
      <c r="E68" s="145"/>
      <c r="F68" s="145"/>
      <c r="G68" s="160"/>
      <c r="H68" s="160"/>
      <c r="I68" s="160"/>
      <c r="J68" s="163" t="s">
        <v>348</v>
      </c>
      <c r="K68" s="146"/>
      <c r="L68" s="147"/>
      <c r="M68" s="148"/>
      <c r="N68" s="147"/>
      <c r="O68" s="145"/>
      <c r="P68" s="141"/>
      <c r="Q68" s="140"/>
      <c r="R68" s="156"/>
      <c r="S68" s="156"/>
      <c r="T68" s="156"/>
      <c r="U68" s="153"/>
      <c r="V68" s="153"/>
      <c r="W68" s="162"/>
      <c r="X68" s="162"/>
      <c r="Y68" s="162"/>
    </row>
    <row r="69" spans="2:25" ht="18.95" customHeight="1" x14ac:dyDescent="0.2">
      <c r="B69" s="154"/>
      <c r="C69" s="154" t="s">
        <v>512</v>
      </c>
      <c r="D69" s="154" t="s">
        <v>513</v>
      </c>
      <c r="E69" s="145"/>
      <c r="F69" s="145"/>
      <c r="G69" s="160"/>
      <c r="H69" s="160"/>
      <c r="I69" s="160"/>
      <c r="J69" s="163" t="s">
        <v>349</v>
      </c>
      <c r="K69" s="146"/>
      <c r="L69" s="147"/>
      <c r="M69" s="148"/>
      <c r="N69" s="147"/>
      <c r="O69" s="145"/>
      <c r="P69" s="141"/>
      <c r="Q69" s="140"/>
      <c r="R69" s="156"/>
      <c r="S69" s="156"/>
      <c r="T69" s="156"/>
      <c r="U69" s="153"/>
      <c r="V69" s="153"/>
      <c r="W69" s="162"/>
      <c r="X69" s="162"/>
      <c r="Y69" s="162"/>
    </row>
    <row r="70" spans="2:25" ht="18.95" customHeight="1" x14ac:dyDescent="0.2">
      <c r="B70" s="154"/>
      <c r="C70" s="154" t="s">
        <v>514</v>
      </c>
      <c r="D70" s="154" t="s">
        <v>515</v>
      </c>
      <c r="E70" s="145"/>
      <c r="F70" s="145"/>
      <c r="G70" s="160"/>
      <c r="H70" s="160"/>
      <c r="I70" s="160"/>
      <c r="J70" s="163" t="s">
        <v>516</v>
      </c>
      <c r="K70" s="146"/>
      <c r="L70" s="147"/>
      <c r="M70" s="148"/>
      <c r="N70" s="147"/>
      <c r="O70" s="145"/>
      <c r="P70" s="141"/>
      <c r="Q70" s="140"/>
      <c r="R70" s="156"/>
      <c r="S70" s="156"/>
      <c r="T70" s="156"/>
      <c r="U70" s="153"/>
      <c r="V70" s="153"/>
      <c r="W70" s="162"/>
      <c r="X70" s="162"/>
      <c r="Y70" s="162"/>
    </row>
    <row r="71" spans="2:25" ht="18.95" customHeight="1" x14ac:dyDescent="0.2">
      <c r="B71" s="154"/>
      <c r="C71" s="154" t="s">
        <v>517</v>
      </c>
      <c r="D71" s="154" t="s">
        <v>518</v>
      </c>
      <c r="E71" s="145"/>
      <c r="F71" s="145"/>
      <c r="G71" s="160"/>
      <c r="H71" s="160"/>
      <c r="I71" s="160"/>
      <c r="J71" s="163" t="s">
        <v>350</v>
      </c>
      <c r="K71" s="146"/>
      <c r="L71" s="147"/>
      <c r="M71" s="148"/>
      <c r="N71" s="147"/>
      <c r="O71" s="145"/>
      <c r="P71" s="141"/>
      <c r="Q71" s="140"/>
      <c r="R71" s="156"/>
      <c r="S71" s="156"/>
      <c r="T71" s="156"/>
      <c r="U71" s="153"/>
      <c r="V71" s="153"/>
      <c r="W71" s="162"/>
      <c r="X71" s="162"/>
      <c r="Y71" s="162"/>
    </row>
    <row r="72" spans="2:25" ht="18.95" customHeight="1" x14ac:dyDescent="0.2">
      <c r="B72" s="154"/>
      <c r="C72" s="154" t="s">
        <v>519</v>
      </c>
      <c r="D72" s="154" t="s">
        <v>520</v>
      </c>
      <c r="E72" s="145"/>
      <c r="F72" s="145"/>
      <c r="G72" s="160"/>
      <c r="H72" s="160"/>
      <c r="I72" s="160"/>
      <c r="J72" s="163" t="s">
        <v>351</v>
      </c>
      <c r="K72" s="146"/>
      <c r="L72" s="147"/>
      <c r="M72" s="148"/>
      <c r="N72" s="147"/>
      <c r="O72" s="145"/>
      <c r="P72" s="141"/>
      <c r="Q72" s="140"/>
      <c r="R72" s="156"/>
      <c r="S72" s="156"/>
      <c r="T72" s="156"/>
      <c r="U72" s="153"/>
      <c r="V72" s="153"/>
      <c r="W72" s="162"/>
      <c r="X72" s="162"/>
      <c r="Y72" s="162"/>
    </row>
    <row r="73" spans="2:25" ht="18.95" customHeight="1" x14ac:dyDescent="0.2">
      <c r="B73" s="154"/>
      <c r="C73" s="154" t="s">
        <v>311</v>
      </c>
      <c r="D73" s="154" t="s">
        <v>521</v>
      </c>
      <c r="E73" s="145"/>
      <c r="F73" s="145"/>
      <c r="G73" s="160"/>
      <c r="H73" s="160"/>
      <c r="I73" s="160"/>
      <c r="J73" s="163" t="s">
        <v>352</v>
      </c>
      <c r="K73" s="146"/>
      <c r="L73" s="147"/>
      <c r="M73" s="148"/>
      <c r="N73" s="147"/>
      <c r="O73" s="145"/>
      <c r="P73" s="141"/>
      <c r="Q73" s="140"/>
      <c r="R73" s="156"/>
      <c r="S73" s="156"/>
      <c r="T73" s="156"/>
      <c r="U73" s="153"/>
      <c r="V73" s="153"/>
      <c r="W73" s="162"/>
      <c r="X73" s="162"/>
      <c r="Y73" s="162"/>
    </row>
    <row r="74" spans="2:25" ht="18.95" customHeight="1" x14ac:dyDescent="0.2">
      <c r="B74" s="154"/>
      <c r="C74" s="154" t="s">
        <v>313</v>
      </c>
      <c r="D74" s="154" t="s">
        <v>522</v>
      </c>
      <c r="E74" s="145"/>
      <c r="F74" s="145"/>
      <c r="G74" s="160"/>
      <c r="H74" s="160"/>
      <c r="I74" s="160"/>
      <c r="J74" s="163" t="s">
        <v>353</v>
      </c>
      <c r="K74" s="146"/>
      <c r="L74" s="147"/>
      <c r="M74" s="148"/>
      <c r="N74" s="147"/>
      <c r="O74" s="145"/>
      <c r="P74" s="141"/>
      <c r="Q74" s="140"/>
      <c r="R74" s="156"/>
      <c r="S74" s="156"/>
      <c r="T74" s="156"/>
      <c r="U74" s="153"/>
      <c r="V74" s="153"/>
      <c r="W74" s="162"/>
      <c r="X74" s="162"/>
      <c r="Y74" s="162"/>
    </row>
    <row r="75" spans="2:25" ht="18.95" customHeight="1" x14ac:dyDescent="0.2">
      <c r="B75" s="154"/>
      <c r="C75" s="154" t="s">
        <v>523</v>
      </c>
      <c r="D75" s="154" t="s">
        <v>524</v>
      </c>
      <c r="E75" s="145"/>
      <c r="F75" s="145"/>
      <c r="G75" s="160"/>
      <c r="H75" s="160"/>
      <c r="I75" s="160"/>
      <c r="J75" s="163" t="s">
        <v>354</v>
      </c>
      <c r="K75" s="146"/>
      <c r="L75" s="147"/>
      <c r="M75" s="148"/>
      <c r="N75" s="147"/>
      <c r="O75" s="145"/>
      <c r="P75" s="141"/>
      <c r="Q75" s="140"/>
      <c r="R75" s="156"/>
      <c r="S75" s="156"/>
      <c r="T75" s="156"/>
      <c r="U75" s="153"/>
      <c r="V75" s="153"/>
      <c r="W75" s="162"/>
      <c r="X75" s="162"/>
      <c r="Y75" s="162"/>
    </row>
    <row r="76" spans="2:25" ht="18.95" customHeight="1" x14ac:dyDescent="0.2">
      <c r="B76" s="154"/>
      <c r="C76" s="154" t="s">
        <v>525</v>
      </c>
      <c r="D76" s="154" t="s">
        <v>355</v>
      </c>
      <c r="E76" s="145"/>
      <c r="F76" s="145"/>
      <c r="G76" s="160"/>
      <c r="H76" s="160"/>
      <c r="I76" s="160"/>
      <c r="J76" s="163" t="s">
        <v>526</v>
      </c>
      <c r="K76" s="146"/>
      <c r="L76" s="147"/>
      <c r="M76" s="148"/>
      <c r="N76" s="147"/>
      <c r="O76" s="145"/>
      <c r="P76" s="141"/>
      <c r="Q76" s="140"/>
      <c r="R76" s="156"/>
      <c r="S76" s="156"/>
      <c r="T76" s="153"/>
      <c r="U76" s="156"/>
      <c r="V76" s="153"/>
      <c r="W76" s="162"/>
      <c r="X76" s="162"/>
      <c r="Y76" s="162"/>
    </row>
    <row r="77" spans="2:25" ht="18.95" customHeight="1" x14ac:dyDescent="0.2">
      <c r="B77" s="154"/>
      <c r="C77" s="154" t="s">
        <v>527</v>
      </c>
      <c r="D77" s="154" t="s">
        <v>528</v>
      </c>
      <c r="E77" s="145"/>
      <c r="F77" s="145"/>
      <c r="G77" s="160"/>
      <c r="H77" s="160"/>
      <c r="I77" s="160"/>
      <c r="J77" s="163" t="s">
        <v>529</v>
      </c>
      <c r="K77" s="146"/>
      <c r="L77" s="147"/>
      <c r="M77" s="148"/>
      <c r="N77" s="147"/>
      <c r="O77" s="145"/>
      <c r="P77" s="141"/>
      <c r="Q77" s="140"/>
      <c r="R77" s="156"/>
      <c r="S77" s="156"/>
      <c r="T77" s="153"/>
      <c r="U77" s="156"/>
      <c r="V77" s="153"/>
      <c r="W77" s="162"/>
      <c r="X77" s="162"/>
      <c r="Y77" s="162"/>
    </row>
  </sheetData>
  <mergeCells count="4">
    <mergeCell ref="A1:V1"/>
    <mergeCell ref="W3:AB3"/>
    <mergeCell ref="W4:Y4"/>
    <mergeCell ref="Z4:AB4"/>
  </mergeCells>
  <printOptions gridLines="1"/>
  <pageMargins left="0.25" right="0.2" top="1" bottom="0.3" header="0.5" footer="0.25"/>
  <pageSetup orientation="landscape" horizontalDpi="4294967292" verticalDpi="4294967292" r:id="rId1"/>
  <headerFooter alignWithMargins="0">
    <oddHeader>&amp;C&amp;"Times New Roman Bold,Regular"&amp;12Seedling Testing of 2011-12 Nurseries   Page &amp;P of &amp;N</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zoomScaleNormal="100" zoomScalePageLayoutView="125" workbookViewId="0">
      <selection activeCell="S18" sqref="S18"/>
    </sheetView>
  </sheetViews>
  <sheetFormatPr defaultColWidth="12.5703125" defaultRowHeight="12.75" x14ac:dyDescent="0.2"/>
  <cols>
    <col min="1" max="1" width="12.5703125" style="188"/>
    <col min="2" max="2" width="25.140625" style="172" customWidth="1"/>
    <col min="3" max="3" width="19.140625" style="172" customWidth="1"/>
    <col min="4" max="15" width="12.5703125" style="172"/>
    <col min="16" max="16" width="12.42578125" style="188" bestFit="1" customWidth="1"/>
    <col min="17" max="17" width="14.140625" style="188" bestFit="1" customWidth="1"/>
    <col min="18" max="16384" width="12.5703125" style="172"/>
  </cols>
  <sheetData>
    <row r="1" spans="1:17" x14ac:dyDescent="0.2">
      <c r="A1" s="361" t="s">
        <v>554</v>
      </c>
      <c r="B1" s="361"/>
      <c r="C1" s="361"/>
      <c r="D1" s="361"/>
      <c r="E1" s="361"/>
      <c r="F1" s="361"/>
      <c r="G1" s="361"/>
      <c r="H1" s="361"/>
      <c r="I1" s="361"/>
      <c r="J1" s="361"/>
      <c r="K1" s="361"/>
      <c r="L1" s="361"/>
      <c r="M1" s="361"/>
      <c r="N1" s="361"/>
      <c r="O1" s="361"/>
      <c r="P1" s="361"/>
      <c r="Q1" s="361"/>
    </row>
    <row r="2" spans="1:17" x14ac:dyDescent="0.2">
      <c r="A2" s="173"/>
      <c r="B2" s="174"/>
      <c r="C2" s="360" t="s">
        <v>530</v>
      </c>
      <c r="D2" s="362"/>
      <c r="E2" s="362"/>
      <c r="F2" s="362"/>
      <c r="G2" s="362"/>
      <c r="H2" s="362"/>
      <c r="I2" s="362"/>
      <c r="J2" s="362"/>
      <c r="K2" s="362"/>
      <c r="L2" s="362"/>
      <c r="M2" s="362"/>
      <c r="N2" s="362" t="s">
        <v>531</v>
      </c>
      <c r="O2" s="362"/>
      <c r="P2" s="359" t="s">
        <v>690</v>
      </c>
      <c r="Q2" s="360"/>
    </row>
    <row r="3" spans="1:17" ht="51" x14ac:dyDescent="0.2">
      <c r="A3" s="175"/>
      <c r="B3" s="176"/>
      <c r="C3" s="177" t="s">
        <v>532</v>
      </c>
      <c r="D3" s="363" t="s">
        <v>533</v>
      </c>
      <c r="E3" s="363"/>
      <c r="F3" s="363"/>
      <c r="G3" s="363"/>
      <c r="H3" s="363"/>
      <c r="I3" s="363"/>
      <c r="J3" s="363"/>
      <c r="K3" s="363"/>
      <c r="L3" s="363"/>
      <c r="M3" s="360"/>
      <c r="N3" s="359" t="s">
        <v>534</v>
      </c>
      <c r="O3" s="360"/>
      <c r="P3" s="177" t="s">
        <v>535</v>
      </c>
      <c r="Q3" s="178" t="s">
        <v>536</v>
      </c>
    </row>
    <row r="4" spans="1:17" ht="18" customHeight="1" x14ac:dyDescent="0.2">
      <c r="A4" s="173" t="s">
        <v>537</v>
      </c>
      <c r="B4" s="174" t="s">
        <v>172</v>
      </c>
      <c r="C4" s="179" t="s">
        <v>538</v>
      </c>
      <c r="D4" s="180" t="s">
        <v>539</v>
      </c>
      <c r="E4" s="180" t="s">
        <v>540</v>
      </c>
      <c r="F4" s="180" t="s">
        <v>541</v>
      </c>
      <c r="G4" s="180" t="s">
        <v>542</v>
      </c>
      <c r="H4" s="180" t="s">
        <v>543</v>
      </c>
      <c r="I4" s="180" t="s">
        <v>544</v>
      </c>
      <c r="J4" s="180" t="s">
        <v>545</v>
      </c>
      <c r="K4" s="180" t="s">
        <v>546</v>
      </c>
      <c r="L4" s="180" t="s">
        <v>547</v>
      </c>
      <c r="M4" s="181" t="s">
        <v>548</v>
      </c>
      <c r="N4" s="182" t="s">
        <v>151</v>
      </c>
      <c r="O4" s="183" t="s">
        <v>152</v>
      </c>
      <c r="P4" s="359" t="s">
        <v>549</v>
      </c>
      <c r="Q4" s="360"/>
    </row>
    <row r="5" spans="1:17" ht="18" customHeight="1" x14ac:dyDescent="0.2">
      <c r="A5" s="116">
        <v>1</v>
      </c>
      <c r="B5" s="123" t="s">
        <v>7</v>
      </c>
      <c r="C5" s="184" t="s">
        <v>555</v>
      </c>
      <c r="D5" s="180" t="s">
        <v>358</v>
      </c>
      <c r="E5" s="180" t="s">
        <v>358</v>
      </c>
      <c r="F5" s="180" t="s">
        <v>358</v>
      </c>
      <c r="G5" s="180" t="s">
        <v>358</v>
      </c>
      <c r="H5" s="180" t="s">
        <v>358</v>
      </c>
      <c r="I5" s="180" t="s">
        <v>358</v>
      </c>
      <c r="J5" s="180" t="s">
        <v>358</v>
      </c>
      <c r="K5" s="185" t="s">
        <v>358</v>
      </c>
      <c r="L5" s="180" t="s">
        <v>358</v>
      </c>
      <c r="M5" s="181" t="s">
        <v>358</v>
      </c>
      <c r="N5" s="186">
        <v>3</v>
      </c>
      <c r="O5" s="187" t="s">
        <v>154</v>
      </c>
      <c r="P5" s="188">
        <v>4</v>
      </c>
      <c r="Q5" s="181" t="s">
        <v>192</v>
      </c>
    </row>
    <row r="6" spans="1:17" ht="18" customHeight="1" x14ac:dyDescent="0.2">
      <c r="A6" s="116">
        <v>2</v>
      </c>
      <c r="B6" s="123" t="s">
        <v>6</v>
      </c>
      <c r="C6" s="189" t="s">
        <v>556</v>
      </c>
      <c r="D6" s="188" t="s">
        <v>385</v>
      </c>
      <c r="E6" s="188" t="s">
        <v>437</v>
      </c>
      <c r="F6" s="188" t="s">
        <v>157</v>
      </c>
      <c r="G6" s="188" t="s">
        <v>157</v>
      </c>
      <c r="H6" s="188" t="s">
        <v>157</v>
      </c>
      <c r="I6" s="188" t="s">
        <v>557</v>
      </c>
      <c r="J6" s="188" t="s">
        <v>358</v>
      </c>
      <c r="K6" s="188" t="s">
        <v>157</v>
      </c>
      <c r="L6" s="188" t="s">
        <v>380</v>
      </c>
      <c r="M6" s="190" t="s">
        <v>157</v>
      </c>
      <c r="N6" s="186" t="s">
        <v>155</v>
      </c>
      <c r="O6" s="187" t="s">
        <v>156</v>
      </c>
      <c r="P6" s="188">
        <v>5</v>
      </c>
      <c r="Q6" s="190" t="s">
        <v>193</v>
      </c>
    </row>
    <row r="7" spans="1:17" ht="18" customHeight="1" x14ac:dyDescent="0.2">
      <c r="A7" s="116">
        <v>3</v>
      </c>
      <c r="B7" s="123" t="s">
        <v>5</v>
      </c>
      <c r="C7" s="191" t="s">
        <v>556</v>
      </c>
      <c r="D7" s="188" t="s">
        <v>380</v>
      </c>
      <c r="E7" s="188" t="s">
        <v>380</v>
      </c>
      <c r="F7" s="188" t="s">
        <v>558</v>
      </c>
      <c r="G7" s="188" t="s">
        <v>157</v>
      </c>
      <c r="H7" s="188" t="s">
        <v>559</v>
      </c>
      <c r="I7" s="188" t="s">
        <v>560</v>
      </c>
      <c r="J7" s="188" t="s">
        <v>558</v>
      </c>
      <c r="K7" s="188" t="s">
        <v>157</v>
      </c>
      <c r="L7" s="188" t="s">
        <v>561</v>
      </c>
      <c r="M7" s="190" t="s">
        <v>366</v>
      </c>
      <c r="N7" s="186" t="s">
        <v>157</v>
      </c>
      <c r="O7" s="187" t="s">
        <v>156</v>
      </c>
      <c r="P7" s="188">
        <v>6</v>
      </c>
      <c r="Q7" s="190" t="s">
        <v>193</v>
      </c>
    </row>
    <row r="8" spans="1:17" ht="18" customHeight="1" x14ac:dyDescent="0.2">
      <c r="A8" s="116">
        <v>4</v>
      </c>
      <c r="B8" s="123" t="s">
        <v>4</v>
      </c>
      <c r="C8" s="189" t="s">
        <v>556</v>
      </c>
      <c r="D8" s="188" t="s">
        <v>157</v>
      </c>
      <c r="E8" s="188" t="s">
        <v>157</v>
      </c>
      <c r="F8" s="188" t="s">
        <v>157</v>
      </c>
      <c r="G8" s="188" t="s">
        <v>157</v>
      </c>
      <c r="H8" s="188" t="s">
        <v>157</v>
      </c>
      <c r="I8" s="188" t="s">
        <v>157</v>
      </c>
      <c r="J8" s="188" t="s">
        <v>358</v>
      </c>
      <c r="K8" s="188" t="s">
        <v>557</v>
      </c>
      <c r="L8" s="188" t="s">
        <v>157</v>
      </c>
      <c r="M8" s="190" t="s">
        <v>157</v>
      </c>
      <c r="N8" s="186" t="s">
        <v>155</v>
      </c>
      <c r="O8" s="187" t="s">
        <v>156</v>
      </c>
      <c r="P8" s="188">
        <v>4</v>
      </c>
      <c r="Q8" s="190" t="s">
        <v>193</v>
      </c>
    </row>
    <row r="9" spans="1:17" ht="18" customHeight="1" x14ac:dyDescent="0.2">
      <c r="A9" s="116">
        <v>5</v>
      </c>
      <c r="B9" s="123" t="s">
        <v>57</v>
      </c>
      <c r="C9" s="192" t="s">
        <v>196</v>
      </c>
      <c r="D9" s="188" t="s">
        <v>381</v>
      </c>
      <c r="E9" s="188" t="s">
        <v>380</v>
      </c>
      <c r="F9" s="188" t="s">
        <v>381</v>
      </c>
      <c r="G9" s="188" t="s">
        <v>157</v>
      </c>
      <c r="H9" s="188" t="s">
        <v>157</v>
      </c>
      <c r="I9" s="188" t="s">
        <v>361</v>
      </c>
      <c r="J9" s="188" t="s">
        <v>381</v>
      </c>
      <c r="K9" s="188" t="s">
        <v>381</v>
      </c>
      <c r="L9" s="188" t="s">
        <v>157</v>
      </c>
      <c r="M9" s="190" t="s">
        <v>157</v>
      </c>
      <c r="N9" s="186" t="s">
        <v>157</v>
      </c>
      <c r="O9" s="187" t="s">
        <v>156</v>
      </c>
      <c r="P9" s="188">
        <v>2</v>
      </c>
      <c r="Q9" s="190" t="s">
        <v>193</v>
      </c>
    </row>
    <row r="10" spans="1:17" ht="18" customHeight="1" x14ac:dyDescent="0.2">
      <c r="A10" s="116">
        <v>6</v>
      </c>
      <c r="B10" s="123" t="s">
        <v>14</v>
      </c>
      <c r="C10" s="193" t="s">
        <v>562</v>
      </c>
      <c r="D10" s="188" t="s">
        <v>361</v>
      </c>
      <c r="E10" s="188" t="s">
        <v>380</v>
      </c>
      <c r="F10" s="188" t="s">
        <v>157</v>
      </c>
      <c r="G10" s="188" t="s">
        <v>157</v>
      </c>
      <c r="H10" s="188" t="s">
        <v>157</v>
      </c>
      <c r="I10" s="188" t="s">
        <v>563</v>
      </c>
      <c r="J10" s="188" t="s">
        <v>557</v>
      </c>
      <c r="K10" s="188" t="s">
        <v>380</v>
      </c>
      <c r="L10" s="188" t="s">
        <v>380</v>
      </c>
      <c r="M10" s="190" t="s">
        <v>157</v>
      </c>
      <c r="N10" s="186" t="s">
        <v>158</v>
      </c>
      <c r="O10" s="187" t="s">
        <v>154</v>
      </c>
      <c r="P10" s="188">
        <v>3</v>
      </c>
      <c r="Q10" s="190" t="s">
        <v>193</v>
      </c>
    </row>
    <row r="11" spans="1:17" ht="18" customHeight="1" x14ac:dyDescent="0.2">
      <c r="A11" s="116">
        <v>7</v>
      </c>
      <c r="B11" s="123" t="s">
        <v>15</v>
      </c>
      <c r="C11" s="194" t="s">
        <v>564</v>
      </c>
      <c r="D11" s="188" t="s">
        <v>358</v>
      </c>
      <c r="E11" s="188" t="s">
        <v>563</v>
      </c>
      <c r="F11" s="188">
        <v>2</v>
      </c>
      <c r="G11" s="188" t="s">
        <v>361</v>
      </c>
      <c r="H11" s="188">
        <v>2</v>
      </c>
      <c r="I11" s="188" t="s">
        <v>565</v>
      </c>
      <c r="J11" s="188" t="s">
        <v>358</v>
      </c>
      <c r="K11" s="188" t="s">
        <v>157</v>
      </c>
      <c r="L11" s="188" t="s">
        <v>380</v>
      </c>
      <c r="M11" s="190">
        <v>3</v>
      </c>
      <c r="N11" s="186" t="s">
        <v>159</v>
      </c>
      <c r="O11" s="187" t="s">
        <v>160</v>
      </c>
      <c r="P11" s="188">
        <v>7</v>
      </c>
      <c r="Q11" s="190" t="s">
        <v>193</v>
      </c>
    </row>
    <row r="12" spans="1:17" ht="18" customHeight="1" x14ac:dyDescent="0.2">
      <c r="A12" s="116">
        <v>8</v>
      </c>
      <c r="B12" s="123" t="s">
        <v>19</v>
      </c>
      <c r="C12" s="195" t="s">
        <v>555</v>
      </c>
      <c r="D12" s="188" t="s">
        <v>366</v>
      </c>
      <c r="E12" s="188" t="s">
        <v>566</v>
      </c>
      <c r="F12" s="188" t="s">
        <v>358</v>
      </c>
      <c r="G12" s="188" t="s">
        <v>358</v>
      </c>
      <c r="H12" s="188" t="s">
        <v>358</v>
      </c>
      <c r="I12" s="188" t="s">
        <v>358</v>
      </c>
      <c r="J12" s="188" t="s">
        <v>358</v>
      </c>
      <c r="K12" s="188" t="s">
        <v>358</v>
      </c>
      <c r="L12" s="188" t="s">
        <v>567</v>
      </c>
      <c r="M12" s="190" t="s">
        <v>358</v>
      </c>
      <c r="N12" s="186" t="s">
        <v>158</v>
      </c>
      <c r="O12" s="187" t="s">
        <v>154</v>
      </c>
      <c r="P12" s="188">
        <v>3</v>
      </c>
      <c r="Q12" s="190" t="s">
        <v>193</v>
      </c>
    </row>
    <row r="13" spans="1:17" ht="18" customHeight="1" x14ac:dyDescent="0.2">
      <c r="A13" s="116">
        <v>9</v>
      </c>
      <c r="B13" s="123" t="s">
        <v>21</v>
      </c>
      <c r="C13" s="172" t="s">
        <v>568</v>
      </c>
      <c r="D13" s="188" t="s">
        <v>157</v>
      </c>
      <c r="E13" s="188" t="s">
        <v>157</v>
      </c>
      <c r="F13" s="188" t="s">
        <v>566</v>
      </c>
      <c r="G13" s="188" t="s">
        <v>569</v>
      </c>
      <c r="H13" s="188">
        <v>2</v>
      </c>
      <c r="I13" s="188" t="s">
        <v>570</v>
      </c>
      <c r="J13" s="188" t="s">
        <v>565</v>
      </c>
      <c r="K13" s="188">
        <v>2</v>
      </c>
      <c r="L13" s="188" t="s">
        <v>570</v>
      </c>
      <c r="M13" s="190">
        <v>2</v>
      </c>
      <c r="N13" s="186" t="s">
        <v>161</v>
      </c>
      <c r="O13" s="187" t="s">
        <v>160</v>
      </c>
      <c r="P13" s="188">
        <v>6</v>
      </c>
      <c r="Q13" s="190" t="s">
        <v>193</v>
      </c>
    </row>
    <row r="14" spans="1:17" ht="18" customHeight="1" x14ac:dyDescent="0.2">
      <c r="A14" s="116">
        <v>10</v>
      </c>
      <c r="B14" s="123" t="s">
        <v>23</v>
      </c>
      <c r="C14" s="172" t="s">
        <v>571</v>
      </c>
      <c r="D14" s="188" t="s">
        <v>157</v>
      </c>
      <c r="E14" s="188" t="s">
        <v>157</v>
      </c>
      <c r="F14" s="188" t="s">
        <v>157</v>
      </c>
      <c r="G14" s="188" t="s">
        <v>157</v>
      </c>
      <c r="H14" s="188" t="s">
        <v>569</v>
      </c>
      <c r="I14" s="188" t="s">
        <v>557</v>
      </c>
      <c r="J14" s="188" t="s">
        <v>157</v>
      </c>
      <c r="K14" s="188" t="s">
        <v>380</v>
      </c>
      <c r="L14" s="188" t="s">
        <v>157</v>
      </c>
      <c r="M14" s="190" t="s">
        <v>157</v>
      </c>
      <c r="N14" s="186">
        <v>2</v>
      </c>
      <c r="O14" s="187" t="s">
        <v>160</v>
      </c>
      <c r="P14" s="188">
        <v>7</v>
      </c>
      <c r="Q14" s="190" t="s">
        <v>193</v>
      </c>
    </row>
    <row r="15" spans="1:17" ht="18" customHeight="1" x14ac:dyDescent="0.2">
      <c r="A15" s="116">
        <v>11</v>
      </c>
      <c r="B15" s="123" t="s">
        <v>36</v>
      </c>
      <c r="C15" s="172" t="s">
        <v>572</v>
      </c>
      <c r="D15" s="188" t="s">
        <v>358</v>
      </c>
      <c r="E15" s="188" t="s">
        <v>157</v>
      </c>
      <c r="F15" s="188" t="s">
        <v>157</v>
      </c>
      <c r="G15" s="188" t="s">
        <v>157</v>
      </c>
      <c r="H15" s="188" t="s">
        <v>358</v>
      </c>
      <c r="I15" s="188" t="s">
        <v>358</v>
      </c>
      <c r="J15" s="188" t="s">
        <v>157</v>
      </c>
      <c r="K15" s="188" t="s">
        <v>366</v>
      </c>
      <c r="L15" s="188" t="s">
        <v>157</v>
      </c>
      <c r="M15" s="190" t="s">
        <v>157</v>
      </c>
      <c r="N15" s="186" t="s">
        <v>158</v>
      </c>
      <c r="O15" s="187" t="s">
        <v>154</v>
      </c>
      <c r="P15" s="188">
        <v>5</v>
      </c>
      <c r="Q15" s="190" t="s">
        <v>193</v>
      </c>
    </row>
    <row r="16" spans="1:17" ht="18" customHeight="1" x14ac:dyDescent="0.2">
      <c r="A16" s="116">
        <v>12</v>
      </c>
      <c r="B16" s="123" t="s">
        <v>27</v>
      </c>
      <c r="C16" s="172" t="s">
        <v>573</v>
      </c>
      <c r="D16" s="188" t="s">
        <v>566</v>
      </c>
      <c r="E16" s="188" t="s">
        <v>157</v>
      </c>
      <c r="F16" s="188" t="s">
        <v>157</v>
      </c>
      <c r="G16" s="188" t="s">
        <v>380</v>
      </c>
      <c r="H16" s="188" t="s">
        <v>569</v>
      </c>
      <c r="I16" s="188" t="s">
        <v>157</v>
      </c>
      <c r="J16" s="188" t="s">
        <v>366</v>
      </c>
      <c r="K16" s="188" t="s">
        <v>403</v>
      </c>
      <c r="L16" s="188" t="s">
        <v>469</v>
      </c>
      <c r="M16" s="190" t="s">
        <v>380</v>
      </c>
      <c r="N16" s="186" t="s">
        <v>159</v>
      </c>
      <c r="O16" s="187" t="s">
        <v>160</v>
      </c>
      <c r="P16" s="188">
        <v>3</v>
      </c>
      <c r="Q16" s="190" t="s">
        <v>193</v>
      </c>
    </row>
    <row r="17" spans="1:17" ht="18" customHeight="1" x14ac:dyDescent="0.2">
      <c r="A17" s="116">
        <v>13</v>
      </c>
      <c r="B17" s="123" t="s">
        <v>29</v>
      </c>
      <c r="C17" s="172" t="s">
        <v>574</v>
      </c>
      <c r="D17" s="188" t="s">
        <v>157</v>
      </c>
      <c r="E17" s="188" t="s">
        <v>380</v>
      </c>
      <c r="F17" s="188">
        <v>2</v>
      </c>
      <c r="G17" s="188" t="s">
        <v>366</v>
      </c>
      <c r="H17" s="188" t="s">
        <v>569</v>
      </c>
      <c r="I17" s="188" t="s">
        <v>569</v>
      </c>
      <c r="J17" s="188" t="s">
        <v>366</v>
      </c>
      <c r="K17" s="188" t="s">
        <v>157</v>
      </c>
      <c r="L17" s="188" t="s">
        <v>575</v>
      </c>
      <c r="M17" s="190" t="s">
        <v>361</v>
      </c>
      <c r="N17" s="186" t="s">
        <v>158</v>
      </c>
      <c r="O17" s="187" t="s">
        <v>154</v>
      </c>
      <c r="P17" s="188">
        <v>4</v>
      </c>
      <c r="Q17" s="190" t="s">
        <v>193</v>
      </c>
    </row>
    <row r="18" spans="1:17" ht="18" customHeight="1" x14ac:dyDescent="0.2">
      <c r="A18" s="116">
        <v>14</v>
      </c>
      <c r="B18" s="123" t="s">
        <v>31</v>
      </c>
      <c r="C18" s="172" t="s">
        <v>576</v>
      </c>
      <c r="D18" s="188" t="s">
        <v>157</v>
      </c>
      <c r="E18" s="188" t="s">
        <v>157</v>
      </c>
      <c r="F18" s="188"/>
      <c r="G18" s="188" t="s">
        <v>366</v>
      </c>
      <c r="H18" s="188" t="s">
        <v>577</v>
      </c>
      <c r="I18" s="188" t="s">
        <v>157</v>
      </c>
      <c r="J18" s="188" t="s">
        <v>569</v>
      </c>
      <c r="K18" s="188" t="s">
        <v>380</v>
      </c>
      <c r="L18" s="188" t="s">
        <v>570</v>
      </c>
      <c r="M18" s="190" t="s">
        <v>157</v>
      </c>
      <c r="N18" s="186" t="s">
        <v>157</v>
      </c>
      <c r="O18" s="187" t="s">
        <v>156</v>
      </c>
      <c r="P18" s="188">
        <v>5</v>
      </c>
      <c r="Q18" s="190" t="s">
        <v>193</v>
      </c>
    </row>
    <row r="19" spans="1:17" ht="18" customHeight="1" x14ac:dyDescent="0.2">
      <c r="A19" s="116">
        <v>15</v>
      </c>
      <c r="B19" s="123" t="s">
        <v>34</v>
      </c>
      <c r="C19" s="172" t="s">
        <v>578</v>
      </c>
      <c r="D19" s="188" t="s">
        <v>157</v>
      </c>
      <c r="E19" s="188" t="s">
        <v>561</v>
      </c>
      <c r="F19" s="188" t="s">
        <v>427</v>
      </c>
      <c r="G19" s="188" t="s">
        <v>361</v>
      </c>
      <c r="H19" s="188" t="s">
        <v>577</v>
      </c>
      <c r="I19" s="188" t="s">
        <v>157</v>
      </c>
      <c r="J19" s="188" t="s">
        <v>566</v>
      </c>
      <c r="K19" s="188" t="s">
        <v>358</v>
      </c>
      <c r="L19" s="188" t="s">
        <v>579</v>
      </c>
      <c r="M19" s="190" t="s">
        <v>566</v>
      </c>
      <c r="N19" s="186" t="s">
        <v>165</v>
      </c>
      <c r="O19" s="187" t="s">
        <v>166</v>
      </c>
      <c r="P19" s="188">
        <v>7</v>
      </c>
      <c r="Q19" s="190" t="s">
        <v>193</v>
      </c>
    </row>
    <row r="20" spans="1:17" ht="18" customHeight="1" x14ac:dyDescent="0.2">
      <c r="A20" s="116">
        <v>16</v>
      </c>
      <c r="B20" s="123" t="s">
        <v>37</v>
      </c>
      <c r="C20" s="196" t="s">
        <v>555</v>
      </c>
      <c r="D20" s="188" t="s">
        <v>358</v>
      </c>
      <c r="E20" s="188" t="s">
        <v>358</v>
      </c>
      <c r="F20" s="188" t="s">
        <v>358</v>
      </c>
      <c r="G20" s="188" t="s">
        <v>358</v>
      </c>
      <c r="H20" s="188" t="s">
        <v>358</v>
      </c>
      <c r="I20" s="188" t="s">
        <v>358</v>
      </c>
      <c r="J20" s="188" t="s">
        <v>358</v>
      </c>
      <c r="K20" s="188" t="s">
        <v>358</v>
      </c>
      <c r="L20" s="188" t="s">
        <v>366</v>
      </c>
      <c r="M20" s="190" t="s">
        <v>358</v>
      </c>
      <c r="N20" s="186">
        <v>3</v>
      </c>
      <c r="O20" s="187" t="s">
        <v>154</v>
      </c>
      <c r="P20" s="188">
        <v>8</v>
      </c>
      <c r="Q20" s="190" t="s">
        <v>194</v>
      </c>
    </row>
    <row r="21" spans="1:17" ht="18" customHeight="1" x14ac:dyDescent="0.2">
      <c r="A21" s="116">
        <v>17</v>
      </c>
      <c r="B21" s="123" t="s">
        <v>40</v>
      </c>
      <c r="C21" s="197" t="s">
        <v>555</v>
      </c>
      <c r="D21" s="188" t="s">
        <v>366</v>
      </c>
      <c r="E21" s="188" t="s">
        <v>577</v>
      </c>
      <c r="F21" s="188" t="s">
        <v>358</v>
      </c>
      <c r="G21" s="188" t="s">
        <v>358</v>
      </c>
      <c r="H21" s="188" t="s">
        <v>358</v>
      </c>
      <c r="I21" s="188" t="s">
        <v>358</v>
      </c>
      <c r="J21" s="188" t="s">
        <v>358</v>
      </c>
      <c r="K21" s="188" t="s">
        <v>358</v>
      </c>
      <c r="L21" s="188" t="s">
        <v>566</v>
      </c>
      <c r="M21" s="190" t="s">
        <v>358</v>
      </c>
      <c r="N21" s="186">
        <v>3</v>
      </c>
      <c r="O21" s="187" t="s">
        <v>154</v>
      </c>
      <c r="P21" s="188">
        <v>5</v>
      </c>
      <c r="Q21" s="190" t="s">
        <v>193</v>
      </c>
    </row>
    <row r="22" spans="1:17" ht="18" customHeight="1" x14ac:dyDescent="0.2">
      <c r="A22" s="116">
        <v>18</v>
      </c>
      <c r="B22" s="123" t="s">
        <v>42</v>
      </c>
      <c r="C22" s="198" t="s">
        <v>555</v>
      </c>
      <c r="D22" s="188" t="s">
        <v>358</v>
      </c>
      <c r="E22" s="188" t="s">
        <v>358</v>
      </c>
      <c r="F22" s="188" t="s">
        <v>358</v>
      </c>
      <c r="G22" s="188" t="s">
        <v>358</v>
      </c>
      <c r="H22" s="188" t="s">
        <v>358</v>
      </c>
      <c r="I22" s="188" t="s">
        <v>358</v>
      </c>
      <c r="J22" s="188" t="s">
        <v>358</v>
      </c>
      <c r="K22" s="188" t="s">
        <v>358</v>
      </c>
      <c r="L22" s="188" t="s">
        <v>366</v>
      </c>
      <c r="M22" s="190" t="s">
        <v>358</v>
      </c>
      <c r="N22" s="186">
        <v>3</v>
      </c>
      <c r="O22" s="187" t="s">
        <v>154</v>
      </c>
      <c r="P22" s="188">
        <v>2</v>
      </c>
      <c r="Q22" s="190" t="s">
        <v>192</v>
      </c>
    </row>
    <row r="23" spans="1:17" ht="18" customHeight="1" x14ac:dyDescent="0.2">
      <c r="A23" s="116">
        <v>19</v>
      </c>
      <c r="B23" s="123" t="s">
        <v>44</v>
      </c>
      <c r="C23" s="199" t="s">
        <v>580</v>
      </c>
      <c r="D23" s="188" t="s">
        <v>157</v>
      </c>
      <c r="E23" s="188" t="s">
        <v>157</v>
      </c>
      <c r="F23" s="188" t="s">
        <v>385</v>
      </c>
      <c r="G23" s="188" t="s">
        <v>569</v>
      </c>
      <c r="H23" s="188" t="s">
        <v>577</v>
      </c>
      <c r="I23" s="188" t="s">
        <v>157</v>
      </c>
      <c r="J23" s="188" t="s">
        <v>473</v>
      </c>
      <c r="K23" s="188" t="s">
        <v>157</v>
      </c>
      <c r="L23" s="188" t="s">
        <v>403</v>
      </c>
      <c r="M23" s="190" t="s">
        <v>403</v>
      </c>
      <c r="N23" s="186" t="s">
        <v>167</v>
      </c>
      <c r="O23" s="187" t="s">
        <v>160</v>
      </c>
      <c r="P23" s="188">
        <v>8</v>
      </c>
      <c r="Q23" s="190" t="s">
        <v>192</v>
      </c>
    </row>
    <row r="24" spans="1:17" ht="18" customHeight="1" x14ac:dyDescent="0.2">
      <c r="A24" s="116">
        <v>20</v>
      </c>
      <c r="B24" s="123" t="s">
        <v>46</v>
      </c>
      <c r="C24" s="200" t="s">
        <v>578</v>
      </c>
      <c r="D24" s="188" t="s">
        <v>157</v>
      </c>
      <c r="E24" s="188" t="s">
        <v>561</v>
      </c>
      <c r="F24" s="188" t="s">
        <v>366</v>
      </c>
      <c r="G24" s="188" t="s">
        <v>358</v>
      </c>
      <c r="H24" s="188" t="s">
        <v>581</v>
      </c>
      <c r="I24" s="188" t="s">
        <v>582</v>
      </c>
      <c r="J24" s="188" t="s">
        <v>358</v>
      </c>
      <c r="K24" s="188" t="s">
        <v>358</v>
      </c>
      <c r="L24" s="188" t="s">
        <v>579</v>
      </c>
      <c r="M24" s="190" t="s">
        <v>358</v>
      </c>
      <c r="N24" s="186" t="s">
        <v>161</v>
      </c>
      <c r="O24" s="187" t="s">
        <v>160</v>
      </c>
      <c r="P24" s="188">
        <v>2</v>
      </c>
      <c r="Q24" s="190" t="s">
        <v>193</v>
      </c>
    </row>
    <row r="25" spans="1:17" ht="18" customHeight="1" x14ac:dyDescent="0.2">
      <c r="A25" s="116">
        <v>21</v>
      </c>
      <c r="B25" s="123" t="s">
        <v>49</v>
      </c>
      <c r="C25" s="199" t="s">
        <v>555</v>
      </c>
      <c r="D25" s="188" t="s">
        <v>358</v>
      </c>
      <c r="E25" s="188" t="s">
        <v>358</v>
      </c>
      <c r="F25" s="188" t="s">
        <v>358</v>
      </c>
      <c r="G25" s="188" t="s">
        <v>358</v>
      </c>
      <c r="H25" s="188" t="s">
        <v>358</v>
      </c>
      <c r="I25" s="188" t="s">
        <v>358</v>
      </c>
      <c r="J25" s="188" t="s">
        <v>358</v>
      </c>
      <c r="K25" s="188" t="s">
        <v>358</v>
      </c>
      <c r="L25" s="188" t="s">
        <v>567</v>
      </c>
      <c r="M25" s="190" t="s">
        <v>358</v>
      </c>
      <c r="N25" s="186">
        <v>3</v>
      </c>
      <c r="O25" s="187" t="s">
        <v>154</v>
      </c>
      <c r="P25" s="188">
        <v>8</v>
      </c>
      <c r="Q25" s="190" t="s">
        <v>193</v>
      </c>
    </row>
    <row r="26" spans="1:17" ht="18" customHeight="1" x14ac:dyDescent="0.2">
      <c r="A26" s="116">
        <v>22</v>
      </c>
      <c r="B26" s="123" t="s">
        <v>51</v>
      </c>
      <c r="C26" s="193" t="s">
        <v>555</v>
      </c>
      <c r="D26" s="188" t="s">
        <v>358</v>
      </c>
      <c r="E26" s="188" t="s">
        <v>358</v>
      </c>
      <c r="F26" s="188" t="s">
        <v>358</v>
      </c>
      <c r="G26" s="188" t="s">
        <v>358</v>
      </c>
      <c r="H26" s="188" t="s">
        <v>577</v>
      </c>
      <c r="I26" s="188" t="s">
        <v>583</v>
      </c>
      <c r="J26" s="188" t="s">
        <v>358</v>
      </c>
      <c r="K26" s="188" t="s">
        <v>358</v>
      </c>
      <c r="L26" s="188" t="s">
        <v>358</v>
      </c>
      <c r="M26" s="190" t="s">
        <v>358</v>
      </c>
      <c r="N26" s="186">
        <v>3</v>
      </c>
      <c r="O26" s="187" t="s">
        <v>154</v>
      </c>
      <c r="P26" s="188">
        <v>3</v>
      </c>
      <c r="Q26" s="190" t="s">
        <v>193</v>
      </c>
    </row>
    <row r="27" spans="1:17" ht="18" customHeight="1" x14ac:dyDescent="0.2">
      <c r="A27" s="116">
        <v>23</v>
      </c>
      <c r="B27" s="123" t="s">
        <v>53</v>
      </c>
      <c r="C27" s="194" t="s">
        <v>568</v>
      </c>
      <c r="D27" s="188" t="s">
        <v>157</v>
      </c>
      <c r="E27" s="188" t="s">
        <v>380</v>
      </c>
      <c r="F27" s="188" t="s">
        <v>358</v>
      </c>
      <c r="G27" s="188" t="s">
        <v>380</v>
      </c>
      <c r="H27" s="188" t="s">
        <v>584</v>
      </c>
      <c r="I27" s="188" t="s">
        <v>157</v>
      </c>
      <c r="J27" s="188" t="s">
        <v>380</v>
      </c>
      <c r="K27" s="188" t="s">
        <v>380</v>
      </c>
      <c r="L27" s="188" t="s">
        <v>380</v>
      </c>
      <c r="M27" s="190" t="s">
        <v>157</v>
      </c>
      <c r="N27" s="186">
        <v>2</v>
      </c>
      <c r="O27" s="187" t="s">
        <v>160</v>
      </c>
      <c r="P27" s="188">
        <v>5</v>
      </c>
      <c r="Q27" s="190" t="s">
        <v>193</v>
      </c>
    </row>
    <row r="28" spans="1:17" ht="18" customHeight="1" x14ac:dyDescent="0.2">
      <c r="A28" s="116">
        <v>24</v>
      </c>
      <c r="B28" s="123" t="s">
        <v>55</v>
      </c>
      <c r="C28" s="201" t="s">
        <v>562</v>
      </c>
      <c r="D28" s="188" t="s">
        <v>570</v>
      </c>
      <c r="E28" s="188" t="s">
        <v>157</v>
      </c>
      <c r="F28" s="188" t="s">
        <v>157</v>
      </c>
      <c r="G28" s="188" t="s">
        <v>157</v>
      </c>
      <c r="H28" s="188" t="s">
        <v>358</v>
      </c>
      <c r="I28" s="188" t="s">
        <v>585</v>
      </c>
      <c r="J28" s="188" t="s">
        <v>157</v>
      </c>
      <c r="K28" s="188">
        <v>2</v>
      </c>
      <c r="L28" s="188" t="s">
        <v>157</v>
      </c>
      <c r="M28" s="190" t="s">
        <v>381</v>
      </c>
      <c r="N28" s="186">
        <v>3</v>
      </c>
      <c r="O28" s="187" t="s">
        <v>154</v>
      </c>
      <c r="P28" s="188">
        <v>4</v>
      </c>
      <c r="Q28" s="190" t="s">
        <v>193</v>
      </c>
    </row>
    <row r="29" spans="1:17" x14ac:dyDescent="0.2">
      <c r="A29" s="116">
        <v>25</v>
      </c>
      <c r="B29" s="123" t="s">
        <v>58</v>
      </c>
      <c r="C29" s="194" t="s">
        <v>586</v>
      </c>
      <c r="D29" s="188" t="s">
        <v>358</v>
      </c>
      <c r="E29" s="188" t="s">
        <v>358</v>
      </c>
      <c r="F29" s="188" t="s">
        <v>569</v>
      </c>
      <c r="G29" s="188" t="s">
        <v>366</v>
      </c>
      <c r="H29" s="188" t="s">
        <v>566</v>
      </c>
      <c r="I29" s="188" t="s">
        <v>358</v>
      </c>
      <c r="J29" s="188" t="s">
        <v>358</v>
      </c>
      <c r="K29" s="188" t="s">
        <v>157</v>
      </c>
      <c r="L29" s="188" t="s">
        <v>358</v>
      </c>
      <c r="M29" s="190" t="s">
        <v>585</v>
      </c>
      <c r="N29" s="186" t="s">
        <v>168</v>
      </c>
      <c r="O29" s="187" t="s">
        <v>166</v>
      </c>
      <c r="P29" s="188">
        <v>2</v>
      </c>
      <c r="Q29" s="190" t="s">
        <v>195</v>
      </c>
    </row>
    <row r="30" spans="1:17" x14ac:dyDescent="0.2">
      <c r="A30" s="116">
        <v>26</v>
      </c>
      <c r="B30" s="123" t="s">
        <v>61</v>
      </c>
      <c r="C30" s="202" t="s">
        <v>578</v>
      </c>
      <c r="D30" s="188" t="s">
        <v>157</v>
      </c>
      <c r="E30" s="188" t="s">
        <v>157</v>
      </c>
      <c r="F30" s="188" t="s">
        <v>358</v>
      </c>
      <c r="G30" s="188" t="s">
        <v>579</v>
      </c>
      <c r="H30" s="188" t="s">
        <v>577</v>
      </c>
      <c r="I30" s="188" t="s">
        <v>587</v>
      </c>
      <c r="J30" s="188" t="s">
        <v>358</v>
      </c>
      <c r="K30" s="188">
        <v>3</v>
      </c>
      <c r="L30" s="188" t="s">
        <v>577</v>
      </c>
      <c r="M30" s="190" t="s">
        <v>358</v>
      </c>
      <c r="N30" s="186" t="s">
        <v>169</v>
      </c>
      <c r="O30" s="187" t="s">
        <v>156</v>
      </c>
      <c r="P30" s="188">
        <v>3</v>
      </c>
      <c r="Q30" s="190" t="s">
        <v>193</v>
      </c>
    </row>
    <row r="31" spans="1:17" x14ac:dyDescent="0.2">
      <c r="A31" s="116">
        <v>27</v>
      </c>
      <c r="B31" s="123" t="s">
        <v>63</v>
      </c>
      <c r="C31" s="203" t="s">
        <v>573</v>
      </c>
      <c r="D31" s="188" t="s">
        <v>566</v>
      </c>
      <c r="E31" s="188" t="s">
        <v>579</v>
      </c>
      <c r="F31" s="188" t="s">
        <v>157</v>
      </c>
      <c r="G31" s="188" t="s">
        <v>358</v>
      </c>
      <c r="H31" s="188" t="s">
        <v>157</v>
      </c>
      <c r="I31" s="188" t="s">
        <v>579</v>
      </c>
      <c r="J31" s="188" t="s">
        <v>358</v>
      </c>
      <c r="K31" s="188" t="s">
        <v>381</v>
      </c>
      <c r="L31" s="188" t="s">
        <v>567</v>
      </c>
      <c r="M31" s="190" t="s">
        <v>588</v>
      </c>
      <c r="N31" s="186" t="s">
        <v>165</v>
      </c>
      <c r="O31" s="187" t="s">
        <v>166</v>
      </c>
      <c r="P31" s="188">
        <v>2</v>
      </c>
      <c r="Q31" s="190" t="s">
        <v>192</v>
      </c>
    </row>
    <row r="32" spans="1:17" x14ac:dyDescent="0.2">
      <c r="A32" s="116">
        <v>28</v>
      </c>
      <c r="B32" s="123" t="s">
        <v>65</v>
      </c>
      <c r="C32" s="203" t="s">
        <v>574</v>
      </c>
      <c r="D32" s="188" t="s">
        <v>570</v>
      </c>
      <c r="E32" s="188" t="s">
        <v>157</v>
      </c>
      <c r="F32" s="188" t="s">
        <v>157</v>
      </c>
      <c r="G32" s="188" t="s">
        <v>566</v>
      </c>
      <c r="H32" s="188" t="s">
        <v>157</v>
      </c>
      <c r="I32" s="188" t="s">
        <v>380</v>
      </c>
      <c r="J32" s="188" t="s">
        <v>579</v>
      </c>
      <c r="K32" s="188" t="s">
        <v>157</v>
      </c>
      <c r="L32" s="188" t="s">
        <v>569</v>
      </c>
      <c r="M32" s="190" t="s">
        <v>366</v>
      </c>
      <c r="N32" s="186" t="s">
        <v>158</v>
      </c>
      <c r="O32" s="187" t="s">
        <v>154</v>
      </c>
      <c r="P32" s="188">
        <v>7</v>
      </c>
      <c r="Q32" s="190" t="s">
        <v>193</v>
      </c>
    </row>
    <row r="33" spans="1:17" x14ac:dyDescent="0.2">
      <c r="A33" s="116">
        <v>29</v>
      </c>
      <c r="B33" s="123" t="s">
        <v>67</v>
      </c>
      <c r="C33" s="203" t="s">
        <v>556</v>
      </c>
      <c r="D33" s="188" t="s">
        <v>380</v>
      </c>
      <c r="E33" s="188" t="s">
        <v>157</v>
      </c>
      <c r="F33" s="188" t="s">
        <v>157</v>
      </c>
      <c r="G33" s="188" t="s">
        <v>575</v>
      </c>
      <c r="H33" s="188" t="s">
        <v>157</v>
      </c>
      <c r="I33" s="188" t="s">
        <v>557</v>
      </c>
      <c r="J33" s="188" t="s">
        <v>358</v>
      </c>
      <c r="K33" s="188" t="s">
        <v>157</v>
      </c>
      <c r="L33" s="188" t="s">
        <v>569</v>
      </c>
      <c r="M33" s="190" t="s">
        <v>380</v>
      </c>
      <c r="N33" s="186" t="s">
        <v>170</v>
      </c>
      <c r="O33" s="187" t="s">
        <v>171</v>
      </c>
      <c r="P33" s="188">
        <v>3</v>
      </c>
      <c r="Q33" s="190" t="s">
        <v>193</v>
      </c>
    </row>
    <row r="34" spans="1:17" x14ac:dyDescent="0.2">
      <c r="A34" s="116">
        <v>30</v>
      </c>
      <c r="B34" s="123" t="s">
        <v>69</v>
      </c>
      <c r="C34" s="172" t="s">
        <v>571</v>
      </c>
      <c r="D34" s="188" t="s">
        <v>157</v>
      </c>
      <c r="E34" s="188" t="s">
        <v>157</v>
      </c>
      <c r="F34" s="188" t="s">
        <v>157</v>
      </c>
      <c r="G34" s="188" t="s">
        <v>157</v>
      </c>
      <c r="H34" s="188" t="s">
        <v>157</v>
      </c>
      <c r="I34" s="188" t="s">
        <v>157</v>
      </c>
      <c r="J34" s="188" t="s">
        <v>157</v>
      </c>
      <c r="K34" s="188" t="s">
        <v>157</v>
      </c>
      <c r="L34" s="188" t="s">
        <v>157</v>
      </c>
      <c r="M34" s="190" t="s">
        <v>157</v>
      </c>
      <c r="N34" s="186" t="s">
        <v>157</v>
      </c>
      <c r="O34" s="187" t="s">
        <v>156</v>
      </c>
      <c r="P34" s="188">
        <v>1</v>
      </c>
      <c r="Q34" s="190" t="s">
        <v>192</v>
      </c>
    </row>
    <row r="35" spans="1:17" x14ac:dyDescent="0.2">
      <c r="A35" s="116">
        <v>31</v>
      </c>
      <c r="B35" s="123" t="s">
        <v>71</v>
      </c>
      <c r="C35" s="172" t="s">
        <v>571</v>
      </c>
      <c r="D35" s="188" t="s">
        <v>381</v>
      </c>
      <c r="E35" s="188" t="s">
        <v>157</v>
      </c>
      <c r="F35" s="188" t="s">
        <v>157</v>
      </c>
      <c r="G35" s="188" t="s">
        <v>157</v>
      </c>
      <c r="H35" s="188" t="s">
        <v>157</v>
      </c>
      <c r="I35" s="188" t="s">
        <v>381</v>
      </c>
      <c r="J35" s="188" t="s">
        <v>157</v>
      </c>
      <c r="K35" s="188" t="s">
        <v>381</v>
      </c>
      <c r="L35" s="188" t="s">
        <v>381</v>
      </c>
      <c r="M35" s="190" t="s">
        <v>157</v>
      </c>
      <c r="N35" s="186" t="s">
        <v>157</v>
      </c>
      <c r="O35" s="187" t="s">
        <v>156</v>
      </c>
      <c r="P35" s="188">
        <v>1</v>
      </c>
      <c r="Q35" s="190" t="s">
        <v>192</v>
      </c>
    </row>
    <row r="36" spans="1:17" x14ac:dyDescent="0.2">
      <c r="A36" s="116">
        <v>32</v>
      </c>
      <c r="B36" s="123" t="s">
        <v>73</v>
      </c>
      <c r="C36" s="172" t="s">
        <v>589</v>
      </c>
      <c r="D36" s="188" t="s">
        <v>381</v>
      </c>
      <c r="E36" s="188" t="s">
        <v>157</v>
      </c>
      <c r="F36" s="188" t="s">
        <v>157</v>
      </c>
      <c r="G36" s="188" t="s">
        <v>157</v>
      </c>
      <c r="H36" s="188" t="s">
        <v>358</v>
      </c>
      <c r="I36" s="188" t="s">
        <v>381</v>
      </c>
      <c r="J36" s="188" t="s">
        <v>157</v>
      </c>
      <c r="K36" s="188" t="s">
        <v>381</v>
      </c>
      <c r="L36" s="204" t="s">
        <v>381</v>
      </c>
      <c r="M36" s="190" t="s">
        <v>157</v>
      </c>
      <c r="N36" s="186" t="s">
        <v>157</v>
      </c>
      <c r="O36" s="187" t="s">
        <v>156</v>
      </c>
      <c r="P36" s="188">
        <v>1</v>
      </c>
      <c r="Q36" s="190" t="s">
        <v>193</v>
      </c>
    </row>
    <row r="37" spans="1:17" x14ac:dyDescent="0.2">
      <c r="A37" s="116">
        <v>33</v>
      </c>
      <c r="B37" s="123" t="s">
        <v>75</v>
      </c>
      <c r="C37" s="172" t="s">
        <v>571</v>
      </c>
      <c r="D37" s="188" t="s">
        <v>157</v>
      </c>
      <c r="E37" s="188" t="s">
        <v>157</v>
      </c>
      <c r="F37" s="188" t="s">
        <v>157</v>
      </c>
      <c r="G37" s="188" t="s">
        <v>157</v>
      </c>
      <c r="H37" s="188" t="s">
        <v>157</v>
      </c>
      <c r="I37" s="188" t="s">
        <v>157</v>
      </c>
      <c r="J37" s="188" t="s">
        <v>157</v>
      </c>
      <c r="K37" s="188" t="s">
        <v>381</v>
      </c>
      <c r="L37" s="188" t="s">
        <v>157</v>
      </c>
      <c r="M37" s="190" t="s">
        <v>157</v>
      </c>
      <c r="N37" s="186" t="s">
        <v>157</v>
      </c>
      <c r="O37" s="187" t="s">
        <v>156</v>
      </c>
      <c r="P37" s="188">
        <v>2</v>
      </c>
      <c r="Q37" s="190" t="s">
        <v>192</v>
      </c>
    </row>
    <row r="38" spans="1:17" x14ac:dyDescent="0.2">
      <c r="A38" s="164">
        <v>34</v>
      </c>
      <c r="B38" s="165" t="s">
        <v>77</v>
      </c>
      <c r="C38" s="205" t="s">
        <v>571</v>
      </c>
      <c r="D38" s="175" t="s">
        <v>157</v>
      </c>
      <c r="E38" s="175" t="s">
        <v>157</v>
      </c>
      <c r="F38" s="175" t="s">
        <v>157</v>
      </c>
      <c r="G38" s="175" t="s">
        <v>157</v>
      </c>
      <c r="H38" s="175" t="s">
        <v>157</v>
      </c>
      <c r="I38" s="175" t="s">
        <v>590</v>
      </c>
      <c r="J38" s="175" t="s">
        <v>157</v>
      </c>
      <c r="K38" s="175" t="s">
        <v>381</v>
      </c>
      <c r="L38" s="175" t="s">
        <v>157</v>
      </c>
      <c r="M38" s="206" t="s">
        <v>157</v>
      </c>
      <c r="N38" s="209" t="s">
        <v>157</v>
      </c>
      <c r="O38" s="183" t="s">
        <v>156</v>
      </c>
      <c r="P38" s="210">
        <v>3</v>
      </c>
      <c r="Q38" s="206" t="s">
        <v>193</v>
      </c>
    </row>
    <row r="39" spans="1:17" s="188" customFormat="1" x14ac:dyDescent="0.2">
      <c r="B39" s="207" t="s">
        <v>550</v>
      </c>
      <c r="C39" s="172"/>
      <c r="D39" s="172"/>
      <c r="E39" s="172"/>
      <c r="F39" s="172"/>
      <c r="G39" s="172"/>
      <c r="H39" s="172"/>
      <c r="I39" s="172"/>
      <c r="J39" s="172"/>
      <c r="K39" s="172"/>
      <c r="L39" s="172"/>
      <c r="M39" s="172"/>
      <c r="N39" s="172"/>
      <c r="O39" s="172"/>
    </row>
    <row r="40" spans="1:17" s="188" customFormat="1" x14ac:dyDescent="0.2">
      <c r="B40" s="208" t="s">
        <v>551</v>
      </c>
      <c r="C40" s="172"/>
      <c r="D40" s="172"/>
      <c r="E40" s="172"/>
      <c r="F40" s="172"/>
      <c r="G40" s="172"/>
      <c r="H40" s="172"/>
      <c r="I40" s="172"/>
      <c r="J40" s="172"/>
      <c r="K40" s="172"/>
      <c r="L40" s="172"/>
      <c r="M40" s="172"/>
      <c r="N40" s="172"/>
      <c r="O40" s="172"/>
    </row>
    <row r="41" spans="1:17" s="188" customFormat="1" x14ac:dyDescent="0.2">
      <c r="B41" s="208" t="s">
        <v>552</v>
      </c>
      <c r="C41" s="172"/>
      <c r="D41" s="172"/>
      <c r="E41" s="172"/>
      <c r="F41" s="172"/>
      <c r="G41" s="172"/>
      <c r="H41" s="172"/>
      <c r="I41" s="172"/>
      <c r="J41" s="172"/>
      <c r="K41" s="172"/>
      <c r="L41" s="172"/>
      <c r="M41" s="172"/>
      <c r="N41" s="172"/>
      <c r="O41" s="172"/>
    </row>
    <row r="42" spans="1:17" s="188" customFormat="1" x14ac:dyDescent="0.2">
      <c r="B42" s="172" t="s">
        <v>553</v>
      </c>
      <c r="C42" s="172"/>
      <c r="D42" s="172"/>
      <c r="E42" s="172"/>
      <c r="F42" s="172"/>
      <c r="G42" s="172"/>
      <c r="H42" s="172"/>
      <c r="I42" s="172"/>
      <c r="J42" s="172"/>
      <c r="K42" s="172"/>
      <c r="L42" s="172"/>
      <c r="M42" s="172"/>
      <c r="N42" s="172"/>
      <c r="O42" s="172"/>
    </row>
  </sheetData>
  <mergeCells count="7">
    <mergeCell ref="P4:Q4"/>
    <mergeCell ref="P2:Q2"/>
    <mergeCell ref="A1:Q1"/>
    <mergeCell ref="C2:M2"/>
    <mergeCell ref="N2:O2"/>
    <mergeCell ref="D3:M3"/>
    <mergeCell ref="N3:O3"/>
  </mergeCells>
  <printOptions gridLines="1"/>
  <pageMargins left="0.75" right="0.75" top="1" bottom="1" header="0.5" footer="0.5"/>
  <pageSetup scale="59" orientation="landscape" horizontalDpi="4294967292" verticalDpi="4294967292" r:id="rId1"/>
  <headerFooter>
    <oddHeader>&amp;C&amp;"Verdana,Bold"&amp;12SRPN 2012 _x000D_Leaf rust seedlng infection types</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J25" sqref="J25"/>
    </sheetView>
  </sheetViews>
  <sheetFormatPr defaultRowHeight="12.75" x14ac:dyDescent="0.2"/>
  <cols>
    <col min="2" max="2" width="18.28515625" customWidth="1"/>
    <col min="3" max="4" width="9.140625" style="20"/>
    <col min="5" max="5" width="13.42578125" style="21" customWidth="1"/>
    <col min="6" max="6" width="13.85546875" customWidth="1"/>
    <col min="7" max="7" width="12.85546875" customWidth="1"/>
  </cols>
  <sheetData>
    <row r="1" spans="1:7" x14ac:dyDescent="0.2">
      <c r="A1" s="364" t="s">
        <v>658</v>
      </c>
      <c r="B1" s="364"/>
      <c r="C1" s="364"/>
      <c r="D1" s="364"/>
      <c r="E1" s="364"/>
      <c r="F1" s="364"/>
    </row>
    <row r="2" spans="1:7" x14ac:dyDescent="0.2">
      <c r="A2" s="25"/>
      <c r="B2" s="25"/>
      <c r="C2" s="345" t="s">
        <v>176</v>
      </c>
      <c r="D2" s="345"/>
      <c r="E2" s="26" t="s">
        <v>173</v>
      </c>
      <c r="F2" s="25" t="s">
        <v>186</v>
      </c>
      <c r="G2" s="341" t="s">
        <v>714</v>
      </c>
    </row>
    <row r="3" spans="1:7" x14ac:dyDescent="0.2">
      <c r="A3" s="27"/>
      <c r="B3" s="27"/>
      <c r="C3" s="28" t="s">
        <v>79</v>
      </c>
      <c r="D3" s="28" t="s">
        <v>80</v>
      </c>
      <c r="E3" s="28" t="s">
        <v>177</v>
      </c>
      <c r="F3" s="37" t="s">
        <v>187</v>
      </c>
      <c r="G3" s="28"/>
    </row>
    <row r="4" spans="1:7" ht="38.25" x14ac:dyDescent="0.2">
      <c r="A4" s="29"/>
      <c r="B4" s="29"/>
      <c r="C4" s="30" t="s">
        <v>81</v>
      </c>
      <c r="D4" s="30" t="s">
        <v>82</v>
      </c>
      <c r="E4" s="30"/>
      <c r="F4" s="29"/>
      <c r="G4" s="342" t="s">
        <v>715</v>
      </c>
    </row>
    <row r="5" spans="1:7" x14ac:dyDescent="0.2">
      <c r="A5" t="s">
        <v>83</v>
      </c>
      <c r="B5" t="s">
        <v>84</v>
      </c>
      <c r="C5" s="20">
        <v>2</v>
      </c>
      <c r="D5" s="20">
        <v>1</v>
      </c>
      <c r="E5" s="23">
        <v>0</v>
      </c>
      <c r="F5" s="22" t="s">
        <v>156</v>
      </c>
      <c r="G5" s="28" t="s">
        <v>160</v>
      </c>
    </row>
    <row r="6" spans="1:7" x14ac:dyDescent="0.2">
      <c r="A6" t="s">
        <v>85</v>
      </c>
      <c r="B6" t="s">
        <v>86</v>
      </c>
      <c r="C6" s="20">
        <v>5</v>
      </c>
      <c r="D6" s="20">
        <v>40</v>
      </c>
      <c r="E6" s="23">
        <v>0.66666999999999998</v>
      </c>
      <c r="F6" s="22" t="s">
        <v>154</v>
      </c>
      <c r="G6" s="22" t="s">
        <v>160</v>
      </c>
    </row>
    <row r="7" spans="1:7" x14ac:dyDescent="0.2">
      <c r="A7" t="s">
        <v>87</v>
      </c>
      <c r="B7" t="s">
        <v>88</v>
      </c>
      <c r="C7" s="20">
        <v>5</v>
      </c>
      <c r="D7" s="20">
        <v>5</v>
      </c>
      <c r="E7" s="23">
        <v>1.6666700000000001</v>
      </c>
      <c r="F7" s="22" t="s">
        <v>154</v>
      </c>
      <c r="G7" s="22" t="s">
        <v>166</v>
      </c>
    </row>
    <row r="8" spans="1:7" x14ac:dyDescent="0.2">
      <c r="A8" t="s">
        <v>89</v>
      </c>
      <c r="B8" t="s">
        <v>90</v>
      </c>
      <c r="C8" s="20">
        <v>6</v>
      </c>
      <c r="D8" s="20">
        <v>5</v>
      </c>
      <c r="E8" s="23">
        <v>7</v>
      </c>
      <c r="F8" s="22" t="s">
        <v>154</v>
      </c>
      <c r="G8" s="22" t="s">
        <v>160</v>
      </c>
    </row>
    <row r="9" spans="1:7" x14ac:dyDescent="0.2">
      <c r="A9" t="s">
        <v>91</v>
      </c>
      <c r="B9" t="s">
        <v>92</v>
      </c>
      <c r="C9" s="20">
        <v>3</v>
      </c>
      <c r="D9" s="20">
        <v>5</v>
      </c>
      <c r="E9" s="23">
        <v>2</v>
      </c>
      <c r="F9" s="22" t="s">
        <v>166</v>
      </c>
      <c r="G9" s="22" t="s">
        <v>160</v>
      </c>
    </row>
    <row r="10" spans="1:7" x14ac:dyDescent="0.2">
      <c r="A10" t="s">
        <v>93</v>
      </c>
      <c r="B10" t="s">
        <v>94</v>
      </c>
      <c r="C10" s="20">
        <v>3</v>
      </c>
      <c r="D10" s="20">
        <v>2</v>
      </c>
      <c r="E10" s="23">
        <v>2.6666699999999999</v>
      </c>
      <c r="F10" s="22" t="s">
        <v>154</v>
      </c>
      <c r="G10" s="22" t="s">
        <v>154</v>
      </c>
    </row>
    <row r="11" spans="1:7" x14ac:dyDescent="0.2">
      <c r="A11" t="s">
        <v>95</v>
      </c>
      <c r="B11" t="s">
        <v>96</v>
      </c>
      <c r="C11" s="20">
        <v>5</v>
      </c>
      <c r="D11" s="20">
        <v>20</v>
      </c>
      <c r="E11" s="23">
        <v>4</v>
      </c>
      <c r="F11" s="22" t="s">
        <v>166</v>
      </c>
      <c r="G11" s="22" t="s">
        <v>166</v>
      </c>
    </row>
    <row r="12" spans="1:7" x14ac:dyDescent="0.2">
      <c r="A12" t="s">
        <v>97</v>
      </c>
      <c r="B12" t="s">
        <v>98</v>
      </c>
      <c r="C12" s="20">
        <v>6</v>
      </c>
      <c r="D12" s="20">
        <v>50</v>
      </c>
      <c r="E12" s="23">
        <v>5.3333300000000001</v>
      </c>
      <c r="F12" s="22" t="s">
        <v>154</v>
      </c>
      <c r="G12" s="22" t="s">
        <v>166</v>
      </c>
    </row>
    <row r="13" spans="1:7" x14ac:dyDescent="0.2">
      <c r="A13" t="s">
        <v>99</v>
      </c>
      <c r="B13" t="s">
        <v>100</v>
      </c>
      <c r="C13" s="20">
        <v>6</v>
      </c>
      <c r="D13" s="20">
        <v>15</v>
      </c>
      <c r="E13" s="23">
        <v>5.6666699999999999</v>
      </c>
      <c r="F13" s="22" t="s">
        <v>154</v>
      </c>
      <c r="G13" s="22" t="s">
        <v>166</v>
      </c>
    </row>
    <row r="14" spans="1:7" x14ac:dyDescent="0.2">
      <c r="A14" t="s">
        <v>101</v>
      </c>
      <c r="B14" t="s">
        <v>102</v>
      </c>
      <c r="C14" s="20">
        <v>8</v>
      </c>
      <c r="D14" s="20">
        <v>75</v>
      </c>
      <c r="E14" s="23">
        <v>8</v>
      </c>
      <c r="F14" s="22" t="s">
        <v>154</v>
      </c>
      <c r="G14" s="22" t="s">
        <v>706</v>
      </c>
    </row>
    <row r="15" spans="1:7" x14ac:dyDescent="0.2">
      <c r="A15" t="s">
        <v>103</v>
      </c>
      <c r="B15" t="s">
        <v>104</v>
      </c>
      <c r="C15" s="20">
        <v>5</v>
      </c>
      <c r="D15" s="20">
        <v>5</v>
      </c>
      <c r="E15" s="23">
        <v>2.6666699999999999</v>
      </c>
      <c r="F15" s="22" t="s">
        <v>188</v>
      </c>
      <c r="G15" s="22" t="s">
        <v>707</v>
      </c>
    </row>
    <row r="16" spans="1:7" x14ac:dyDescent="0.2">
      <c r="A16" t="s">
        <v>105</v>
      </c>
      <c r="B16" t="s">
        <v>106</v>
      </c>
      <c r="C16" s="20">
        <v>4</v>
      </c>
      <c r="D16" s="20">
        <v>2</v>
      </c>
      <c r="E16" s="23">
        <v>2</v>
      </c>
      <c r="F16" s="22" t="s">
        <v>189</v>
      </c>
      <c r="G16" s="22" t="s">
        <v>166</v>
      </c>
    </row>
    <row r="17" spans="1:7" x14ac:dyDescent="0.2">
      <c r="A17" t="s">
        <v>107</v>
      </c>
      <c r="B17" t="s">
        <v>108</v>
      </c>
      <c r="C17" s="20">
        <v>3</v>
      </c>
      <c r="D17" s="20">
        <v>1</v>
      </c>
      <c r="E17" s="23">
        <v>2</v>
      </c>
      <c r="F17" s="22" t="s">
        <v>188</v>
      </c>
      <c r="G17" s="22" t="s">
        <v>166</v>
      </c>
    </row>
    <row r="18" spans="1:7" x14ac:dyDescent="0.2">
      <c r="A18" t="s">
        <v>109</v>
      </c>
      <c r="B18" t="s">
        <v>110</v>
      </c>
      <c r="C18" s="20">
        <v>4</v>
      </c>
      <c r="D18" s="20">
        <v>2</v>
      </c>
      <c r="E18" s="23">
        <v>5.3333300000000001</v>
      </c>
      <c r="F18" s="22" t="s">
        <v>154</v>
      </c>
      <c r="G18" s="22" t="s">
        <v>166</v>
      </c>
    </row>
    <row r="19" spans="1:7" x14ac:dyDescent="0.2">
      <c r="A19" t="s">
        <v>111</v>
      </c>
      <c r="B19" t="s">
        <v>112</v>
      </c>
      <c r="C19" s="20">
        <v>4</v>
      </c>
      <c r="D19" s="20">
        <v>10</v>
      </c>
      <c r="E19" s="23">
        <v>1.3333299999999999</v>
      </c>
      <c r="F19" s="22" t="s">
        <v>188</v>
      </c>
      <c r="G19" s="22" t="s">
        <v>166</v>
      </c>
    </row>
    <row r="20" spans="1:7" x14ac:dyDescent="0.2">
      <c r="A20" t="s">
        <v>113</v>
      </c>
      <c r="B20" t="s">
        <v>114</v>
      </c>
      <c r="C20" s="20">
        <v>2</v>
      </c>
      <c r="D20" s="20">
        <v>0</v>
      </c>
      <c r="E20" s="23">
        <v>0</v>
      </c>
      <c r="F20" s="22" t="s">
        <v>189</v>
      </c>
      <c r="G20" s="22" t="s">
        <v>706</v>
      </c>
    </row>
    <row r="21" spans="1:7" x14ac:dyDescent="0.2">
      <c r="A21" t="s">
        <v>115</v>
      </c>
      <c r="B21" t="s">
        <v>116</v>
      </c>
      <c r="C21" s="20">
        <v>2</v>
      </c>
      <c r="D21" s="20">
        <v>0</v>
      </c>
      <c r="E21" s="23">
        <v>0.33333000000000002</v>
      </c>
      <c r="F21" s="22" t="s">
        <v>188</v>
      </c>
      <c r="G21" s="22" t="s">
        <v>166</v>
      </c>
    </row>
    <row r="22" spans="1:7" x14ac:dyDescent="0.2">
      <c r="A22" t="s">
        <v>117</v>
      </c>
      <c r="B22" t="s">
        <v>118</v>
      </c>
      <c r="C22" s="20">
        <v>2</v>
      </c>
      <c r="D22" s="20">
        <v>0</v>
      </c>
      <c r="E22" s="23">
        <v>1</v>
      </c>
      <c r="F22" s="22" t="s">
        <v>166</v>
      </c>
      <c r="G22" s="22" t="s">
        <v>166</v>
      </c>
    </row>
    <row r="23" spans="1:7" x14ac:dyDescent="0.2">
      <c r="A23" t="s">
        <v>119</v>
      </c>
      <c r="B23" t="s">
        <v>120</v>
      </c>
      <c r="C23" s="20">
        <v>2</v>
      </c>
      <c r="D23" s="20">
        <v>1</v>
      </c>
      <c r="E23" s="23">
        <v>0.66666999999999998</v>
      </c>
      <c r="F23" s="22" t="s">
        <v>156</v>
      </c>
      <c r="G23" s="22" t="s">
        <v>166</v>
      </c>
    </row>
    <row r="24" spans="1:7" x14ac:dyDescent="0.2">
      <c r="A24" t="s">
        <v>121</v>
      </c>
      <c r="B24" t="s">
        <v>122</v>
      </c>
      <c r="C24" s="20">
        <v>2</v>
      </c>
      <c r="D24" s="20">
        <v>1</v>
      </c>
      <c r="E24" s="23">
        <v>0.33333000000000002</v>
      </c>
      <c r="F24" s="22" t="s">
        <v>156</v>
      </c>
      <c r="G24" s="22" t="s">
        <v>166</v>
      </c>
    </row>
    <row r="25" spans="1:7" x14ac:dyDescent="0.2">
      <c r="A25" t="s">
        <v>123</v>
      </c>
      <c r="B25" t="s">
        <v>124</v>
      </c>
      <c r="C25" s="20">
        <v>4</v>
      </c>
      <c r="D25" s="20">
        <v>1</v>
      </c>
      <c r="E25" s="23">
        <v>0.33333000000000002</v>
      </c>
      <c r="F25" s="22" t="s">
        <v>166</v>
      </c>
      <c r="G25" s="22" t="s">
        <v>166</v>
      </c>
    </row>
    <row r="26" spans="1:7" x14ac:dyDescent="0.2">
      <c r="A26" t="s">
        <v>125</v>
      </c>
      <c r="B26" t="s">
        <v>126</v>
      </c>
      <c r="C26" s="20">
        <v>4</v>
      </c>
      <c r="D26" s="20">
        <v>5</v>
      </c>
      <c r="E26" s="23">
        <v>3</v>
      </c>
      <c r="F26" s="22" t="s">
        <v>154</v>
      </c>
      <c r="G26" s="22" t="s">
        <v>166</v>
      </c>
    </row>
    <row r="27" spans="1:7" x14ac:dyDescent="0.2">
      <c r="A27" t="s">
        <v>127</v>
      </c>
      <c r="B27" t="s">
        <v>128</v>
      </c>
      <c r="C27" s="20">
        <v>4</v>
      </c>
      <c r="D27" s="20">
        <v>30</v>
      </c>
      <c r="E27" s="23">
        <v>3</v>
      </c>
      <c r="F27" s="22" t="s">
        <v>166</v>
      </c>
      <c r="G27" s="22" t="s">
        <v>707</v>
      </c>
    </row>
    <row r="28" spans="1:7" x14ac:dyDescent="0.2">
      <c r="A28" t="s">
        <v>129</v>
      </c>
      <c r="B28" t="s">
        <v>130</v>
      </c>
      <c r="C28" s="20">
        <v>5</v>
      </c>
      <c r="D28" s="20">
        <v>20</v>
      </c>
      <c r="E28" s="23">
        <v>6</v>
      </c>
      <c r="F28" s="22" t="s">
        <v>188</v>
      </c>
      <c r="G28" s="22" t="s">
        <v>166</v>
      </c>
    </row>
    <row r="29" spans="1:7" x14ac:dyDescent="0.2">
      <c r="A29" t="s">
        <v>131</v>
      </c>
      <c r="B29" t="s">
        <v>132</v>
      </c>
      <c r="C29" s="20">
        <v>6</v>
      </c>
      <c r="D29" s="20">
        <v>60</v>
      </c>
      <c r="E29" s="23">
        <v>1</v>
      </c>
      <c r="F29" s="22" t="s">
        <v>154</v>
      </c>
      <c r="G29" s="22" t="s">
        <v>154</v>
      </c>
    </row>
    <row r="30" spans="1:7" x14ac:dyDescent="0.2">
      <c r="A30" t="s">
        <v>133</v>
      </c>
      <c r="B30" t="s">
        <v>134</v>
      </c>
      <c r="C30" s="20">
        <v>4</v>
      </c>
      <c r="D30" s="20">
        <v>3</v>
      </c>
      <c r="E30" s="23">
        <v>0.33333000000000002</v>
      </c>
      <c r="F30" s="22" t="s">
        <v>166</v>
      </c>
      <c r="G30" s="22" t="s">
        <v>166</v>
      </c>
    </row>
    <row r="31" spans="1:7" x14ac:dyDescent="0.2">
      <c r="A31" t="s">
        <v>135</v>
      </c>
      <c r="B31" t="s">
        <v>136</v>
      </c>
      <c r="C31" s="20">
        <v>5</v>
      </c>
      <c r="D31" s="20">
        <v>10</v>
      </c>
      <c r="E31" s="23">
        <v>0</v>
      </c>
      <c r="F31" s="22" t="s">
        <v>156</v>
      </c>
      <c r="G31" s="22" t="s">
        <v>166</v>
      </c>
    </row>
    <row r="32" spans="1:7" x14ac:dyDescent="0.2">
      <c r="A32" t="s">
        <v>137</v>
      </c>
      <c r="B32" t="s">
        <v>138</v>
      </c>
      <c r="C32" s="20">
        <v>3</v>
      </c>
      <c r="D32" s="20">
        <v>1</v>
      </c>
      <c r="E32" s="23">
        <v>0</v>
      </c>
      <c r="F32" s="22" t="s">
        <v>156</v>
      </c>
      <c r="G32" s="22" t="s">
        <v>166</v>
      </c>
    </row>
    <row r="33" spans="1:7" x14ac:dyDescent="0.2">
      <c r="A33" t="s">
        <v>139</v>
      </c>
      <c r="B33" t="s">
        <v>140</v>
      </c>
      <c r="C33" s="20">
        <v>5</v>
      </c>
      <c r="D33" s="20">
        <v>15</v>
      </c>
      <c r="E33" s="23">
        <v>0</v>
      </c>
      <c r="F33" s="22" t="s">
        <v>188</v>
      </c>
      <c r="G33" s="22" t="s">
        <v>166</v>
      </c>
    </row>
    <row r="34" spans="1:7" x14ac:dyDescent="0.2">
      <c r="A34" t="s">
        <v>141</v>
      </c>
      <c r="B34" t="s">
        <v>142</v>
      </c>
      <c r="C34" s="20">
        <v>3</v>
      </c>
      <c r="D34" s="20">
        <v>1</v>
      </c>
      <c r="E34" s="23">
        <v>0.33333000000000002</v>
      </c>
      <c r="F34" s="22" t="s">
        <v>156</v>
      </c>
      <c r="G34" s="22" t="s">
        <v>160</v>
      </c>
    </row>
    <row r="35" spans="1:7" x14ac:dyDescent="0.2">
      <c r="A35" t="s">
        <v>143</v>
      </c>
      <c r="B35" t="s">
        <v>144</v>
      </c>
      <c r="C35" s="20">
        <v>2</v>
      </c>
      <c r="D35" s="20">
        <v>0</v>
      </c>
      <c r="E35" s="23">
        <v>0.33333000000000002</v>
      </c>
      <c r="F35" s="22" t="s">
        <v>156</v>
      </c>
      <c r="G35" s="22" t="s">
        <v>166</v>
      </c>
    </row>
    <row r="36" spans="1:7" x14ac:dyDescent="0.2">
      <c r="A36" t="s">
        <v>145</v>
      </c>
      <c r="B36" t="s">
        <v>146</v>
      </c>
      <c r="C36" s="20">
        <v>3</v>
      </c>
      <c r="D36" s="20">
        <v>0.1</v>
      </c>
      <c r="E36" s="23">
        <v>0</v>
      </c>
      <c r="F36" s="22" t="s">
        <v>156</v>
      </c>
      <c r="G36" s="22" t="s">
        <v>160</v>
      </c>
    </row>
    <row r="37" spans="1:7" x14ac:dyDescent="0.2">
      <c r="A37" t="s">
        <v>147</v>
      </c>
      <c r="B37" t="s">
        <v>148</v>
      </c>
      <c r="C37" s="20" t="s">
        <v>178</v>
      </c>
      <c r="D37" s="20">
        <v>0.1</v>
      </c>
      <c r="E37" s="23">
        <v>1</v>
      </c>
      <c r="F37" s="22" t="s">
        <v>166</v>
      </c>
      <c r="G37" s="22" t="s">
        <v>166</v>
      </c>
    </row>
    <row r="38" spans="1:7" x14ac:dyDescent="0.2">
      <c r="A38" s="29" t="s">
        <v>149</v>
      </c>
      <c r="B38" s="29" t="s">
        <v>150</v>
      </c>
      <c r="C38" s="30" t="s">
        <v>178</v>
      </c>
      <c r="D38" s="30">
        <v>0.1</v>
      </c>
      <c r="E38" s="80">
        <v>0</v>
      </c>
      <c r="F38" s="30" t="s">
        <v>188</v>
      </c>
      <c r="G38" s="30" t="s">
        <v>166</v>
      </c>
    </row>
  </sheetData>
  <mergeCells count="2">
    <mergeCell ref="C2:D2"/>
    <mergeCell ref="A1:F1"/>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
  <sheetViews>
    <sheetView zoomScaleNormal="100" workbookViewId="0">
      <selection activeCell="B45" sqref="B45"/>
    </sheetView>
  </sheetViews>
  <sheetFormatPr defaultRowHeight="12.75" x14ac:dyDescent="0.2"/>
  <cols>
    <col min="1" max="1" width="7.85546875" style="212" customWidth="1"/>
    <col min="2" max="2" width="23.42578125" style="212" customWidth="1"/>
    <col min="3" max="12" width="8.7109375" style="211" customWidth="1"/>
    <col min="13" max="13" width="10.42578125" style="211" bestFit="1" customWidth="1"/>
    <col min="14" max="14" width="7.7109375" style="211" bestFit="1" customWidth="1"/>
    <col min="15" max="251" width="9.140625" style="212"/>
    <col min="252" max="252" width="7.85546875" style="212" customWidth="1"/>
    <col min="253" max="253" width="13.42578125" style="212" customWidth="1"/>
    <col min="254" max="254" width="7.85546875" style="212" customWidth="1"/>
    <col min="255" max="255" width="23.140625" style="212" customWidth="1"/>
    <col min="256" max="256" width="9.7109375" style="212" customWidth="1"/>
    <col min="257" max="257" width="7.28515625" style="212" customWidth="1"/>
    <col min="258" max="258" width="5" style="212" customWidth="1"/>
    <col min="259" max="259" width="4.28515625" style="212" customWidth="1"/>
    <col min="260" max="260" width="3.85546875" style="212" customWidth="1"/>
    <col min="261" max="261" width="4" style="212" customWidth="1"/>
    <col min="262" max="262" width="5" style="212" customWidth="1"/>
    <col min="263" max="263" width="2.7109375" style="212" customWidth="1"/>
    <col min="264" max="264" width="3.7109375" style="212" customWidth="1"/>
    <col min="265" max="265" width="3.42578125" style="212" customWidth="1"/>
    <col min="266" max="266" width="3.85546875" style="212" customWidth="1"/>
    <col min="267" max="267" width="3.7109375" style="212" customWidth="1"/>
    <col min="268" max="268" width="3.85546875" style="212" customWidth="1"/>
    <col min="269" max="269" width="8.140625" style="212" customWidth="1"/>
    <col min="270" max="270" width="6.7109375" style="212" customWidth="1"/>
    <col min="271" max="507" width="9.140625" style="212"/>
    <col min="508" max="508" width="7.85546875" style="212" customWidth="1"/>
    <col min="509" max="509" width="13.42578125" style="212" customWidth="1"/>
    <col min="510" max="510" width="7.85546875" style="212" customWidth="1"/>
    <col min="511" max="511" width="23.140625" style="212" customWidth="1"/>
    <col min="512" max="512" width="9.7109375" style="212" customWidth="1"/>
    <col min="513" max="513" width="7.28515625" style="212" customWidth="1"/>
    <col min="514" max="514" width="5" style="212" customWidth="1"/>
    <col min="515" max="515" width="4.28515625" style="212" customWidth="1"/>
    <col min="516" max="516" width="3.85546875" style="212" customWidth="1"/>
    <col min="517" max="517" width="4" style="212" customWidth="1"/>
    <col min="518" max="518" width="5" style="212" customWidth="1"/>
    <col min="519" max="519" width="2.7109375" style="212" customWidth="1"/>
    <col min="520" max="520" width="3.7109375" style="212" customWidth="1"/>
    <col min="521" max="521" width="3.42578125" style="212" customWidth="1"/>
    <col min="522" max="522" width="3.85546875" style="212" customWidth="1"/>
    <col min="523" max="523" width="3.7109375" style="212" customWidth="1"/>
    <col min="524" max="524" width="3.85546875" style="212" customWidth="1"/>
    <col min="525" max="525" width="8.140625" style="212" customWidth="1"/>
    <col min="526" max="526" width="6.7109375" style="212" customWidth="1"/>
    <col min="527" max="763" width="9.140625" style="212"/>
    <col min="764" max="764" width="7.85546875" style="212" customWidth="1"/>
    <col min="765" max="765" width="13.42578125" style="212" customWidth="1"/>
    <col min="766" max="766" width="7.85546875" style="212" customWidth="1"/>
    <col min="767" max="767" width="23.140625" style="212" customWidth="1"/>
    <col min="768" max="768" width="9.7109375" style="212" customWidth="1"/>
    <col min="769" max="769" width="7.28515625" style="212" customWidth="1"/>
    <col min="770" max="770" width="5" style="212" customWidth="1"/>
    <col min="771" max="771" width="4.28515625" style="212" customWidth="1"/>
    <col min="772" max="772" width="3.85546875" style="212" customWidth="1"/>
    <col min="773" max="773" width="4" style="212" customWidth="1"/>
    <col min="774" max="774" width="5" style="212" customWidth="1"/>
    <col min="775" max="775" width="2.7109375" style="212" customWidth="1"/>
    <col min="776" max="776" width="3.7109375" style="212" customWidth="1"/>
    <col min="777" max="777" width="3.42578125" style="212" customWidth="1"/>
    <col min="778" max="778" width="3.85546875" style="212" customWidth="1"/>
    <col min="779" max="779" width="3.7109375" style="212" customWidth="1"/>
    <col min="780" max="780" width="3.85546875" style="212" customWidth="1"/>
    <col min="781" max="781" width="8.140625" style="212" customWidth="1"/>
    <col min="782" max="782" width="6.7109375" style="212" customWidth="1"/>
    <col min="783" max="1019" width="9.140625" style="212"/>
    <col min="1020" max="1020" width="7.85546875" style="212" customWidth="1"/>
    <col min="1021" max="1021" width="13.42578125" style="212" customWidth="1"/>
    <col min="1022" max="1022" width="7.85546875" style="212" customWidth="1"/>
    <col min="1023" max="1023" width="23.140625" style="212" customWidth="1"/>
    <col min="1024" max="1024" width="9.7109375" style="212" customWidth="1"/>
    <col min="1025" max="1025" width="7.28515625" style="212" customWidth="1"/>
    <col min="1026" max="1026" width="5" style="212" customWidth="1"/>
    <col min="1027" max="1027" width="4.28515625" style="212" customWidth="1"/>
    <col min="1028" max="1028" width="3.85546875" style="212" customWidth="1"/>
    <col min="1029" max="1029" width="4" style="212" customWidth="1"/>
    <col min="1030" max="1030" width="5" style="212" customWidth="1"/>
    <col min="1031" max="1031" width="2.7109375" style="212" customWidth="1"/>
    <col min="1032" max="1032" width="3.7109375" style="212" customWidth="1"/>
    <col min="1033" max="1033" width="3.42578125" style="212" customWidth="1"/>
    <col min="1034" max="1034" width="3.85546875" style="212" customWidth="1"/>
    <col min="1035" max="1035" width="3.7109375" style="212" customWidth="1"/>
    <col min="1036" max="1036" width="3.85546875" style="212" customWidth="1"/>
    <col min="1037" max="1037" width="8.140625" style="212" customWidth="1"/>
    <col min="1038" max="1038" width="6.7109375" style="212" customWidth="1"/>
    <col min="1039" max="1275" width="9.140625" style="212"/>
    <col min="1276" max="1276" width="7.85546875" style="212" customWidth="1"/>
    <col min="1277" max="1277" width="13.42578125" style="212" customWidth="1"/>
    <col min="1278" max="1278" width="7.85546875" style="212" customWidth="1"/>
    <col min="1279" max="1279" width="23.140625" style="212" customWidth="1"/>
    <col min="1280" max="1280" width="9.7109375" style="212" customWidth="1"/>
    <col min="1281" max="1281" width="7.28515625" style="212" customWidth="1"/>
    <col min="1282" max="1282" width="5" style="212" customWidth="1"/>
    <col min="1283" max="1283" width="4.28515625" style="212" customWidth="1"/>
    <col min="1284" max="1284" width="3.85546875" style="212" customWidth="1"/>
    <col min="1285" max="1285" width="4" style="212" customWidth="1"/>
    <col min="1286" max="1286" width="5" style="212" customWidth="1"/>
    <col min="1287" max="1287" width="2.7109375" style="212" customWidth="1"/>
    <col min="1288" max="1288" width="3.7109375" style="212" customWidth="1"/>
    <col min="1289" max="1289" width="3.42578125" style="212" customWidth="1"/>
    <col min="1290" max="1290" width="3.85546875" style="212" customWidth="1"/>
    <col min="1291" max="1291" width="3.7109375" style="212" customWidth="1"/>
    <col min="1292" max="1292" width="3.85546875" style="212" customWidth="1"/>
    <col min="1293" max="1293" width="8.140625" style="212" customWidth="1"/>
    <col min="1294" max="1294" width="6.7109375" style="212" customWidth="1"/>
    <col min="1295" max="1531" width="9.140625" style="212"/>
    <col min="1532" max="1532" width="7.85546875" style="212" customWidth="1"/>
    <col min="1533" max="1533" width="13.42578125" style="212" customWidth="1"/>
    <col min="1534" max="1534" width="7.85546875" style="212" customWidth="1"/>
    <col min="1535" max="1535" width="23.140625" style="212" customWidth="1"/>
    <col min="1536" max="1536" width="9.7109375" style="212" customWidth="1"/>
    <col min="1537" max="1537" width="7.28515625" style="212" customWidth="1"/>
    <col min="1538" max="1538" width="5" style="212" customWidth="1"/>
    <col min="1539" max="1539" width="4.28515625" style="212" customWidth="1"/>
    <col min="1540" max="1540" width="3.85546875" style="212" customWidth="1"/>
    <col min="1541" max="1541" width="4" style="212" customWidth="1"/>
    <col min="1542" max="1542" width="5" style="212" customWidth="1"/>
    <col min="1543" max="1543" width="2.7109375" style="212" customWidth="1"/>
    <col min="1544" max="1544" width="3.7109375" style="212" customWidth="1"/>
    <col min="1545" max="1545" width="3.42578125" style="212" customWidth="1"/>
    <col min="1546" max="1546" width="3.85546875" style="212" customWidth="1"/>
    <col min="1547" max="1547" width="3.7109375" style="212" customWidth="1"/>
    <col min="1548" max="1548" width="3.85546875" style="212" customWidth="1"/>
    <col min="1549" max="1549" width="8.140625" style="212" customWidth="1"/>
    <col min="1550" max="1550" width="6.7109375" style="212" customWidth="1"/>
    <col min="1551" max="1787" width="9.140625" style="212"/>
    <col min="1788" max="1788" width="7.85546875" style="212" customWidth="1"/>
    <col min="1789" max="1789" width="13.42578125" style="212" customWidth="1"/>
    <col min="1790" max="1790" width="7.85546875" style="212" customWidth="1"/>
    <col min="1791" max="1791" width="23.140625" style="212" customWidth="1"/>
    <col min="1792" max="1792" width="9.7109375" style="212" customWidth="1"/>
    <col min="1793" max="1793" width="7.28515625" style="212" customWidth="1"/>
    <col min="1794" max="1794" width="5" style="212" customWidth="1"/>
    <col min="1795" max="1795" width="4.28515625" style="212" customWidth="1"/>
    <col min="1796" max="1796" width="3.85546875" style="212" customWidth="1"/>
    <col min="1797" max="1797" width="4" style="212" customWidth="1"/>
    <col min="1798" max="1798" width="5" style="212" customWidth="1"/>
    <col min="1799" max="1799" width="2.7109375" style="212" customWidth="1"/>
    <col min="1800" max="1800" width="3.7109375" style="212" customWidth="1"/>
    <col min="1801" max="1801" width="3.42578125" style="212" customWidth="1"/>
    <col min="1802" max="1802" width="3.85546875" style="212" customWidth="1"/>
    <col min="1803" max="1803" width="3.7109375" style="212" customWidth="1"/>
    <col min="1804" max="1804" width="3.85546875" style="212" customWidth="1"/>
    <col min="1805" max="1805" width="8.140625" style="212" customWidth="1"/>
    <col min="1806" max="1806" width="6.7109375" style="212" customWidth="1"/>
    <col min="1807" max="2043" width="9.140625" style="212"/>
    <col min="2044" max="2044" width="7.85546875" style="212" customWidth="1"/>
    <col min="2045" max="2045" width="13.42578125" style="212" customWidth="1"/>
    <col min="2046" max="2046" width="7.85546875" style="212" customWidth="1"/>
    <col min="2047" max="2047" width="23.140625" style="212" customWidth="1"/>
    <col min="2048" max="2048" width="9.7109375" style="212" customWidth="1"/>
    <col min="2049" max="2049" width="7.28515625" style="212" customWidth="1"/>
    <col min="2050" max="2050" width="5" style="212" customWidth="1"/>
    <col min="2051" max="2051" width="4.28515625" style="212" customWidth="1"/>
    <col min="2052" max="2052" width="3.85546875" style="212" customWidth="1"/>
    <col min="2053" max="2053" width="4" style="212" customWidth="1"/>
    <col min="2054" max="2054" width="5" style="212" customWidth="1"/>
    <col min="2055" max="2055" width="2.7109375" style="212" customWidth="1"/>
    <col min="2056" max="2056" width="3.7109375" style="212" customWidth="1"/>
    <col min="2057" max="2057" width="3.42578125" style="212" customWidth="1"/>
    <col min="2058" max="2058" width="3.85546875" style="212" customWidth="1"/>
    <col min="2059" max="2059" width="3.7109375" style="212" customWidth="1"/>
    <col min="2060" max="2060" width="3.85546875" style="212" customWidth="1"/>
    <col min="2061" max="2061" width="8.140625" style="212" customWidth="1"/>
    <col min="2062" max="2062" width="6.7109375" style="212" customWidth="1"/>
    <col min="2063" max="2299" width="9.140625" style="212"/>
    <col min="2300" max="2300" width="7.85546875" style="212" customWidth="1"/>
    <col min="2301" max="2301" width="13.42578125" style="212" customWidth="1"/>
    <col min="2302" max="2302" width="7.85546875" style="212" customWidth="1"/>
    <col min="2303" max="2303" width="23.140625" style="212" customWidth="1"/>
    <col min="2304" max="2304" width="9.7109375" style="212" customWidth="1"/>
    <col min="2305" max="2305" width="7.28515625" style="212" customWidth="1"/>
    <col min="2306" max="2306" width="5" style="212" customWidth="1"/>
    <col min="2307" max="2307" width="4.28515625" style="212" customWidth="1"/>
    <col min="2308" max="2308" width="3.85546875" style="212" customWidth="1"/>
    <col min="2309" max="2309" width="4" style="212" customWidth="1"/>
    <col min="2310" max="2310" width="5" style="212" customWidth="1"/>
    <col min="2311" max="2311" width="2.7109375" style="212" customWidth="1"/>
    <col min="2312" max="2312" width="3.7109375" style="212" customWidth="1"/>
    <col min="2313" max="2313" width="3.42578125" style="212" customWidth="1"/>
    <col min="2314" max="2314" width="3.85546875" style="212" customWidth="1"/>
    <col min="2315" max="2315" width="3.7109375" style="212" customWidth="1"/>
    <col min="2316" max="2316" width="3.85546875" style="212" customWidth="1"/>
    <col min="2317" max="2317" width="8.140625" style="212" customWidth="1"/>
    <col min="2318" max="2318" width="6.7109375" style="212" customWidth="1"/>
    <col min="2319" max="2555" width="9.140625" style="212"/>
    <col min="2556" max="2556" width="7.85546875" style="212" customWidth="1"/>
    <col min="2557" max="2557" width="13.42578125" style="212" customWidth="1"/>
    <col min="2558" max="2558" width="7.85546875" style="212" customWidth="1"/>
    <col min="2559" max="2559" width="23.140625" style="212" customWidth="1"/>
    <col min="2560" max="2560" width="9.7109375" style="212" customWidth="1"/>
    <col min="2561" max="2561" width="7.28515625" style="212" customWidth="1"/>
    <col min="2562" max="2562" width="5" style="212" customWidth="1"/>
    <col min="2563" max="2563" width="4.28515625" style="212" customWidth="1"/>
    <col min="2564" max="2564" width="3.85546875" style="212" customWidth="1"/>
    <col min="2565" max="2565" width="4" style="212" customWidth="1"/>
    <col min="2566" max="2566" width="5" style="212" customWidth="1"/>
    <col min="2567" max="2567" width="2.7109375" style="212" customWidth="1"/>
    <col min="2568" max="2568" width="3.7109375" style="212" customWidth="1"/>
    <col min="2569" max="2569" width="3.42578125" style="212" customWidth="1"/>
    <col min="2570" max="2570" width="3.85546875" style="212" customWidth="1"/>
    <col min="2571" max="2571" width="3.7109375" style="212" customWidth="1"/>
    <col min="2572" max="2572" width="3.85546875" style="212" customWidth="1"/>
    <col min="2573" max="2573" width="8.140625" style="212" customWidth="1"/>
    <col min="2574" max="2574" width="6.7109375" style="212" customWidth="1"/>
    <col min="2575" max="2811" width="9.140625" style="212"/>
    <col min="2812" max="2812" width="7.85546875" style="212" customWidth="1"/>
    <col min="2813" max="2813" width="13.42578125" style="212" customWidth="1"/>
    <col min="2814" max="2814" width="7.85546875" style="212" customWidth="1"/>
    <col min="2815" max="2815" width="23.140625" style="212" customWidth="1"/>
    <col min="2816" max="2816" width="9.7109375" style="212" customWidth="1"/>
    <col min="2817" max="2817" width="7.28515625" style="212" customWidth="1"/>
    <col min="2818" max="2818" width="5" style="212" customWidth="1"/>
    <col min="2819" max="2819" width="4.28515625" style="212" customWidth="1"/>
    <col min="2820" max="2820" width="3.85546875" style="212" customWidth="1"/>
    <col min="2821" max="2821" width="4" style="212" customWidth="1"/>
    <col min="2822" max="2822" width="5" style="212" customWidth="1"/>
    <col min="2823" max="2823" width="2.7109375" style="212" customWidth="1"/>
    <col min="2824" max="2824" width="3.7109375" style="212" customWidth="1"/>
    <col min="2825" max="2825" width="3.42578125" style="212" customWidth="1"/>
    <col min="2826" max="2826" width="3.85546875" style="212" customWidth="1"/>
    <col min="2827" max="2827" width="3.7109375" style="212" customWidth="1"/>
    <col min="2828" max="2828" width="3.85546875" style="212" customWidth="1"/>
    <col min="2829" max="2829" width="8.140625" style="212" customWidth="1"/>
    <col min="2830" max="2830" width="6.7109375" style="212" customWidth="1"/>
    <col min="2831" max="3067" width="9.140625" style="212"/>
    <col min="3068" max="3068" width="7.85546875" style="212" customWidth="1"/>
    <col min="3069" max="3069" width="13.42578125" style="212" customWidth="1"/>
    <col min="3070" max="3070" width="7.85546875" style="212" customWidth="1"/>
    <col min="3071" max="3071" width="23.140625" style="212" customWidth="1"/>
    <col min="3072" max="3072" width="9.7109375" style="212" customWidth="1"/>
    <col min="3073" max="3073" width="7.28515625" style="212" customWidth="1"/>
    <col min="3074" max="3074" width="5" style="212" customWidth="1"/>
    <col min="3075" max="3075" width="4.28515625" style="212" customWidth="1"/>
    <col min="3076" max="3076" width="3.85546875" style="212" customWidth="1"/>
    <col min="3077" max="3077" width="4" style="212" customWidth="1"/>
    <col min="3078" max="3078" width="5" style="212" customWidth="1"/>
    <col min="3079" max="3079" width="2.7109375" style="212" customWidth="1"/>
    <col min="3080" max="3080" width="3.7109375" style="212" customWidth="1"/>
    <col min="3081" max="3081" width="3.42578125" style="212" customWidth="1"/>
    <col min="3082" max="3082" width="3.85546875" style="212" customWidth="1"/>
    <col min="3083" max="3083" width="3.7109375" style="212" customWidth="1"/>
    <col min="3084" max="3084" width="3.85546875" style="212" customWidth="1"/>
    <col min="3085" max="3085" width="8.140625" style="212" customWidth="1"/>
    <col min="3086" max="3086" width="6.7109375" style="212" customWidth="1"/>
    <col min="3087" max="3323" width="9.140625" style="212"/>
    <col min="3324" max="3324" width="7.85546875" style="212" customWidth="1"/>
    <col min="3325" max="3325" width="13.42578125" style="212" customWidth="1"/>
    <col min="3326" max="3326" width="7.85546875" style="212" customWidth="1"/>
    <col min="3327" max="3327" width="23.140625" style="212" customWidth="1"/>
    <col min="3328" max="3328" width="9.7109375" style="212" customWidth="1"/>
    <col min="3329" max="3329" width="7.28515625" style="212" customWidth="1"/>
    <col min="3330" max="3330" width="5" style="212" customWidth="1"/>
    <col min="3331" max="3331" width="4.28515625" style="212" customWidth="1"/>
    <col min="3332" max="3332" width="3.85546875" style="212" customWidth="1"/>
    <col min="3333" max="3333" width="4" style="212" customWidth="1"/>
    <col min="3334" max="3334" width="5" style="212" customWidth="1"/>
    <col min="3335" max="3335" width="2.7109375" style="212" customWidth="1"/>
    <col min="3336" max="3336" width="3.7109375" style="212" customWidth="1"/>
    <col min="3337" max="3337" width="3.42578125" style="212" customWidth="1"/>
    <col min="3338" max="3338" width="3.85546875" style="212" customWidth="1"/>
    <col min="3339" max="3339" width="3.7109375" style="212" customWidth="1"/>
    <col min="3340" max="3340" width="3.85546875" style="212" customWidth="1"/>
    <col min="3341" max="3341" width="8.140625" style="212" customWidth="1"/>
    <col min="3342" max="3342" width="6.7109375" style="212" customWidth="1"/>
    <col min="3343" max="3579" width="9.140625" style="212"/>
    <col min="3580" max="3580" width="7.85546875" style="212" customWidth="1"/>
    <col min="3581" max="3581" width="13.42578125" style="212" customWidth="1"/>
    <col min="3582" max="3582" width="7.85546875" style="212" customWidth="1"/>
    <col min="3583" max="3583" width="23.140625" style="212" customWidth="1"/>
    <col min="3584" max="3584" width="9.7109375" style="212" customWidth="1"/>
    <col min="3585" max="3585" width="7.28515625" style="212" customWidth="1"/>
    <col min="3586" max="3586" width="5" style="212" customWidth="1"/>
    <col min="3587" max="3587" width="4.28515625" style="212" customWidth="1"/>
    <col min="3588" max="3588" width="3.85546875" style="212" customWidth="1"/>
    <col min="3589" max="3589" width="4" style="212" customWidth="1"/>
    <col min="3590" max="3590" width="5" style="212" customWidth="1"/>
    <col min="3591" max="3591" width="2.7109375" style="212" customWidth="1"/>
    <col min="3592" max="3592" width="3.7109375" style="212" customWidth="1"/>
    <col min="3593" max="3593" width="3.42578125" style="212" customWidth="1"/>
    <col min="3594" max="3594" width="3.85546875" style="212" customWidth="1"/>
    <col min="3595" max="3595" width="3.7109375" style="212" customWidth="1"/>
    <col min="3596" max="3596" width="3.85546875" style="212" customWidth="1"/>
    <col min="3597" max="3597" width="8.140625" style="212" customWidth="1"/>
    <col min="3598" max="3598" width="6.7109375" style="212" customWidth="1"/>
    <col min="3599" max="3835" width="9.140625" style="212"/>
    <col min="3836" max="3836" width="7.85546875" style="212" customWidth="1"/>
    <col min="3837" max="3837" width="13.42578125" style="212" customWidth="1"/>
    <col min="3838" max="3838" width="7.85546875" style="212" customWidth="1"/>
    <col min="3839" max="3839" width="23.140625" style="212" customWidth="1"/>
    <col min="3840" max="3840" width="9.7109375" style="212" customWidth="1"/>
    <col min="3841" max="3841" width="7.28515625" style="212" customWidth="1"/>
    <col min="3842" max="3842" width="5" style="212" customWidth="1"/>
    <col min="3843" max="3843" width="4.28515625" style="212" customWidth="1"/>
    <col min="3844" max="3844" width="3.85546875" style="212" customWidth="1"/>
    <col min="3845" max="3845" width="4" style="212" customWidth="1"/>
    <col min="3846" max="3846" width="5" style="212" customWidth="1"/>
    <col min="3847" max="3847" width="2.7109375" style="212" customWidth="1"/>
    <col min="3848" max="3848" width="3.7109375" style="212" customWidth="1"/>
    <col min="3849" max="3849" width="3.42578125" style="212" customWidth="1"/>
    <col min="3850" max="3850" width="3.85546875" style="212" customWidth="1"/>
    <col min="3851" max="3851" width="3.7109375" style="212" customWidth="1"/>
    <col min="3852" max="3852" width="3.85546875" style="212" customWidth="1"/>
    <col min="3853" max="3853" width="8.140625" style="212" customWidth="1"/>
    <col min="3854" max="3854" width="6.7109375" style="212" customWidth="1"/>
    <col min="3855" max="4091" width="9.140625" style="212"/>
    <col min="4092" max="4092" width="7.85546875" style="212" customWidth="1"/>
    <col min="4093" max="4093" width="13.42578125" style="212" customWidth="1"/>
    <col min="4094" max="4094" width="7.85546875" style="212" customWidth="1"/>
    <col min="4095" max="4095" width="23.140625" style="212" customWidth="1"/>
    <col min="4096" max="4096" width="9.7109375" style="212" customWidth="1"/>
    <col min="4097" max="4097" width="7.28515625" style="212" customWidth="1"/>
    <col min="4098" max="4098" width="5" style="212" customWidth="1"/>
    <col min="4099" max="4099" width="4.28515625" style="212" customWidth="1"/>
    <col min="4100" max="4100" width="3.85546875" style="212" customWidth="1"/>
    <col min="4101" max="4101" width="4" style="212" customWidth="1"/>
    <col min="4102" max="4102" width="5" style="212" customWidth="1"/>
    <col min="4103" max="4103" width="2.7109375" style="212" customWidth="1"/>
    <col min="4104" max="4104" width="3.7109375" style="212" customWidth="1"/>
    <col min="4105" max="4105" width="3.42578125" style="212" customWidth="1"/>
    <col min="4106" max="4106" width="3.85546875" style="212" customWidth="1"/>
    <col min="4107" max="4107" width="3.7109375" style="212" customWidth="1"/>
    <col min="4108" max="4108" width="3.85546875" style="212" customWidth="1"/>
    <col min="4109" max="4109" width="8.140625" style="212" customWidth="1"/>
    <col min="4110" max="4110" width="6.7109375" style="212" customWidth="1"/>
    <col min="4111" max="4347" width="9.140625" style="212"/>
    <col min="4348" max="4348" width="7.85546875" style="212" customWidth="1"/>
    <col min="4349" max="4349" width="13.42578125" style="212" customWidth="1"/>
    <col min="4350" max="4350" width="7.85546875" style="212" customWidth="1"/>
    <col min="4351" max="4351" width="23.140625" style="212" customWidth="1"/>
    <col min="4352" max="4352" width="9.7109375" style="212" customWidth="1"/>
    <col min="4353" max="4353" width="7.28515625" style="212" customWidth="1"/>
    <col min="4354" max="4354" width="5" style="212" customWidth="1"/>
    <col min="4355" max="4355" width="4.28515625" style="212" customWidth="1"/>
    <col min="4356" max="4356" width="3.85546875" style="212" customWidth="1"/>
    <col min="4357" max="4357" width="4" style="212" customWidth="1"/>
    <col min="4358" max="4358" width="5" style="212" customWidth="1"/>
    <col min="4359" max="4359" width="2.7109375" style="212" customWidth="1"/>
    <col min="4360" max="4360" width="3.7109375" style="212" customWidth="1"/>
    <col min="4361" max="4361" width="3.42578125" style="212" customWidth="1"/>
    <col min="4362" max="4362" width="3.85546875" style="212" customWidth="1"/>
    <col min="4363" max="4363" width="3.7109375" style="212" customWidth="1"/>
    <col min="4364" max="4364" width="3.85546875" style="212" customWidth="1"/>
    <col min="4365" max="4365" width="8.140625" style="212" customWidth="1"/>
    <col min="4366" max="4366" width="6.7109375" style="212" customWidth="1"/>
    <col min="4367" max="4603" width="9.140625" style="212"/>
    <col min="4604" max="4604" width="7.85546875" style="212" customWidth="1"/>
    <col min="4605" max="4605" width="13.42578125" style="212" customWidth="1"/>
    <col min="4606" max="4606" width="7.85546875" style="212" customWidth="1"/>
    <col min="4607" max="4607" width="23.140625" style="212" customWidth="1"/>
    <col min="4608" max="4608" width="9.7109375" style="212" customWidth="1"/>
    <col min="4609" max="4609" width="7.28515625" style="212" customWidth="1"/>
    <col min="4610" max="4610" width="5" style="212" customWidth="1"/>
    <col min="4611" max="4611" width="4.28515625" style="212" customWidth="1"/>
    <col min="4612" max="4612" width="3.85546875" style="212" customWidth="1"/>
    <col min="4613" max="4613" width="4" style="212" customWidth="1"/>
    <col min="4614" max="4614" width="5" style="212" customWidth="1"/>
    <col min="4615" max="4615" width="2.7109375" style="212" customWidth="1"/>
    <col min="4616" max="4616" width="3.7109375" style="212" customWidth="1"/>
    <col min="4617" max="4617" width="3.42578125" style="212" customWidth="1"/>
    <col min="4618" max="4618" width="3.85546875" style="212" customWidth="1"/>
    <col min="4619" max="4619" width="3.7109375" style="212" customWidth="1"/>
    <col min="4620" max="4620" width="3.85546875" style="212" customWidth="1"/>
    <col min="4621" max="4621" width="8.140625" style="212" customWidth="1"/>
    <col min="4622" max="4622" width="6.7109375" style="212" customWidth="1"/>
    <col min="4623" max="4859" width="9.140625" style="212"/>
    <col min="4860" max="4860" width="7.85546875" style="212" customWidth="1"/>
    <col min="4861" max="4861" width="13.42578125" style="212" customWidth="1"/>
    <col min="4862" max="4862" width="7.85546875" style="212" customWidth="1"/>
    <col min="4863" max="4863" width="23.140625" style="212" customWidth="1"/>
    <col min="4864" max="4864" width="9.7109375" style="212" customWidth="1"/>
    <col min="4865" max="4865" width="7.28515625" style="212" customWidth="1"/>
    <col min="4866" max="4866" width="5" style="212" customWidth="1"/>
    <col min="4867" max="4867" width="4.28515625" style="212" customWidth="1"/>
    <col min="4868" max="4868" width="3.85546875" style="212" customWidth="1"/>
    <col min="4869" max="4869" width="4" style="212" customWidth="1"/>
    <col min="4870" max="4870" width="5" style="212" customWidth="1"/>
    <col min="4871" max="4871" width="2.7109375" style="212" customWidth="1"/>
    <col min="4872" max="4872" width="3.7109375" style="212" customWidth="1"/>
    <col min="4873" max="4873" width="3.42578125" style="212" customWidth="1"/>
    <col min="4874" max="4874" width="3.85546875" style="212" customWidth="1"/>
    <col min="4875" max="4875" width="3.7109375" style="212" customWidth="1"/>
    <col min="4876" max="4876" width="3.85546875" style="212" customWidth="1"/>
    <col min="4877" max="4877" width="8.140625" style="212" customWidth="1"/>
    <col min="4878" max="4878" width="6.7109375" style="212" customWidth="1"/>
    <col min="4879" max="5115" width="9.140625" style="212"/>
    <col min="5116" max="5116" width="7.85546875" style="212" customWidth="1"/>
    <col min="5117" max="5117" width="13.42578125" style="212" customWidth="1"/>
    <col min="5118" max="5118" width="7.85546875" style="212" customWidth="1"/>
    <col min="5119" max="5119" width="23.140625" style="212" customWidth="1"/>
    <col min="5120" max="5120" width="9.7109375" style="212" customWidth="1"/>
    <col min="5121" max="5121" width="7.28515625" style="212" customWidth="1"/>
    <col min="5122" max="5122" width="5" style="212" customWidth="1"/>
    <col min="5123" max="5123" width="4.28515625" style="212" customWidth="1"/>
    <col min="5124" max="5124" width="3.85546875" style="212" customWidth="1"/>
    <col min="5125" max="5125" width="4" style="212" customWidth="1"/>
    <col min="5126" max="5126" width="5" style="212" customWidth="1"/>
    <col min="5127" max="5127" width="2.7109375" style="212" customWidth="1"/>
    <col min="5128" max="5128" width="3.7109375" style="212" customWidth="1"/>
    <col min="5129" max="5129" width="3.42578125" style="212" customWidth="1"/>
    <col min="5130" max="5130" width="3.85546875" style="212" customWidth="1"/>
    <col min="5131" max="5131" width="3.7109375" style="212" customWidth="1"/>
    <col min="5132" max="5132" width="3.85546875" style="212" customWidth="1"/>
    <col min="5133" max="5133" width="8.140625" style="212" customWidth="1"/>
    <col min="5134" max="5134" width="6.7109375" style="212" customWidth="1"/>
    <col min="5135" max="5371" width="9.140625" style="212"/>
    <col min="5372" max="5372" width="7.85546875" style="212" customWidth="1"/>
    <col min="5373" max="5373" width="13.42578125" style="212" customWidth="1"/>
    <col min="5374" max="5374" width="7.85546875" style="212" customWidth="1"/>
    <col min="5375" max="5375" width="23.140625" style="212" customWidth="1"/>
    <col min="5376" max="5376" width="9.7109375" style="212" customWidth="1"/>
    <col min="5377" max="5377" width="7.28515625" style="212" customWidth="1"/>
    <col min="5378" max="5378" width="5" style="212" customWidth="1"/>
    <col min="5379" max="5379" width="4.28515625" style="212" customWidth="1"/>
    <col min="5380" max="5380" width="3.85546875" style="212" customWidth="1"/>
    <col min="5381" max="5381" width="4" style="212" customWidth="1"/>
    <col min="5382" max="5382" width="5" style="212" customWidth="1"/>
    <col min="5383" max="5383" width="2.7109375" style="212" customWidth="1"/>
    <col min="5384" max="5384" width="3.7109375" style="212" customWidth="1"/>
    <col min="5385" max="5385" width="3.42578125" style="212" customWidth="1"/>
    <col min="5386" max="5386" width="3.85546875" style="212" customWidth="1"/>
    <col min="5387" max="5387" width="3.7109375" style="212" customWidth="1"/>
    <col min="5388" max="5388" width="3.85546875" style="212" customWidth="1"/>
    <col min="5389" max="5389" width="8.140625" style="212" customWidth="1"/>
    <col min="5390" max="5390" width="6.7109375" style="212" customWidth="1"/>
    <col min="5391" max="5627" width="9.140625" style="212"/>
    <col min="5628" max="5628" width="7.85546875" style="212" customWidth="1"/>
    <col min="5629" max="5629" width="13.42578125" style="212" customWidth="1"/>
    <col min="5630" max="5630" width="7.85546875" style="212" customWidth="1"/>
    <col min="5631" max="5631" width="23.140625" style="212" customWidth="1"/>
    <col min="5632" max="5632" width="9.7109375" style="212" customWidth="1"/>
    <col min="5633" max="5633" width="7.28515625" style="212" customWidth="1"/>
    <col min="5634" max="5634" width="5" style="212" customWidth="1"/>
    <col min="5635" max="5635" width="4.28515625" style="212" customWidth="1"/>
    <col min="5636" max="5636" width="3.85546875" style="212" customWidth="1"/>
    <col min="5637" max="5637" width="4" style="212" customWidth="1"/>
    <col min="5638" max="5638" width="5" style="212" customWidth="1"/>
    <col min="5639" max="5639" width="2.7109375" style="212" customWidth="1"/>
    <col min="5640" max="5640" width="3.7109375" style="212" customWidth="1"/>
    <col min="5641" max="5641" width="3.42578125" style="212" customWidth="1"/>
    <col min="5642" max="5642" width="3.85546875" style="212" customWidth="1"/>
    <col min="5643" max="5643" width="3.7109375" style="212" customWidth="1"/>
    <col min="5644" max="5644" width="3.85546875" style="212" customWidth="1"/>
    <col min="5645" max="5645" width="8.140625" style="212" customWidth="1"/>
    <col min="5646" max="5646" width="6.7109375" style="212" customWidth="1"/>
    <col min="5647" max="5883" width="9.140625" style="212"/>
    <col min="5884" max="5884" width="7.85546875" style="212" customWidth="1"/>
    <col min="5885" max="5885" width="13.42578125" style="212" customWidth="1"/>
    <col min="5886" max="5886" width="7.85546875" style="212" customWidth="1"/>
    <col min="5887" max="5887" width="23.140625" style="212" customWidth="1"/>
    <col min="5888" max="5888" width="9.7109375" style="212" customWidth="1"/>
    <col min="5889" max="5889" width="7.28515625" style="212" customWidth="1"/>
    <col min="5890" max="5890" width="5" style="212" customWidth="1"/>
    <col min="5891" max="5891" width="4.28515625" style="212" customWidth="1"/>
    <col min="5892" max="5892" width="3.85546875" style="212" customWidth="1"/>
    <col min="5893" max="5893" width="4" style="212" customWidth="1"/>
    <col min="5894" max="5894" width="5" style="212" customWidth="1"/>
    <col min="5895" max="5895" width="2.7109375" style="212" customWidth="1"/>
    <col min="5896" max="5896" width="3.7109375" style="212" customWidth="1"/>
    <col min="5897" max="5897" width="3.42578125" style="212" customWidth="1"/>
    <col min="5898" max="5898" width="3.85546875" style="212" customWidth="1"/>
    <col min="5899" max="5899" width="3.7109375" style="212" customWidth="1"/>
    <col min="5900" max="5900" width="3.85546875" style="212" customWidth="1"/>
    <col min="5901" max="5901" width="8.140625" style="212" customWidth="1"/>
    <col min="5902" max="5902" width="6.7109375" style="212" customWidth="1"/>
    <col min="5903" max="6139" width="9.140625" style="212"/>
    <col min="6140" max="6140" width="7.85546875" style="212" customWidth="1"/>
    <col min="6141" max="6141" width="13.42578125" style="212" customWidth="1"/>
    <col min="6142" max="6142" width="7.85546875" style="212" customWidth="1"/>
    <col min="6143" max="6143" width="23.140625" style="212" customWidth="1"/>
    <col min="6144" max="6144" width="9.7109375" style="212" customWidth="1"/>
    <col min="6145" max="6145" width="7.28515625" style="212" customWidth="1"/>
    <col min="6146" max="6146" width="5" style="212" customWidth="1"/>
    <col min="6147" max="6147" width="4.28515625" style="212" customWidth="1"/>
    <col min="6148" max="6148" width="3.85546875" style="212" customWidth="1"/>
    <col min="6149" max="6149" width="4" style="212" customWidth="1"/>
    <col min="6150" max="6150" width="5" style="212" customWidth="1"/>
    <col min="6151" max="6151" width="2.7109375" style="212" customWidth="1"/>
    <col min="6152" max="6152" width="3.7109375" style="212" customWidth="1"/>
    <col min="6153" max="6153" width="3.42578125" style="212" customWidth="1"/>
    <col min="6154" max="6154" width="3.85546875" style="212" customWidth="1"/>
    <col min="6155" max="6155" width="3.7109375" style="212" customWidth="1"/>
    <col min="6156" max="6156" width="3.85546875" style="212" customWidth="1"/>
    <col min="6157" max="6157" width="8.140625" style="212" customWidth="1"/>
    <col min="6158" max="6158" width="6.7109375" style="212" customWidth="1"/>
    <col min="6159" max="6395" width="9.140625" style="212"/>
    <col min="6396" max="6396" width="7.85546875" style="212" customWidth="1"/>
    <col min="6397" max="6397" width="13.42578125" style="212" customWidth="1"/>
    <col min="6398" max="6398" width="7.85546875" style="212" customWidth="1"/>
    <col min="6399" max="6399" width="23.140625" style="212" customWidth="1"/>
    <col min="6400" max="6400" width="9.7109375" style="212" customWidth="1"/>
    <col min="6401" max="6401" width="7.28515625" style="212" customWidth="1"/>
    <col min="6402" max="6402" width="5" style="212" customWidth="1"/>
    <col min="6403" max="6403" width="4.28515625" style="212" customWidth="1"/>
    <col min="6404" max="6404" width="3.85546875" style="212" customWidth="1"/>
    <col min="6405" max="6405" width="4" style="212" customWidth="1"/>
    <col min="6406" max="6406" width="5" style="212" customWidth="1"/>
    <col min="6407" max="6407" width="2.7109375" style="212" customWidth="1"/>
    <col min="6408" max="6408" width="3.7109375" style="212" customWidth="1"/>
    <col min="6409" max="6409" width="3.42578125" style="212" customWidth="1"/>
    <col min="6410" max="6410" width="3.85546875" style="212" customWidth="1"/>
    <col min="6411" max="6411" width="3.7109375" style="212" customWidth="1"/>
    <col min="6412" max="6412" width="3.85546875" style="212" customWidth="1"/>
    <col min="6413" max="6413" width="8.140625" style="212" customWidth="1"/>
    <col min="6414" max="6414" width="6.7109375" style="212" customWidth="1"/>
    <col min="6415" max="6651" width="9.140625" style="212"/>
    <col min="6652" max="6652" width="7.85546875" style="212" customWidth="1"/>
    <col min="6653" max="6653" width="13.42578125" style="212" customWidth="1"/>
    <col min="6654" max="6654" width="7.85546875" style="212" customWidth="1"/>
    <col min="6655" max="6655" width="23.140625" style="212" customWidth="1"/>
    <col min="6656" max="6656" width="9.7109375" style="212" customWidth="1"/>
    <col min="6657" max="6657" width="7.28515625" style="212" customWidth="1"/>
    <col min="6658" max="6658" width="5" style="212" customWidth="1"/>
    <col min="6659" max="6659" width="4.28515625" style="212" customWidth="1"/>
    <col min="6660" max="6660" width="3.85546875" style="212" customWidth="1"/>
    <col min="6661" max="6661" width="4" style="212" customWidth="1"/>
    <col min="6662" max="6662" width="5" style="212" customWidth="1"/>
    <col min="6663" max="6663" width="2.7109375" style="212" customWidth="1"/>
    <col min="6664" max="6664" width="3.7109375" style="212" customWidth="1"/>
    <col min="6665" max="6665" width="3.42578125" style="212" customWidth="1"/>
    <col min="6666" max="6666" width="3.85546875" style="212" customWidth="1"/>
    <col min="6667" max="6667" width="3.7109375" style="212" customWidth="1"/>
    <col min="6668" max="6668" width="3.85546875" style="212" customWidth="1"/>
    <col min="6669" max="6669" width="8.140625" style="212" customWidth="1"/>
    <col min="6670" max="6670" width="6.7109375" style="212" customWidth="1"/>
    <col min="6671" max="6907" width="9.140625" style="212"/>
    <col min="6908" max="6908" width="7.85546875" style="212" customWidth="1"/>
    <col min="6909" max="6909" width="13.42578125" style="212" customWidth="1"/>
    <col min="6910" max="6910" width="7.85546875" style="212" customWidth="1"/>
    <col min="6911" max="6911" width="23.140625" style="212" customWidth="1"/>
    <col min="6912" max="6912" width="9.7109375" style="212" customWidth="1"/>
    <col min="6913" max="6913" width="7.28515625" style="212" customWidth="1"/>
    <col min="6914" max="6914" width="5" style="212" customWidth="1"/>
    <col min="6915" max="6915" width="4.28515625" style="212" customWidth="1"/>
    <col min="6916" max="6916" width="3.85546875" style="212" customWidth="1"/>
    <col min="6917" max="6917" width="4" style="212" customWidth="1"/>
    <col min="6918" max="6918" width="5" style="212" customWidth="1"/>
    <col min="6919" max="6919" width="2.7109375" style="212" customWidth="1"/>
    <col min="6920" max="6920" width="3.7109375" style="212" customWidth="1"/>
    <col min="6921" max="6921" width="3.42578125" style="212" customWidth="1"/>
    <col min="6922" max="6922" width="3.85546875" style="212" customWidth="1"/>
    <col min="6923" max="6923" width="3.7109375" style="212" customWidth="1"/>
    <col min="6924" max="6924" width="3.85546875" style="212" customWidth="1"/>
    <col min="6925" max="6925" width="8.140625" style="212" customWidth="1"/>
    <col min="6926" max="6926" width="6.7109375" style="212" customWidth="1"/>
    <col min="6927" max="7163" width="9.140625" style="212"/>
    <col min="7164" max="7164" width="7.85546875" style="212" customWidth="1"/>
    <col min="7165" max="7165" width="13.42578125" style="212" customWidth="1"/>
    <col min="7166" max="7166" width="7.85546875" style="212" customWidth="1"/>
    <col min="7167" max="7167" width="23.140625" style="212" customWidth="1"/>
    <col min="7168" max="7168" width="9.7109375" style="212" customWidth="1"/>
    <col min="7169" max="7169" width="7.28515625" style="212" customWidth="1"/>
    <col min="7170" max="7170" width="5" style="212" customWidth="1"/>
    <col min="7171" max="7171" width="4.28515625" style="212" customWidth="1"/>
    <col min="7172" max="7172" width="3.85546875" style="212" customWidth="1"/>
    <col min="7173" max="7173" width="4" style="212" customWidth="1"/>
    <col min="7174" max="7174" width="5" style="212" customWidth="1"/>
    <col min="7175" max="7175" width="2.7109375" style="212" customWidth="1"/>
    <col min="7176" max="7176" width="3.7109375" style="212" customWidth="1"/>
    <col min="7177" max="7177" width="3.42578125" style="212" customWidth="1"/>
    <col min="7178" max="7178" width="3.85546875" style="212" customWidth="1"/>
    <col min="7179" max="7179" width="3.7109375" style="212" customWidth="1"/>
    <col min="7180" max="7180" width="3.85546875" style="212" customWidth="1"/>
    <col min="7181" max="7181" width="8.140625" style="212" customWidth="1"/>
    <col min="7182" max="7182" width="6.7109375" style="212" customWidth="1"/>
    <col min="7183" max="7419" width="9.140625" style="212"/>
    <col min="7420" max="7420" width="7.85546875" style="212" customWidth="1"/>
    <col min="7421" max="7421" width="13.42578125" style="212" customWidth="1"/>
    <col min="7422" max="7422" width="7.85546875" style="212" customWidth="1"/>
    <col min="7423" max="7423" width="23.140625" style="212" customWidth="1"/>
    <col min="7424" max="7424" width="9.7109375" style="212" customWidth="1"/>
    <col min="7425" max="7425" width="7.28515625" style="212" customWidth="1"/>
    <col min="7426" max="7426" width="5" style="212" customWidth="1"/>
    <col min="7427" max="7427" width="4.28515625" style="212" customWidth="1"/>
    <col min="7428" max="7428" width="3.85546875" style="212" customWidth="1"/>
    <col min="7429" max="7429" width="4" style="212" customWidth="1"/>
    <col min="7430" max="7430" width="5" style="212" customWidth="1"/>
    <col min="7431" max="7431" width="2.7109375" style="212" customWidth="1"/>
    <col min="7432" max="7432" width="3.7109375" style="212" customWidth="1"/>
    <col min="7433" max="7433" width="3.42578125" style="212" customWidth="1"/>
    <col min="7434" max="7434" width="3.85546875" style="212" customWidth="1"/>
    <col min="7435" max="7435" width="3.7109375" style="212" customWidth="1"/>
    <col min="7436" max="7436" width="3.85546875" style="212" customWidth="1"/>
    <col min="7437" max="7437" width="8.140625" style="212" customWidth="1"/>
    <col min="7438" max="7438" width="6.7109375" style="212" customWidth="1"/>
    <col min="7439" max="7675" width="9.140625" style="212"/>
    <col min="7676" max="7676" width="7.85546875" style="212" customWidth="1"/>
    <col min="7677" max="7677" width="13.42578125" style="212" customWidth="1"/>
    <col min="7678" max="7678" width="7.85546875" style="212" customWidth="1"/>
    <col min="7679" max="7679" width="23.140625" style="212" customWidth="1"/>
    <col min="7680" max="7680" width="9.7109375" style="212" customWidth="1"/>
    <col min="7681" max="7681" width="7.28515625" style="212" customWidth="1"/>
    <col min="7682" max="7682" width="5" style="212" customWidth="1"/>
    <col min="7683" max="7683" width="4.28515625" style="212" customWidth="1"/>
    <col min="7684" max="7684" width="3.85546875" style="212" customWidth="1"/>
    <col min="7685" max="7685" width="4" style="212" customWidth="1"/>
    <col min="7686" max="7686" width="5" style="212" customWidth="1"/>
    <col min="7687" max="7687" width="2.7109375" style="212" customWidth="1"/>
    <col min="7688" max="7688" width="3.7109375" style="212" customWidth="1"/>
    <col min="7689" max="7689" width="3.42578125" style="212" customWidth="1"/>
    <col min="7690" max="7690" width="3.85546875" style="212" customWidth="1"/>
    <col min="7691" max="7691" width="3.7109375" style="212" customWidth="1"/>
    <col min="7692" max="7692" width="3.85546875" style="212" customWidth="1"/>
    <col min="7693" max="7693" width="8.140625" style="212" customWidth="1"/>
    <col min="7694" max="7694" width="6.7109375" style="212" customWidth="1"/>
    <col min="7695" max="7931" width="9.140625" style="212"/>
    <col min="7932" max="7932" width="7.85546875" style="212" customWidth="1"/>
    <col min="7933" max="7933" width="13.42578125" style="212" customWidth="1"/>
    <col min="7934" max="7934" width="7.85546875" style="212" customWidth="1"/>
    <col min="7935" max="7935" width="23.140625" style="212" customWidth="1"/>
    <col min="7936" max="7936" width="9.7109375" style="212" customWidth="1"/>
    <col min="7937" max="7937" width="7.28515625" style="212" customWidth="1"/>
    <col min="7938" max="7938" width="5" style="212" customWidth="1"/>
    <col min="7939" max="7939" width="4.28515625" style="212" customWidth="1"/>
    <col min="7940" max="7940" width="3.85546875" style="212" customWidth="1"/>
    <col min="7941" max="7941" width="4" style="212" customWidth="1"/>
    <col min="7942" max="7942" width="5" style="212" customWidth="1"/>
    <col min="7943" max="7943" width="2.7109375" style="212" customWidth="1"/>
    <col min="7944" max="7944" width="3.7109375" style="212" customWidth="1"/>
    <col min="7945" max="7945" width="3.42578125" style="212" customWidth="1"/>
    <col min="7946" max="7946" width="3.85546875" style="212" customWidth="1"/>
    <col min="7947" max="7947" width="3.7109375" style="212" customWidth="1"/>
    <col min="7948" max="7948" width="3.85546875" style="212" customWidth="1"/>
    <col min="7949" max="7949" width="8.140625" style="212" customWidth="1"/>
    <col min="7950" max="7950" width="6.7109375" style="212" customWidth="1"/>
    <col min="7951" max="8187" width="9.140625" style="212"/>
    <col min="8188" max="8188" width="7.85546875" style="212" customWidth="1"/>
    <col min="8189" max="8189" width="13.42578125" style="212" customWidth="1"/>
    <col min="8190" max="8190" width="7.85546875" style="212" customWidth="1"/>
    <col min="8191" max="8191" width="23.140625" style="212" customWidth="1"/>
    <col min="8192" max="8192" width="9.7109375" style="212" customWidth="1"/>
    <col min="8193" max="8193" width="7.28515625" style="212" customWidth="1"/>
    <col min="8194" max="8194" width="5" style="212" customWidth="1"/>
    <col min="8195" max="8195" width="4.28515625" style="212" customWidth="1"/>
    <col min="8196" max="8196" width="3.85546875" style="212" customWidth="1"/>
    <col min="8197" max="8197" width="4" style="212" customWidth="1"/>
    <col min="8198" max="8198" width="5" style="212" customWidth="1"/>
    <col min="8199" max="8199" width="2.7109375" style="212" customWidth="1"/>
    <col min="8200" max="8200" width="3.7109375" style="212" customWidth="1"/>
    <col min="8201" max="8201" width="3.42578125" style="212" customWidth="1"/>
    <col min="8202" max="8202" width="3.85546875" style="212" customWidth="1"/>
    <col min="8203" max="8203" width="3.7109375" style="212" customWidth="1"/>
    <col min="8204" max="8204" width="3.85546875" style="212" customWidth="1"/>
    <col min="8205" max="8205" width="8.140625" style="212" customWidth="1"/>
    <col min="8206" max="8206" width="6.7109375" style="212" customWidth="1"/>
    <col min="8207" max="8443" width="9.140625" style="212"/>
    <col min="8444" max="8444" width="7.85546875" style="212" customWidth="1"/>
    <col min="8445" max="8445" width="13.42578125" style="212" customWidth="1"/>
    <col min="8446" max="8446" width="7.85546875" style="212" customWidth="1"/>
    <col min="8447" max="8447" width="23.140625" style="212" customWidth="1"/>
    <col min="8448" max="8448" width="9.7109375" style="212" customWidth="1"/>
    <col min="8449" max="8449" width="7.28515625" style="212" customWidth="1"/>
    <col min="8450" max="8450" width="5" style="212" customWidth="1"/>
    <col min="8451" max="8451" width="4.28515625" style="212" customWidth="1"/>
    <col min="8452" max="8452" width="3.85546875" style="212" customWidth="1"/>
    <col min="8453" max="8453" width="4" style="212" customWidth="1"/>
    <col min="8454" max="8454" width="5" style="212" customWidth="1"/>
    <col min="8455" max="8455" width="2.7109375" style="212" customWidth="1"/>
    <col min="8456" max="8456" width="3.7109375" style="212" customWidth="1"/>
    <col min="8457" max="8457" width="3.42578125" style="212" customWidth="1"/>
    <col min="8458" max="8458" width="3.85546875" style="212" customWidth="1"/>
    <col min="8459" max="8459" width="3.7109375" style="212" customWidth="1"/>
    <col min="8460" max="8460" width="3.85546875" style="212" customWidth="1"/>
    <col min="8461" max="8461" width="8.140625" style="212" customWidth="1"/>
    <col min="8462" max="8462" width="6.7109375" style="212" customWidth="1"/>
    <col min="8463" max="8699" width="9.140625" style="212"/>
    <col min="8700" max="8700" width="7.85546875" style="212" customWidth="1"/>
    <col min="8701" max="8701" width="13.42578125" style="212" customWidth="1"/>
    <col min="8702" max="8702" width="7.85546875" style="212" customWidth="1"/>
    <col min="8703" max="8703" width="23.140625" style="212" customWidth="1"/>
    <col min="8704" max="8704" width="9.7109375" style="212" customWidth="1"/>
    <col min="8705" max="8705" width="7.28515625" style="212" customWidth="1"/>
    <col min="8706" max="8706" width="5" style="212" customWidth="1"/>
    <col min="8707" max="8707" width="4.28515625" style="212" customWidth="1"/>
    <col min="8708" max="8708" width="3.85546875" style="212" customWidth="1"/>
    <col min="8709" max="8709" width="4" style="212" customWidth="1"/>
    <col min="8710" max="8710" width="5" style="212" customWidth="1"/>
    <col min="8711" max="8711" width="2.7109375" style="212" customWidth="1"/>
    <col min="8712" max="8712" width="3.7109375" style="212" customWidth="1"/>
    <col min="8713" max="8713" width="3.42578125" style="212" customWidth="1"/>
    <col min="8714" max="8714" width="3.85546875" style="212" customWidth="1"/>
    <col min="8715" max="8715" width="3.7109375" style="212" customWidth="1"/>
    <col min="8716" max="8716" width="3.85546875" style="212" customWidth="1"/>
    <col min="8717" max="8717" width="8.140625" style="212" customWidth="1"/>
    <col min="8718" max="8718" width="6.7109375" style="212" customWidth="1"/>
    <col min="8719" max="8955" width="9.140625" style="212"/>
    <col min="8956" max="8956" width="7.85546875" style="212" customWidth="1"/>
    <col min="8957" max="8957" width="13.42578125" style="212" customWidth="1"/>
    <col min="8958" max="8958" width="7.85546875" style="212" customWidth="1"/>
    <col min="8959" max="8959" width="23.140625" style="212" customWidth="1"/>
    <col min="8960" max="8960" width="9.7109375" style="212" customWidth="1"/>
    <col min="8961" max="8961" width="7.28515625" style="212" customWidth="1"/>
    <col min="8962" max="8962" width="5" style="212" customWidth="1"/>
    <col min="8963" max="8963" width="4.28515625" style="212" customWidth="1"/>
    <col min="8964" max="8964" width="3.85546875" style="212" customWidth="1"/>
    <col min="8965" max="8965" width="4" style="212" customWidth="1"/>
    <col min="8966" max="8966" width="5" style="212" customWidth="1"/>
    <col min="8967" max="8967" width="2.7109375" style="212" customWidth="1"/>
    <col min="8968" max="8968" width="3.7109375" style="212" customWidth="1"/>
    <col min="8969" max="8969" width="3.42578125" style="212" customWidth="1"/>
    <col min="8970" max="8970" width="3.85546875" style="212" customWidth="1"/>
    <col min="8971" max="8971" width="3.7109375" style="212" customWidth="1"/>
    <col min="8972" max="8972" width="3.85546875" style="212" customWidth="1"/>
    <col min="8973" max="8973" width="8.140625" style="212" customWidth="1"/>
    <col min="8974" max="8974" width="6.7109375" style="212" customWidth="1"/>
    <col min="8975" max="9211" width="9.140625" style="212"/>
    <col min="9212" max="9212" width="7.85546875" style="212" customWidth="1"/>
    <col min="9213" max="9213" width="13.42578125" style="212" customWidth="1"/>
    <col min="9214" max="9214" width="7.85546875" style="212" customWidth="1"/>
    <col min="9215" max="9215" width="23.140625" style="212" customWidth="1"/>
    <col min="9216" max="9216" width="9.7109375" style="212" customWidth="1"/>
    <col min="9217" max="9217" width="7.28515625" style="212" customWidth="1"/>
    <col min="9218" max="9218" width="5" style="212" customWidth="1"/>
    <col min="9219" max="9219" width="4.28515625" style="212" customWidth="1"/>
    <col min="9220" max="9220" width="3.85546875" style="212" customWidth="1"/>
    <col min="9221" max="9221" width="4" style="212" customWidth="1"/>
    <col min="9222" max="9222" width="5" style="212" customWidth="1"/>
    <col min="9223" max="9223" width="2.7109375" style="212" customWidth="1"/>
    <col min="9224" max="9224" width="3.7109375" style="212" customWidth="1"/>
    <col min="9225" max="9225" width="3.42578125" style="212" customWidth="1"/>
    <col min="9226" max="9226" width="3.85546875" style="212" customWidth="1"/>
    <col min="9227" max="9227" width="3.7109375" style="212" customWidth="1"/>
    <col min="9228" max="9228" width="3.85546875" style="212" customWidth="1"/>
    <col min="9229" max="9229" width="8.140625" style="212" customWidth="1"/>
    <col min="9230" max="9230" width="6.7109375" style="212" customWidth="1"/>
    <col min="9231" max="9467" width="9.140625" style="212"/>
    <col min="9468" max="9468" width="7.85546875" style="212" customWidth="1"/>
    <col min="9469" max="9469" width="13.42578125" style="212" customWidth="1"/>
    <col min="9470" max="9470" width="7.85546875" style="212" customWidth="1"/>
    <col min="9471" max="9471" width="23.140625" style="212" customWidth="1"/>
    <col min="9472" max="9472" width="9.7109375" style="212" customWidth="1"/>
    <col min="9473" max="9473" width="7.28515625" style="212" customWidth="1"/>
    <col min="9474" max="9474" width="5" style="212" customWidth="1"/>
    <col min="9475" max="9475" width="4.28515625" style="212" customWidth="1"/>
    <col min="9476" max="9476" width="3.85546875" style="212" customWidth="1"/>
    <col min="9477" max="9477" width="4" style="212" customWidth="1"/>
    <col min="9478" max="9478" width="5" style="212" customWidth="1"/>
    <col min="9479" max="9479" width="2.7109375" style="212" customWidth="1"/>
    <col min="9480" max="9480" width="3.7109375" style="212" customWidth="1"/>
    <col min="9481" max="9481" width="3.42578125" style="212" customWidth="1"/>
    <col min="9482" max="9482" width="3.85546875" style="212" customWidth="1"/>
    <col min="9483" max="9483" width="3.7109375" style="212" customWidth="1"/>
    <col min="9484" max="9484" width="3.85546875" style="212" customWidth="1"/>
    <col min="9485" max="9485" width="8.140625" style="212" customWidth="1"/>
    <col min="9486" max="9486" width="6.7109375" style="212" customWidth="1"/>
    <col min="9487" max="9723" width="9.140625" style="212"/>
    <col min="9724" max="9724" width="7.85546875" style="212" customWidth="1"/>
    <col min="9725" max="9725" width="13.42578125" style="212" customWidth="1"/>
    <col min="9726" max="9726" width="7.85546875" style="212" customWidth="1"/>
    <col min="9727" max="9727" width="23.140625" style="212" customWidth="1"/>
    <col min="9728" max="9728" width="9.7109375" style="212" customWidth="1"/>
    <col min="9729" max="9729" width="7.28515625" style="212" customWidth="1"/>
    <col min="9730" max="9730" width="5" style="212" customWidth="1"/>
    <col min="9731" max="9731" width="4.28515625" style="212" customWidth="1"/>
    <col min="9732" max="9732" width="3.85546875" style="212" customWidth="1"/>
    <col min="9733" max="9733" width="4" style="212" customWidth="1"/>
    <col min="9734" max="9734" width="5" style="212" customWidth="1"/>
    <col min="9735" max="9735" width="2.7109375" style="212" customWidth="1"/>
    <col min="9736" max="9736" width="3.7109375" style="212" customWidth="1"/>
    <col min="9737" max="9737" width="3.42578125" style="212" customWidth="1"/>
    <col min="9738" max="9738" width="3.85546875" style="212" customWidth="1"/>
    <col min="9739" max="9739" width="3.7109375" style="212" customWidth="1"/>
    <col min="9740" max="9740" width="3.85546875" style="212" customWidth="1"/>
    <col min="9741" max="9741" width="8.140625" style="212" customWidth="1"/>
    <col min="9742" max="9742" width="6.7109375" style="212" customWidth="1"/>
    <col min="9743" max="9979" width="9.140625" style="212"/>
    <col min="9980" max="9980" width="7.85546875" style="212" customWidth="1"/>
    <col min="9981" max="9981" width="13.42578125" style="212" customWidth="1"/>
    <col min="9982" max="9982" width="7.85546875" style="212" customWidth="1"/>
    <col min="9983" max="9983" width="23.140625" style="212" customWidth="1"/>
    <col min="9984" max="9984" width="9.7109375" style="212" customWidth="1"/>
    <col min="9985" max="9985" width="7.28515625" style="212" customWidth="1"/>
    <col min="9986" max="9986" width="5" style="212" customWidth="1"/>
    <col min="9987" max="9987" width="4.28515625" style="212" customWidth="1"/>
    <col min="9988" max="9988" width="3.85546875" style="212" customWidth="1"/>
    <col min="9989" max="9989" width="4" style="212" customWidth="1"/>
    <col min="9990" max="9990" width="5" style="212" customWidth="1"/>
    <col min="9991" max="9991" width="2.7109375" style="212" customWidth="1"/>
    <col min="9992" max="9992" width="3.7109375" style="212" customWidth="1"/>
    <col min="9993" max="9993" width="3.42578125" style="212" customWidth="1"/>
    <col min="9994" max="9994" width="3.85546875" style="212" customWidth="1"/>
    <col min="9995" max="9995" width="3.7109375" style="212" customWidth="1"/>
    <col min="9996" max="9996" width="3.85546875" style="212" customWidth="1"/>
    <col min="9997" max="9997" width="8.140625" style="212" customWidth="1"/>
    <col min="9998" max="9998" width="6.7109375" style="212" customWidth="1"/>
    <col min="9999" max="10235" width="9.140625" style="212"/>
    <col min="10236" max="10236" width="7.85546875" style="212" customWidth="1"/>
    <col min="10237" max="10237" width="13.42578125" style="212" customWidth="1"/>
    <col min="10238" max="10238" width="7.85546875" style="212" customWidth="1"/>
    <col min="10239" max="10239" width="23.140625" style="212" customWidth="1"/>
    <col min="10240" max="10240" width="9.7109375" style="212" customWidth="1"/>
    <col min="10241" max="10241" width="7.28515625" style="212" customWidth="1"/>
    <col min="10242" max="10242" width="5" style="212" customWidth="1"/>
    <col min="10243" max="10243" width="4.28515625" style="212" customWidth="1"/>
    <col min="10244" max="10244" width="3.85546875" style="212" customWidth="1"/>
    <col min="10245" max="10245" width="4" style="212" customWidth="1"/>
    <col min="10246" max="10246" width="5" style="212" customWidth="1"/>
    <col min="10247" max="10247" width="2.7109375" style="212" customWidth="1"/>
    <col min="10248" max="10248" width="3.7109375" style="212" customWidth="1"/>
    <col min="10249" max="10249" width="3.42578125" style="212" customWidth="1"/>
    <col min="10250" max="10250" width="3.85546875" style="212" customWidth="1"/>
    <col min="10251" max="10251" width="3.7109375" style="212" customWidth="1"/>
    <col min="10252" max="10252" width="3.85546875" style="212" customWidth="1"/>
    <col min="10253" max="10253" width="8.140625" style="212" customWidth="1"/>
    <col min="10254" max="10254" width="6.7109375" style="212" customWidth="1"/>
    <col min="10255" max="10491" width="9.140625" style="212"/>
    <col min="10492" max="10492" width="7.85546875" style="212" customWidth="1"/>
    <col min="10493" max="10493" width="13.42578125" style="212" customWidth="1"/>
    <col min="10494" max="10494" width="7.85546875" style="212" customWidth="1"/>
    <col min="10495" max="10495" width="23.140625" style="212" customWidth="1"/>
    <col min="10496" max="10496" width="9.7109375" style="212" customWidth="1"/>
    <col min="10497" max="10497" width="7.28515625" style="212" customWidth="1"/>
    <col min="10498" max="10498" width="5" style="212" customWidth="1"/>
    <col min="10499" max="10499" width="4.28515625" style="212" customWidth="1"/>
    <col min="10500" max="10500" width="3.85546875" style="212" customWidth="1"/>
    <col min="10501" max="10501" width="4" style="212" customWidth="1"/>
    <col min="10502" max="10502" width="5" style="212" customWidth="1"/>
    <col min="10503" max="10503" width="2.7109375" style="212" customWidth="1"/>
    <col min="10504" max="10504" width="3.7109375" style="212" customWidth="1"/>
    <col min="10505" max="10505" width="3.42578125" style="212" customWidth="1"/>
    <col min="10506" max="10506" width="3.85546875" style="212" customWidth="1"/>
    <col min="10507" max="10507" width="3.7109375" style="212" customWidth="1"/>
    <col min="10508" max="10508" width="3.85546875" style="212" customWidth="1"/>
    <col min="10509" max="10509" width="8.140625" style="212" customWidth="1"/>
    <col min="10510" max="10510" width="6.7109375" style="212" customWidth="1"/>
    <col min="10511" max="10747" width="9.140625" style="212"/>
    <col min="10748" max="10748" width="7.85546875" style="212" customWidth="1"/>
    <col min="10749" max="10749" width="13.42578125" style="212" customWidth="1"/>
    <col min="10750" max="10750" width="7.85546875" style="212" customWidth="1"/>
    <col min="10751" max="10751" width="23.140625" style="212" customWidth="1"/>
    <col min="10752" max="10752" width="9.7109375" style="212" customWidth="1"/>
    <col min="10753" max="10753" width="7.28515625" style="212" customWidth="1"/>
    <col min="10754" max="10754" width="5" style="212" customWidth="1"/>
    <col min="10755" max="10755" width="4.28515625" style="212" customWidth="1"/>
    <col min="10756" max="10756" width="3.85546875" style="212" customWidth="1"/>
    <col min="10757" max="10757" width="4" style="212" customWidth="1"/>
    <col min="10758" max="10758" width="5" style="212" customWidth="1"/>
    <col min="10759" max="10759" width="2.7109375" style="212" customWidth="1"/>
    <col min="10760" max="10760" width="3.7109375" style="212" customWidth="1"/>
    <col min="10761" max="10761" width="3.42578125" style="212" customWidth="1"/>
    <col min="10762" max="10762" width="3.85546875" style="212" customWidth="1"/>
    <col min="10763" max="10763" width="3.7109375" style="212" customWidth="1"/>
    <col min="10764" max="10764" width="3.85546875" style="212" customWidth="1"/>
    <col min="10765" max="10765" width="8.140625" style="212" customWidth="1"/>
    <col min="10766" max="10766" width="6.7109375" style="212" customWidth="1"/>
    <col min="10767" max="11003" width="9.140625" style="212"/>
    <col min="11004" max="11004" width="7.85546875" style="212" customWidth="1"/>
    <col min="11005" max="11005" width="13.42578125" style="212" customWidth="1"/>
    <col min="11006" max="11006" width="7.85546875" style="212" customWidth="1"/>
    <col min="11007" max="11007" width="23.140625" style="212" customWidth="1"/>
    <col min="11008" max="11008" width="9.7109375" style="212" customWidth="1"/>
    <col min="11009" max="11009" width="7.28515625" style="212" customWidth="1"/>
    <col min="11010" max="11010" width="5" style="212" customWidth="1"/>
    <col min="11011" max="11011" width="4.28515625" style="212" customWidth="1"/>
    <col min="11012" max="11012" width="3.85546875" style="212" customWidth="1"/>
    <col min="11013" max="11013" width="4" style="212" customWidth="1"/>
    <col min="11014" max="11014" width="5" style="212" customWidth="1"/>
    <col min="11015" max="11015" width="2.7109375" style="212" customWidth="1"/>
    <col min="11016" max="11016" width="3.7109375" style="212" customWidth="1"/>
    <col min="11017" max="11017" width="3.42578125" style="212" customWidth="1"/>
    <col min="11018" max="11018" width="3.85546875" style="212" customWidth="1"/>
    <col min="11019" max="11019" width="3.7109375" style="212" customWidth="1"/>
    <col min="11020" max="11020" width="3.85546875" style="212" customWidth="1"/>
    <col min="11021" max="11021" width="8.140625" style="212" customWidth="1"/>
    <col min="11022" max="11022" width="6.7109375" style="212" customWidth="1"/>
    <col min="11023" max="11259" width="9.140625" style="212"/>
    <col min="11260" max="11260" width="7.85546875" style="212" customWidth="1"/>
    <col min="11261" max="11261" width="13.42578125" style="212" customWidth="1"/>
    <col min="11262" max="11262" width="7.85546875" style="212" customWidth="1"/>
    <col min="11263" max="11263" width="23.140625" style="212" customWidth="1"/>
    <col min="11264" max="11264" width="9.7109375" style="212" customWidth="1"/>
    <col min="11265" max="11265" width="7.28515625" style="212" customWidth="1"/>
    <col min="11266" max="11266" width="5" style="212" customWidth="1"/>
    <col min="11267" max="11267" width="4.28515625" style="212" customWidth="1"/>
    <col min="11268" max="11268" width="3.85546875" style="212" customWidth="1"/>
    <col min="11269" max="11269" width="4" style="212" customWidth="1"/>
    <col min="11270" max="11270" width="5" style="212" customWidth="1"/>
    <col min="11271" max="11271" width="2.7109375" style="212" customWidth="1"/>
    <col min="11272" max="11272" width="3.7109375" style="212" customWidth="1"/>
    <col min="11273" max="11273" width="3.42578125" style="212" customWidth="1"/>
    <col min="11274" max="11274" width="3.85546875" style="212" customWidth="1"/>
    <col min="11275" max="11275" width="3.7109375" style="212" customWidth="1"/>
    <col min="11276" max="11276" width="3.85546875" style="212" customWidth="1"/>
    <col min="11277" max="11277" width="8.140625" style="212" customWidth="1"/>
    <col min="11278" max="11278" width="6.7109375" style="212" customWidth="1"/>
    <col min="11279" max="11515" width="9.140625" style="212"/>
    <col min="11516" max="11516" width="7.85546875" style="212" customWidth="1"/>
    <col min="11517" max="11517" width="13.42578125" style="212" customWidth="1"/>
    <col min="11518" max="11518" width="7.85546875" style="212" customWidth="1"/>
    <col min="11519" max="11519" width="23.140625" style="212" customWidth="1"/>
    <col min="11520" max="11520" width="9.7109375" style="212" customWidth="1"/>
    <col min="11521" max="11521" width="7.28515625" style="212" customWidth="1"/>
    <col min="11522" max="11522" width="5" style="212" customWidth="1"/>
    <col min="11523" max="11523" width="4.28515625" style="212" customWidth="1"/>
    <col min="11524" max="11524" width="3.85546875" style="212" customWidth="1"/>
    <col min="11525" max="11525" width="4" style="212" customWidth="1"/>
    <col min="11526" max="11526" width="5" style="212" customWidth="1"/>
    <col min="11527" max="11527" width="2.7109375" style="212" customWidth="1"/>
    <col min="11528" max="11528" width="3.7109375" style="212" customWidth="1"/>
    <col min="11529" max="11529" width="3.42578125" style="212" customWidth="1"/>
    <col min="11530" max="11530" width="3.85546875" style="212" customWidth="1"/>
    <col min="11531" max="11531" width="3.7109375" style="212" customWidth="1"/>
    <col min="11532" max="11532" width="3.85546875" style="212" customWidth="1"/>
    <col min="11533" max="11533" width="8.140625" style="212" customWidth="1"/>
    <col min="11534" max="11534" width="6.7109375" style="212" customWidth="1"/>
    <col min="11535" max="11771" width="9.140625" style="212"/>
    <col min="11772" max="11772" width="7.85546875" style="212" customWidth="1"/>
    <col min="11773" max="11773" width="13.42578125" style="212" customWidth="1"/>
    <col min="11774" max="11774" width="7.85546875" style="212" customWidth="1"/>
    <col min="11775" max="11775" width="23.140625" style="212" customWidth="1"/>
    <col min="11776" max="11776" width="9.7109375" style="212" customWidth="1"/>
    <col min="11777" max="11777" width="7.28515625" style="212" customWidth="1"/>
    <col min="11778" max="11778" width="5" style="212" customWidth="1"/>
    <col min="11779" max="11779" width="4.28515625" style="212" customWidth="1"/>
    <col min="11780" max="11780" width="3.85546875" style="212" customWidth="1"/>
    <col min="11781" max="11781" width="4" style="212" customWidth="1"/>
    <col min="11782" max="11782" width="5" style="212" customWidth="1"/>
    <col min="11783" max="11783" width="2.7109375" style="212" customWidth="1"/>
    <col min="11784" max="11784" width="3.7109375" style="212" customWidth="1"/>
    <col min="11785" max="11785" width="3.42578125" style="212" customWidth="1"/>
    <col min="11786" max="11786" width="3.85546875" style="212" customWidth="1"/>
    <col min="11787" max="11787" width="3.7109375" style="212" customWidth="1"/>
    <col min="11788" max="11788" width="3.85546875" style="212" customWidth="1"/>
    <col min="11789" max="11789" width="8.140625" style="212" customWidth="1"/>
    <col min="11790" max="11790" width="6.7109375" style="212" customWidth="1"/>
    <col min="11791" max="12027" width="9.140625" style="212"/>
    <col min="12028" max="12028" width="7.85546875" style="212" customWidth="1"/>
    <col min="12029" max="12029" width="13.42578125" style="212" customWidth="1"/>
    <col min="12030" max="12030" width="7.85546875" style="212" customWidth="1"/>
    <col min="12031" max="12031" width="23.140625" style="212" customWidth="1"/>
    <col min="12032" max="12032" width="9.7109375" style="212" customWidth="1"/>
    <col min="12033" max="12033" width="7.28515625" style="212" customWidth="1"/>
    <col min="12034" max="12034" width="5" style="212" customWidth="1"/>
    <col min="12035" max="12035" width="4.28515625" style="212" customWidth="1"/>
    <col min="12036" max="12036" width="3.85546875" style="212" customWidth="1"/>
    <col min="12037" max="12037" width="4" style="212" customWidth="1"/>
    <col min="12038" max="12038" width="5" style="212" customWidth="1"/>
    <col min="12039" max="12039" width="2.7109375" style="212" customWidth="1"/>
    <col min="12040" max="12040" width="3.7109375" style="212" customWidth="1"/>
    <col min="12041" max="12041" width="3.42578125" style="212" customWidth="1"/>
    <col min="12042" max="12042" width="3.85546875" style="212" customWidth="1"/>
    <col min="12043" max="12043" width="3.7109375" style="212" customWidth="1"/>
    <col min="12044" max="12044" width="3.85546875" style="212" customWidth="1"/>
    <col min="12045" max="12045" width="8.140625" style="212" customWidth="1"/>
    <col min="12046" max="12046" width="6.7109375" style="212" customWidth="1"/>
    <col min="12047" max="12283" width="9.140625" style="212"/>
    <col min="12284" max="12284" width="7.85546875" style="212" customWidth="1"/>
    <col min="12285" max="12285" width="13.42578125" style="212" customWidth="1"/>
    <col min="12286" max="12286" width="7.85546875" style="212" customWidth="1"/>
    <col min="12287" max="12287" width="23.140625" style="212" customWidth="1"/>
    <col min="12288" max="12288" width="9.7109375" style="212" customWidth="1"/>
    <col min="12289" max="12289" width="7.28515625" style="212" customWidth="1"/>
    <col min="12290" max="12290" width="5" style="212" customWidth="1"/>
    <col min="12291" max="12291" width="4.28515625" style="212" customWidth="1"/>
    <col min="12292" max="12292" width="3.85546875" style="212" customWidth="1"/>
    <col min="12293" max="12293" width="4" style="212" customWidth="1"/>
    <col min="12294" max="12294" width="5" style="212" customWidth="1"/>
    <col min="12295" max="12295" width="2.7109375" style="212" customWidth="1"/>
    <col min="12296" max="12296" width="3.7109375" style="212" customWidth="1"/>
    <col min="12297" max="12297" width="3.42578125" style="212" customWidth="1"/>
    <col min="12298" max="12298" width="3.85546875" style="212" customWidth="1"/>
    <col min="12299" max="12299" width="3.7109375" style="212" customWidth="1"/>
    <col min="12300" max="12300" width="3.85546875" style="212" customWidth="1"/>
    <col min="12301" max="12301" width="8.140625" style="212" customWidth="1"/>
    <col min="12302" max="12302" width="6.7109375" style="212" customWidth="1"/>
    <col min="12303" max="12539" width="9.140625" style="212"/>
    <col min="12540" max="12540" width="7.85546875" style="212" customWidth="1"/>
    <col min="12541" max="12541" width="13.42578125" style="212" customWidth="1"/>
    <col min="12542" max="12542" width="7.85546875" style="212" customWidth="1"/>
    <col min="12543" max="12543" width="23.140625" style="212" customWidth="1"/>
    <col min="12544" max="12544" width="9.7109375" style="212" customWidth="1"/>
    <col min="12545" max="12545" width="7.28515625" style="212" customWidth="1"/>
    <col min="12546" max="12546" width="5" style="212" customWidth="1"/>
    <col min="12547" max="12547" width="4.28515625" style="212" customWidth="1"/>
    <col min="12548" max="12548" width="3.85546875" style="212" customWidth="1"/>
    <col min="12549" max="12549" width="4" style="212" customWidth="1"/>
    <col min="12550" max="12550" width="5" style="212" customWidth="1"/>
    <col min="12551" max="12551" width="2.7109375" style="212" customWidth="1"/>
    <col min="12552" max="12552" width="3.7109375" style="212" customWidth="1"/>
    <col min="12553" max="12553" width="3.42578125" style="212" customWidth="1"/>
    <col min="12554" max="12554" width="3.85546875" style="212" customWidth="1"/>
    <col min="12555" max="12555" width="3.7109375" style="212" customWidth="1"/>
    <col min="12556" max="12556" width="3.85546875" style="212" customWidth="1"/>
    <col min="12557" max="12557" width="8.140625" style="212" customWidth="1"/>
    <col min="12558" max="12558" width="6.7109375" style="212" customWidth="1"/>
    <col min="12559" max="12795" width="9.140625" style="212"/>
    <col min="12796" max="12796" width="7.85546875" style="212" customWidth="1"/>
    <col min="12797" max="12797" width="13.42578125" style="212" customWidth="1"/>
    <col min="12798" max="12798" width="7.85546875" style="212" customWidth="1"/>
    <col min="12799" max="12799" width="23.140625" style="212" customWidth="1"/>
    <col min="12800" max="12800" width="9.7109375" style="212" customWidth="1"/>
    <col min="12801" max="12801" width="7.28515625" style="212" customWidth="1"/>
    <col min="12802" max="12802" width="5" style="212" customWidth="1"/>
    <col min="12803" max="12803" width="4.28515625" style="212" customWidth="1"/>
    <col min="12804" max="12804" width="3.85546875" style="212" customWidth="1"/>
    <col min="12805" max="12805" width="4" style="212" customWidth="1"/>
    <col min="12806" max="12806" width="5" style="212" customWidth="1"/>
    <col min="12807" max="12807" width="2.7109375" style="212" customWidth="1"/>
    <col min="12808" max="12808" width="3.7109375" style="212" customWidth="1"/>
    <col min="12809" max="12809" width="3.42578125" style="212" customWidth="1"/>
    <col min="12810" max="12810" width="3.85546875" style="212" customWidth="1"/>
    <col min="12811" max="12811" width="3.7109375" style="212" customWidth="1"/>
    <col min="12812" max="12812" width="3.85546875" style="212" customWidth="1"/>
    <col min="12813" max="12813" width="8.140625" style="212" customWidth="1"/>
    <col min="12814" max="12814" width="6.7109375" style="212" customWidth="1"/>
    <col min="12815" max="13051" width="9.140625" style="212"/>
    <col min="13052" max="13052" width="7.85546875" style="212" customWidth="1"/>
    <col min="13053" max="13053" width="13.42578125" style="212" customWidth="1"/>
    <col min="13054" max="13054" width="7.85546875" style="212" customWidth="1"/>
    <col min="13055" max="13055" width="23.140625" style="212" customWidth="1"/>
    <col min="13056" max="13056" width="9.7109375" style="212" customWidth="1"/>
    <col min="13057" max="13057" width="7.28515625" style="212" customWidth="1"/>
    <col min="13058" max="13058" width="5" style="212" customWidth="1"/>
    <col min="13059" max="13059" width="4.28515625" style="212" customWidth="1"/>
    <col min="13060" max="13060" width="3.85546875" style="212" customWidth="1"/>
    <col min="13061" max="13061" width="4" style="212" customWidth="1"/>
    <col min="13062" max="13062" width="5" style="212" customWidth="1"/>
    <col min="13063" max="13063" width="2.7109375" style="212" customWidth="1"/>
    <col min="13064" max="13064" width="3.7109375" style="212" customWidth="1"/>
    <col min="13065" max="13065" width="3.42578125" style="212" customWidth="1"/>
    <col min="13066" max="13066" width="3.85546875" style="212" customWidth="1"/>
    <col min="13067" max="13067" width="3.7109375" style="212" customWidth="1"/>
    <col min="13068" max="13068" width="3.85546875" style="212" customWidth="1"/>
    <col min="13069" max="13069" width="8.140625" style="212" customWidth="1"/>
    <col min="13070" max="13070" width="6.7109375" style="212" customWidth="1"/>
    <col min="13071" max="13307" width="9.140625" style="212"/>
    <col min="13308" max="13308" width="7.85546875" style="212" customWidth="1"/>
    <col min="13309" max="13309" width="13.42578125" style="212" customWidth="1"/>
    <col min="13310" max="13310" width="7.85546875" style="212" customWidth="1"/>
    <col min="13311" max="13311" width="23.140625" style="212" customWidth="1"/>
    <col min="13312" max="13312" width="9.7109375" style="212" customWidth="1"/>
    <col min="13313" max="13313" width="7.28515625" style="212" customWidth="1"/>
    <col min="13314" max="13314" width="5" style="212" customWidth="1"/>
    <col min="13315" max="13315" width="4.28515625" style="212" customWidth="1"/>
    <col min="13316" max="13316" width="3.85546875" style="212" customWidth="1"/>
    <col min="13317" max="13317" width="4" style="212" customWidth="1"/>
    <col min="13318" max="13318" width="5" style="212" customWidth="1"/>
    <col min="13319" max="13319" width="2.7109375" style="212" customWidth="1"/>
    <col min="13320" max="13320" width="3.7109375" style="212" customWidth="1"/>
    <col min="13321" max="13321" width="3.42578125" style="212" customWidth="1"/>
    <col min="13322" max="13322" width="3.85546875" style="212" customWidth="1"/>
    <col min="13323" max="13323" width="3.7109375" style="212" customWidth="1"/>
    <col min="13324" max="13324" width="3.85546875" style="212" customWidth="1"/>
    <col min="13325" max="13325" width="8.140625" style="212" customWidth="1"/>
    <col min="13326" max="13326" width="6.7109375" style="212" customWidth="1"/>
    <col min="13327" max="13563" width="9.140625" style="212"/>
    <col min="13564" max="13564" width="7.85546875" style="212" customWidth="1"/>
    <col min="13565" max="13565" width="13.42578125" style="212" customWidth="1"/>
    <col min="13566" max="13566" width="7.85546875" style="212" customWidth="1"/>
    <col min="13567" max="13567" width="23.140625" style="212" customWidth="1"/>
    <col min="13568" max="13568" width="9.7109375" style="212" customWidth="1"/>
    <col min="13569" max="13569" width="7.28515625" style="212" customWidth="1"/>
    <col min="13570" max="13570" width="5" style="212" customWidth="1"/>
    <col min="13571" max="13571" width="4.28515625" style="212" customWidth="1"/>
    <col min="13572" max="13572" width="3.85546875" style="212" customWidth="1"/>
    <col min="13573" max="13573" width="4" style="212" customWidth="1"/>
    <col min="13574" max="13574" width="5" style="212" customWidth="1"/>
    <col min="13575" max="13575" width="2.7109375" style="212" customWidth="1"/>
    <col min="13576" max="13576" width="3.7109375" style="212" customWidth="1"/>
    <col min="13577" max="13577" width="3.42578125" style="212" customWidth="1"/>
    <col min="13578" max="13578" width="3.85546875" style="212" customWidth="1"/>
    <col min="13579" max="13579" width="3.7109375" style="212" customWidth="1"/>
    <col min="13580" max="13580" width="3.85546875" style="212" customWidth="1"/>
    <col min="13581" max="13581" width="8.140625" style="212" customWidth="1"/>
    <col min="13582" max="13582" width="6.7109375" style="212" customWidth="1"/>
    <col min="13583" max="13819" width="9.140625" style="212"/>
    <col min="13820" max="13820" width="7.85546875" style="212" customWidth="1"/>
    <col min="13821" max="13821" width="13.42578125" style="212" customWidth="1"/>
    <col min="13822" max="13822" width="7.85546875" style="212" customWidth="1"/>
    <col min="13823" max="13823" width="23.140625" style="212" customWidth="1"/>
    <col min="13824" max="13824" width="9.7109375" style="212" customWidth="1"/>
    <col min="13825" max="13825" width="7.28515625" style="212" customWidth="1"/>
    <col min="13826" max="13826" width="5" style="212" customWidth="1"/>
    <col min="13827" max="13827" width="4.28515625" style="212" customWidth="1"/>
    <col min="13828" max="13828" width="3.85546875" style="212" customWidth="1"/>
    <col min="13829" max="13829" width="4" style="212" customWidth="1"/>
    <col min="13830" max="13830" width="5" style="212" customWidth="1"/>
    <col min="13831" max="13831" width="2.7109375" style="212" customWidth="1"/>
    <col min="13832" max="13832" width="3.7109375" style="212" customWidth="1"/>
    <col min="13833" max="13833" width="3.42578125" style="212" customWidth="1"/>
    <col min="13834" max="13834" width="3.85546875" style="212" customWidth="1"/>
    <col min="13835" max="13835" width="3.7109375" style="212" customWidth="1"/>
    <col min="13836" max="13836" width="3.85546875" style="212" customWidth="1"/>
    <col min="13837" max="13837" width="8.140625" style="212" customWidth="1"/>
    <col min="13838" max="13838" width="6.7109375" style="212" customWidth="1"/>
    <col min="13839" max="14075" width="9.140625" style="212"/>
    <col min="14076" max="14076" width="7.85546875" style="212" customWidth="1"/>
    <col min="14077" max="14077" width="13.42578125" style="212" customWidth="1"/>
    <col min="14078" max="14078" width="7.85546875" style="212" customWidth="1"/>
    <col min="14079" max="14079" width="23.140625" style="212" customWidth="1"/>
    <col min="14080" max="14080" width="9.7109375" style="212" customWidth="1"/>
    <col min="14081" max="14081" width="7.28515625" style="212" customWidth="1"/>
    <col min="14082" max="14082" width="5" style="212" customWidth="1"/>
    <col min="14083" max="14083" width="4.28515625" style="212" customWidth="1"/>
    <col min="14084" max="14084" width="3.85546875" style="212" customWidth="1"/>
    <col min="14085" max="14085" width="4" style="212" customWidth="1"/>
    <col min="14086" max="14086" width="5" style="212" customWidth="1"/>
    <col min="14087" max="14087" width="2.7109375" style="212" customWidth="1"/>
    <col min="14088" max="14088" width="3.7109375" style="212" customWidth="1"/>
    <col min="14089" max="14089" width="3.42578125" style="212" customWidth="1"/>
    <col min="14090" max="14090" width="3.85546875" style="212" customWidth="1"/>
    <col min="14091" max="14091" width="3.7109375" style="212" customWidth="1"/>
    <col min="14092" max="14092" width="3.85546875" style="212" customWidth="1"/>
    <col min="14093" max="14093" width="8.140625" style="212" customWidth="1"/>
    <col min="14094" max="14094" width="6.7109375" style="212" customWidth="1"/>
    <col min="14095" max="14331" width="9.140625" style="212"/>
    <col min="14332" max="14332" width="7.85546875" style="212" customWidth="1"/>
    <col min="14333" max="14333" width="13.42578125" style="212" customWidth="1"/>
    <col min="14334" max="14334" width="7.85546875" style="212" customWidth="1"/>
    <col min="14335" max="14335" width="23.140625" style="212" customWidth="1"/>
    <col min="14336" max="14336" width="9.7109375" style="212" customWidth="1"/>
    <col min="14337" max="14337" width="7.28515625" style="212" customWidth="1"/>
    <col min="14338" max="14338" width="5" style="212" customWidth="1"/>
    <col min="14339" max="14339" width="4.28515625" style="212" customWidth="1"/>
    <col min="14340" max="14340" width="3.85546875" style="212" customWidth="1"/>
    <col min="14341" max="14341" width="4" style="212" customWidth="1"/>
    <col min="14342" max="14342" width="5" style="212" customWidth="1"/>
    <col min="14343" max="14343" width="2.7109375" style="212" customWidth="1"/>
    <col min="14344" max="14344" width="3.7109375" style="212" customWidth="1"/>
    <col min="14345" max="14345" width="3.42578125" style="212" customWidth="1"/>
    <col min="14346" max="14346" width="3.85546875" style="212" customWidth="1"/>
    <col min="14347" max="14347" width="3.7109375" style="212" customWidth="1"/>
    <col min="14348" max="14348" width="3.85546875" style="212" customWidth="1"/>
    <col min="14349" max="14349" width="8.140625" style="212" customWidth="1"/>
    <col min="14350" max="14350" width="6.7109375" style="212" customWidth="1"/>
    <col min="14351" max="14587" width="9.140625" style="212"/>
    <col min="14588" max="14588" width="7.85546875" style="212" customWidth="1"/>
    <col min="14589" max="14589" width="13.42578125" style="212" customWidth="1"/>
    <col min="14590" max="14590" width="7.85546875" style="212" customWidth="1"/>
    <col min="14591" max="14591" width="23.140625" style="212" customWidth="1"/>
    <col min="14592" max="14592" width="9.7109375" style="212" customWidth="1"/>
    <col min="14593" max="14593" width="7.28515625" style="212" customWidth="1"/>
    <col min="14594" max="14594" width="5" style="212" customWidth="1"/>
    <col min="14595" max="14595" width="4.28515625" style="212" customWidth="1"/>
    <col min="14596" max="14596" width="3.85546875" style="212" customWidth="1"/>
    <col min="14597" max="14597" width="4" style="212" customWidth="1"/>
    <col min="14598" max="14598" width="5" style="212" customWidth="1"/>
    <col min="14599" max="14599" width="2.7109375" style="212" customWidth="1"/>
    <col min="14600" max="14600" width="3.7109375" style="212" customWidth="1"/>
    <col min="14601" max="14601" width="3.42578125" style="212" customWidth="1"/>
    <col min="14602" max="14602" width="3.85546875" style="212" customWidth="1"/>
    <col min="14603" max="14603" width="3.7109375" style="212" customWidth="1"/>
    <col min="14604" max="14604" width="3.85546875" style="212" customWidth="1"/>
    <col min="14605" max="14605" width="8.140625" style="212" customWidth="1"/>
    <col min="14606" max="14606" width="6.7109375" style="212" customWidth="1"/>
    <col min="14607" max="14843" width="9.140625" style="212"/>
    <col min="14844" max="14844" width="7.85546875" style="212" customWidth="1"/>
    <col min="14845" max="14845" width="13.42578125" style="212" customWidth="1"/>
    <col min="14846" max="14846" width="7.85546875" style="212" customWidth="1"/>
    <col min="14847" max="14847" width="23.140625" style="212" customWidth="1"/>
    <col min="14848" max="14848" width="9.7109375" style="212" customWidth="1"/>
    <col min="14849" max="14849" width="7.28515625" style="212" customWidth="1"/>
    <col min="14850" max="14850" width="5" style="212" customWidth="1"/>
    <col min="14851" max="14851" width="4.28515625" style="212" customWidth="1"/>
    <col min="14852" max="14852" width="3.85546875" style="212" customWidth="1"/>
    <col min="14853" max="14853" width="4" style="212" customWidth="1"/>
    <col min="14854" max="14854" width="5" style="212" customWidth="1"/>
    <col min="14855" max="14855" width="2.7109375" style="212" customWidth="1"/>
    <col min="14856" max="14856" width="3.7109375" style="212" customWidth="1"/>
    <col min="14857" max="14857" width="3.42578125" style="212" customWidth="1"/>
    <col min="14858" max="14858" width="3.85546875" style="212" customWidth="1"/>
    <col min="14859" max="14859" width="3.7109375" style="212" customWidth="1"/>
    <col min="14860" max="14860" width="3.85546875" style="212" customWidth="1"/>
    <col min="14861" max="14861" width="8.140625" style="212" customWidth="1"/>
    <col min="14862" max="14862" width="6.7109375" style="212" customWidth="1"/>
    <col min="14863" max="15099" width="9.140625" style="212"/>
    <col min="15100" max="15100" width="7.85546875" style="212" customWidth="1"/>
    <col min="15101" max="15101" width="13.42578125" style="212" customWidth="1"/>
    <col min="15102" max="15102" width="7.85546875" style="212" customWidth="1"/>
    <col min="15103" max="15103" width="23.140625" style="212" customWidth="1"/>
    <col min="15104" max="15104" width="9.7109375" style="212" customWidth="1"/>
    <col min="15105" max="15105" width="7.28515625" style="212" customWidth="1"/>
    <col min="15106" max="15106" width="5" style="212" customWidth="1"/>
    <col min="15107" max="15107" width="4.28515625" style="212" customWidth="1"/>
    <col min="15108" max="15108" width="3.85546875" style="212" customWidth="1"/>
    <col min="15109" max="15109" width="4" style="212" customWidth="1"/>
    <col min="15110" max="15110" width="5" style="212" customWidth="1"/>
    <col min="15111" max="15111" width="2.7109375" style="212" customWidth="1"/>
    <col min="15112" max="15112" width="3.7109375" style="212" customWidth="1"/>
    <col min="15113" max="15113" width="3.42578125" style="212" customWidth="1"/>
    <col min="15114" max="15114" width="3.85546875" style="212" customWidth="1"/>
    <col min="15115" max="15115" width="3.7109375" style="212" customWidth="1"/>
    <col min="15116" max="15116" width="3.85546875" style="212" customWidth="1"/>
    <col min="15117" max="15117" width="8.140625" style="212" customWidth="1"/>
    <col min="15118" max="15118" width="6.7109375" style="212" customWidth="1"/>
    <col min="15119" max="15355" width="9.140625" style="212"/>
    <col min="15356" max="15356" width="7.85546875" style="212" customWidth="1"/>
    <col min="15357" max="15357" width="13.42578125" style="212" customWidth="1"/>
    <col min="15358" max="15358" width="7.85546875" style="212" customWidth="1"/>
    <col min="15359" max="15359" width="23.140625" style="212" customWidth="1"/>
    <col min="15360" max="15360" width="9.7109375" style="212" customWidth="1"/>
    <col min="15361" max="15361" width="7.28515625" style="212" customWidth="1"/>
    <col min="15362" max="15362" width="5" style="212" customWidth="1"/>
    <col min="15363" max="15363" width="4.28515625" style="212" customWidth="1"/>
    <col min="15364" max="15364" width="3.85546875" style="212" customWidth="1"/>
    <col min="15365" max="15365" width="4" style="212" customWidth="1"/>
    <col min="15366" max="15366" width="5" style="212" customWidth="1"/>
    <col min="15367" max="15367" width="2.7109375" style="212" customWidth="1"/>
    <col min="15368" max="15368" width="3.7109375" style="212" customWidth="1"/>
    <col min="15369" max="15369" width="3.42578125" style="212" customWidth="1"/>
    <col min="15370" max="15370" width="3.85546875" style="212" customWidth="1"/>
    <col min="15371" max="15371" width="3.7109375" style="212" customWidth="1"/>
    <col min="15372" max="15372" width="3.85546875" style="212" customWidth="1"/>
    <col min="15373" max="15373" width="8.140625" style="212" customWidth="1"/>
    <col min="15374" max="15374" width="6.7109375" style="212" customWidth="1"/>
    <col min="15375" max="15611" width="9.140625" style="212"/>
    <col min="15612" max="15612" width="7.85546875" style="212" customWidth="1"/>
    <col min="15613" max="15613" width="13.42578125" style="212" customWidth="1"/>
    <col min="15614" max="15614" width="7.85546875" style="212" customWidth="1"/>
    <col min="15615" max="15615" width="23.140625" style="212" customWidth="1"/>
    <col min="15616" max="15616" width="9.7109375" style="212" customWidth="1"/>
    <col min="15617" max="15617" width="7.28515625" style="212" customWidth="1"/>
    <col min="15618" max="15618" width="5" style="212" customWidth="1"/>
    <col min="15619" max="15619" width="4.28515625" style="212" customWidth="1"/>
    <col min="15620" max="15620" width="3.85546875" style="212" customWidth="1"/>
    <col min="15621" max="15621" width="4" style="212" customWidth="1"/>
    <col min="15622" max="15622" width="5" style="212" customWidth="1"/>
    <col min="15623" max="15623" width="2.7109375" style="212" customWidth="1"/>
    <col min="15624" max="15624" width="3.7109375" style="212" customWidth="1"/>
    <col min="15625" max="15625" width="3.42578125" style="212" customWidth="1"/>
    <col min="15626" max="15626" width="3.85546875" style="212" customWidth="1"/>
    <col min="15627" max="15627" width="3.7109375" style="212" customWidth="1"/>
    <col min="15628" max="15628" width="3.85546875" style="212" customWidth="1"/>
    <col min="15629" max="15629" width="8.140625" style="212" customWidth="1"/>
    <col min="15630" max="15630" width="6.7109375" style="212" customWidth="1"/>
    <col min="15631" max="15867" width="9.140625" style="212"/>
    <col min="15868" max="15868" width="7.85546875" style="212" customWidth="1"/>
    <col min="15869" max="15869" width="13.42578125" style="212" customWidth="1"/>
    <col min="15870" max="15870" width="7.85546875" style="212" customWidth="1"/>
    <col min="15871" max="15871" width="23.140625" style="212" customWidth="1"/>
    <col min="15872" max="15872" width="9.7109375" style="212" customWidth="1"/>
    <col min="15873" max="15873" width="7.28515625" style="212" customWidth="1"/>
    <col min="15874" max="15874" width="5" style="212" customWidth="1"/>
    <col min="15875" max="15875" width="4.28515625" style="212" customWidth="1"/>
    <col min="15876" max="15876" width="3.85546875" style="212" customWidth="1"/>
    <col min="15877" max="15877" width="4" style="212" customWidth="1"/>
    <col min="15878" max="15878" width="5" style="212" customWidth="1"/>
    <col min="15879" max="15879" width="2.7109375" style="212" customWidth="1"/>
    <col min="15880" max="15880" width="3.7109375" style="212" customWidth="1"/>
    <col min="15881" max="15881" width="3.42578125" style="212" customWidth="1"/>
    <col min="15882" max="15882" width="3.85546875" style="212" customWidth="1"/>
    <col min="15883" max="15883" width="3.7109375" style="212" customWidth="1"/>
    <col min="15884" max="15884" width="3.85546875" style="212" customWidth="1"/>
    <col min="15885" max="15885" width="8.140625" style="212" customWidth="1"/>
    <col min="15886" max="15886" width="6.7109375" style="212" customWidth="1"/>
    <col min="15887" max="16123" width="9.140625" style="212"/>
    <col min="16124" max="16124" width="7.85546875" style="212" customWidth="1"/>
    <col min="16125" max="16125" width="13.42578125" style="212" customWidth="1"/>
    <col min="16126" max="16126" width="7.85546875" style="212" customWidth="1"/>
    <col min="16127" max="16127" width="23.140625" style="212" customWidth="1"/>
    <col min="16128" max="16128" width="9.7109375" style="212" customWidth="1"/>
    <col min="16129" max="16129" width="7.28515625" style="212" customWidth="1"/>
    <col min="16130" max="16130" width="5" style="212" customWidth="1"/>
    <col min="16131" max="16131" width="4.28515625" style="212" customWidth="1"/>
    <col min="16132" max="16132" width="3.85546875" style="212" customWidth="1"/>
    <col min="16133" max="16133" width="4" style="212" customWidth="1"/>
    <col min="16134" max="16134" width="5" style="212" customWidth="1"/>
    <col min="16135" max="16135" width="2.7109375" style="212" customWidth="1"/>
    <col min="16136" max="16136" width="3.7109375" style="212" customWidth="1"/>
    <col min="16137" max="16137" width="3.42578125" style="212" customWidth="1"/>
    <col min="16138" max="16138" width="3.85546875" style="212" customWidth="1"/>
    <col min="16139" max="16139" width="3.7109375" style="212" customWidth="1"/>
    <col min="16140" max="16140" width="3.85546875" style="212" customWidth="1"/>
    <col min="16141" max="16141" width="8.140625" style="212" customWidth="1"/>
    <col min="16142" max="16142" width="6.7109375" style="212" customWidth="1"/>
    <col min="16143" max="16384" width="9.140625" style="212"/>
  </cols>
  <sheetData>
    <row r="1" spans="1:23" x14ac:dyDescent="0.2">
      <c r="A1" s="365" t="s">
        <v>659</v>
      </c>
      <c r="B1" s="365"/>
      <c r="C1" s="365"/>
      <c r="D1" s="365"/>
      <c r="E1" s="365"/>
      <c r="F1" s="365"/>
      <c r="G1" s="365"/>
      <c r="H1" s="365"/>
      <c r="I1" s="365"/>
      <c r="J1" s="365"/>
      <c r="K1" s="365"/>
      <c r="L1" s="365"/>
      <c r="M1" s="365"/>
      <c r="N1" s="365"/>
      <c r="O1" s="365"/>
      <c r="P1" s="365"/>
      <c r="Q1" s="365"/>
      <c r="R1" s="365"/>
      <c r="S1" s="365"/>
      <c r="T1" s="365"/>
      <c r="U1" s="365"/>
      <c r="V1" s="365"/>
      <c r="W1" s="365"/>
    </row>
    <row r="2" spans="1:23" x14ac:dyDescent="0.2">
      <c r="A2" s="240"/>
      <c r="B2" s="240"/>
      <c r="C2" s="366" t="s">
        <v>591</v>
      </c>
      <c r="D2" s="366"/>
      <c r="E2" s="366"/>
      <c r="F2" s="366"/>
      <c r="G2" s="366"/>
      <c r="H2" s="366"/>
      <c r="I2" s="366"/>
      <c r="J2" s="366"/>
      <c r="K2" s="366"/>
      <c r="L2" s="366"/>
      <c r="M2" s="241"/>
      <c r="N2" s="241"/>
      <c r="O2" s="366" t="s">
        <v>592</v>
      </c>
      <c r="P2" s="366"/>
      <c r="Q2" s="366"/>
      <c r="R2" s="366"/>
      <c r="S2" s="366"/>
      <c r="T2" s="366"/>
      <c r="U2" s="366"/>
      <c r="V2" s="366"/>
      <c r="W2" s="366"/>
    </row>
    <row r="3" spans="1:23" ht="14.25" x14ac:dyDescent="0.2">
      <c r="C3" s="367" t="s">
        <v>593</v>
      </c>
      <c r="D3" s="367"/>
      <c r="E3" s="367" t="s">
        <v>594</v>
      </c>
      <c r="F3" s="367"/>
      <c r="G3" s="367"/>
      <c r="H3" s="367"/>
      <c r="I3" s="367" t="s">
        <v>595</v>
      </c>
      <c r="J3" s="367"/>
      <c r="K3" s="367" t="s">
        <v>596</v>
      </c>
      <c r="L3" s="367"/>
      <c r="O3" s="368" t="s">
        <v>597</v>
      </c>
      <c r="P3" s="368"/>
      <c r="Q3" s="368"/>
      <c r="R3" s="368"/>
      <c r="S3" s="368"/>
      <c r="T3" s="368"/>
      <c r="U3" s="368"/>
      <c r="V3" s="368"/>
      <c r="W3" s="213"/>
    </row>
    <row r="4" spans="1:23" ht="14.25" x14ac:dyDescent="0.2">
      <c r="C4" s="372" t="s">
        <v>598</v>
      </c>
      <c r="D4" s="373"/>
      <c r="E4" s="367" t="s">
        <v>599</v>
      </c>
      <c r="F4" s="367"/>
      <c r="G4" s="367" t="s">
        <v>600</v>
      </c>
      <c r="H4" s="367"/>
      <c r="I4" s="367" t="s">
        <v>601</v>
      </c>
      <c r="J4" s="367"/>
      <c r="K4" s="367" t="s">
        <v>602</v>
      </c>
      <c r="L4" s="367"/>
      <c r="O4" s="368" t="s">
        <v>603</v>
      </c>
      <c r="P4" s="368"/>
      <c r="Q4" s="368"/>
      <c r="R4" s="368"/>
      <c r="S4" s="368"/>
      <c r="T4" s="368" t="s">
        <v>604</v>
      </c>
      <c r="U4" s="368"/>
      <c r="V4" s="368"/>
      <c r="W4" s="213" t="s">
        <v>605</v>
      </c>
    </row>
    <row r="5" spans="1:23" ht="14.25" x14ac:dyDescent="0.2">
      <c r="A5" s="242"/>
      <c r="B5" s="242"/>
      <c r="C5" s="369" t="s">
        <v>606</v>
      </c>
      <c r="D5" s="369"/>
      <c r="E5" s="370" t="s">
        <v>607</v>
      </c>
      <c r="F5" s="370"/>
      <c r="G5" s="370" t="s">
        <v>608</v>
      </c>
      <c r="H5" s="370"/>
      <c r="I5" s="370" t="s">
        <v>608</v>
      </c>
      <c r="J5" s="370"/>
      <c r="K5" s="370" t="s">
        <v>608</v>
      </c>
      <c r="L5" s="370"/>
      <c r="M5" s="243"/>
      <c r="N5" s="243" t="s">
        <v>609</v>
      </c>
      <c r="O5" s="371" t="s">
        <v>610</v>
      </c>
      <c r="P5" s="371"/>
      <c r="Q5" s="371"/>
      <c r="R5" s="371"/>
      <c r="S5" s="371"/>
      <c r="T5" s="371" t="s">
        <v>611</v>
      </c>
      <c r="U5" s="371"/>
      <c r="V5" s="371"/>
      <c r="W5" s="244" t="s">
        <v>612</v>
      </c>
    </row>
    <row r="6" spans="1:23" x14ac:dyDescent="0.2">
      <c r="A6" s="245" t="s">
        <v>13</v>
      </c>
      <c r="B6" s="245" t="s">
        <v>172</v>
      </c>
      <c r="C6" s="246" t="s">
        <v>81</v>
      </c>
      <c r="D6" s="246" t="s">
        <v>613</v>
      </c>
      <c r="E6" s="247" t="s">
        <v>81</v>
      </c>
      <c r="F6" s="247" t="s">
        <v>613</v>
      </c>
      <c r="G6" s="247" t="s">
        <v>81</v>
      </c>
      <c r="H6" s="247" t="s">
        <v>613</v>
      </c>
      <c r="I6" s="247" t="s">
        <v>81</v>
      </c>
      <c r="J6" s="247" t="s">
        <v>613</v>
      </c>
      <c r="K6" s="247" t="s">
        <v>81</v>
      </c>
      <c r="L6" s="247" t="s">
        <v>613</v>
      </c>
      <c r="M6" s="247" t="s">
        <v>614</v>
      </c>
      <c r="N6" s="247" t="s">
        <v>615</v>
      </c>
      <c r="O6" s="248" t="s">
        <v>616</v>
      </c>
      <c r="P6" s="248" t="s">
        <v>617</v>
      </c>
      <c r="Q6" s="248" t="s">
        <v>618</v>
      </c>
      <c r="R6" s="248" t="s">
        <v>619</v>
      </c>
      <c r="S6" s="248" t="s">
        <v>620</v>
      </c>
      <c r="T6" s="248" t="s">
        <v>618</v>
      </c>
      <c r="U6" s="248" t="s">
        <v>619</v>
      </c>
      <c r="V6" s="248" t="s">
        <v>620</v>
      </c>
      <c r="W6" s="248" t="s">
        <v>621</v>
      </c>
    </row>
    <row r="7" spans="1:23" x14ac:dyDescent="0.2">
      <c r="A7" s="214">
        <v>1</v>
      </c>
      <c r="B7" s="215" t="s">
        <v>7</v>
      </c>
      <c r="C7" s="216">
        <v>2</v>
      </c>
      <c r="D7" s="216">
        <v>10</v>
      </c>
      <c r="E7" s="214">
        <v>5</v>
      </c>
      <c r="F7" s="214">
        <v>30</v>
      </c>
      <c r="G7" s="214">
        <v>5</v>
      </c>
      <c r="H7" s="214">
        <v>40</v>
      </c>
      <c r="I7" s="214">
        <v>2</v>
      </c>
      <c r="J7" s="214">
        <v>15</v>
      </c>
      <c r="K7" s="214">
        <v>2</v>
      </c>
      <c r="L7" s="214">
        <v>10</v>
      </c>
      <c r="M7" s="214" t="s">
        <v>160</v>
      </c>
      <c r="N7" s="214">
        <v>4</v>
      </c>
      <c r="O7" s="217">
        <v>8</v>
      </c>
      <c r="P7" s="217">
        <v>9</v>
      </c>
      <c r="Q7" s="217">
        <v>8</v>
      </c>
      <c r="R7" s="217">
        <v>8</v>
      </c>
      <c r="S7" s="217">
        <v>8</v>
      </c>
      <c r="T7" s="218" t="s">
        <v>635</v>
      </c>
      <c r="U7" s="219" t="s">
        <v>623</v>
      </c>
      <c r="V7" s="218" t="s">
        <v>623</v>
      </c>
      <c r="W7" s="220" t="s">
        <v>661</v>
      </c>
    </row>
    <row r="8" spans="1:23" x14ac:dyDescent="0.2">
      <c r="A8" s="214">
        <v>2</v>
      </c>
      <c r="B8" s="215" t="s">
        <v>6</v>
      </c>
      <c r="C8" s="216">
        <v>8</v>
      </c>
      <c r="D8" s="216">
        <v>50</v>
      </c>
      <c r="E8" s="221">
        <v>5</v>
      </c>
      <c r="F8" s="221">
        <v>40</v>
      </c>
      <c r="G8" s="221">
        <v>5</v>
      </c>
      <c r="H8" s="221">
        <v>70</v>
      </c>
      <c r="I8" s="221">
        <v>5</v>
      </c>
      <c r="J8" s="221">
        <v>20</v>
      </c>
      <c r="K8" s="221">
        <v>8</v>
      </c>
      <c r="L8" s="221">
        <v>2</v>
      </c>
      <c r="M8" s="214" t="s">
        <v>166</v>
      </c>
      <c r="N8" s="214">
        <v>7</v>
      </c>
      <c r="O8" s="222">
        <v>8</v>
      </c>
      <c r="P8" s="222">
        <v>9</v>
      </c>
      <c r="Q8" s="222">
        <v>8</v>
      </c>
      <c r="R8" s="222">
        <v>8</v>
      </c>
      <c r="S8" s="222">
        <v>8</v>
      </c>
      <c r="T8" s="223" t="s">
        <v>625</v>
      </c>
      <c r="U8" s="223" t="s">
        <v>625</v>
      </c>
      <c r="V8" s="223" t="s">
        <v>625</v>
      </c>
      <c r="W8" s="220" t="s">
        <v>626</v>
      </c>
    </row>
    <row r="9" spans="1:23" x14ac:dyDescent="0.2">
      <c r="A9" s="214">
        <v>3</v>
      </c>
      <c r="B9" s="215" t="s">
        <v>5</v>
      </c>
      <c r="C9" s="216">
        <v>5</v>
      </c>
      <c r="D9" s="216">
        <v>30</v>
      </c>
      <c r="E9" s="221">
        <v>5</v>
      </c>
      <c r="F9" s="221">
        <v>70</v>
      </c>
      <c r="G9" s="221">
        <v>5</v>
      </c>
      <c r="H9" s="221">
        <v>70</v>
      </c>
      <c r="I9" s="221">
        <v>5</v>
      </c>
      <c r="J9" s="221">
        <v>50</v>
      </c>
      <c r="K9" s="221">
        <v>8</v>
      </c>
      <c r="L9" s="221">
        <v>5</v>
      </c>
      <c r="M9" s="214" t="s">
        <v>166</v>
      </c>
      <c r="N9" s="214">
        <v>6</v>
      </c>
      <c r="O9" s="222">
        <v>8</v>
      </c>
      <c r="P9" s="222">
        <v>8</v>
      </c>
      <c r="Q9" s="222">
        <v>8</v>
      </c>
      <c r="R9" s="222">
        <v>8</v>
      </c>
      <c r="S9" s="222">
        <v>8</v>
      </c>
      <c r="T9" s="223" t="s">
        <v>625</v>
      </c>
      <c r="U9" s="223" t="s">
        <v>625</v>
      </c>
      <c r="V9" s="223" t="s">
        <v>629</v>
      </c>
      <c r="W9" s="220" t="s">
        <v>626</v>
      </c>
    </row>
    <row r="10" spans="1:23" x14ac:dyDescent="0.2">
      <c r="A10" s="214">
        <v>4</v>
      </c>
      <c r="B10" s="215" t="s">
        <v>4</v>
      </c>
      <c r="C10" s="216">
        <v>8</v>
      </c>
      <c r="D10" s="216">
        <v>90</v>
      </c>
      <c r="E10" s="221">
        <v>5</v>
      </c>
      <c r="F10" s="221">
        <v>50</v>
      </c>
      <c r="G10" s="221">
        <v>8</v>
      </c>
      <c r="H10" s="221">
        <v>90</v>
      </c>
      <c r="I10" s="221">
        <v>5</v>
      </c>
      <c r="J10" s="221">
        <v>30</v>
      </c>
      <c r="K10" s="221">
        <v>8</v>
      </c>
      <c r="L10" s="221">
        <v>2</v>
      </c>
      <c r="M10" s="214" t="s">
        <v>660</v>
      </c>
      <c r="N10" s="214">
        <v>9</v>
      </c>
      <c r="O10" s="222">
        <v>8</v>
      </c>
      <c r="P10" s="222">
        <v>8</v>
      </c>
      <c r="Q10" s="222">
        <v>8</v>
      </c>
      <c r="R10" s="222">
        <v>8</v>
      </c>
      <c r="S10" s="222">
        <v>8</v>
      </c>
      <c r="T10" s="223" t="s">
        <v>625</v>
      </c>
      <c r="U10" s="223" t="s">
        <v>625</v>
      </c>
      <c r="V10" s="223" t="s">
        <v>629</v>
      </c>
      <c r="W10" s="220" t="s">
        <v>626</v>
      </c>
    </row>
    <row r="11" spans="1:23" x14ac:dyDescent="0.2">
      <c r="A11" s="214">
        <v>5</v>
      </c>
      <c r="B11" s="215" t="s">
        <v>57</v>
      </c>
      <c r="C11" s="216">
        <v>8</v>
      </c>
      <c r="D11" s="216">
        <v>80</v>
      </c>
      <c r="E11" s="221">
        <v>5</v>
      </c>
      <c r="F11" s="221">
        <v>45</v>
      </c>
      <c r="G11" s="221">
        <v>5</v>
      </c>
      <c r="H11" s="221">
        <v>70</v>
      </c>
      <c r="I11" s="221">
        <v>5</v>
      </c>
      <c r="J11" s="221">
        <v>30</v>
      </c>
      <c r="K11" s="221">
        <v>8</v>
      </c>
      <c r="L11" s="221">
        <v>2</v>
      </c>
      <c r="M11" s="214" t="s">
        <v>154</v>
      </c>
      <c r="N11" s="214">
        <v>9</v>
      </c>
      <c r="O11" s="222">
        <v>8</v>
      </c>
      <c r="P11" s="222">
        <v>8</v>
      </c>
      <c r="Q11" s="222">
        <v>8</v>
      </c>
      <c r="R11" s="217">
        <v>8</v>
      </c>
      <c r="S11" s="217">
        <v>8</v>
      </c>
      <c r="T11" s="224" t="s">
        <v>629</v>
      </c>
      <c r="U11" s="223" t="s">
        <v>629</v>
      </c>
      <c r="V11" s="223" t="s">
        <v>629</v>
      </c>
      <c r="W11" s="220" t="s">
        <v>631</v>
      </c>
    </row>
    <row r="12" spans="1:23" x14ac:dyDescent="0.2">
      <c r="A12" s="214">
        <v>6</v>
      </c>
      <c r="B12" s="225" t="s">
        <v>14</v>
      </c>
      <c r="C12" s="216">
        <v>8</v>
      </c>
      <c r="D12" s="216">
        <v>90</v>
      </c>
      <c r="E12" s="221">
        <v>5</v>
      </c>
      <c r="F12" s="221">
        <v>55</v>
      </c>
      <c r="G12" s="221">
        <v>5</v>
      </c>
      <c r="H12" s="221">
        <v>70</v>
      </c>
      <c r="I12" s="221">
        <v>5</v>
      </c>
      <c r="J12" s="221">
        <v>40</v>
      </c>
      <c r="K12" s="221">
        <v>8</v>
      </c>
      <c r="L12" s="221">
        <v>10</v>
      </c>
      <c r="M12" s="214" t="s">
        <v>154</v>
      </c>
      <c r="N12" s="214">
        <v>9</v>
      </c>
      <c r="O12" s="222">
        <v>2</v>
      </c>
      <c r="P12" s="222">
        <v>8</v>
      </c>
      <c r="Q12" s="222">
        <v>8</v>
      </c>
      <c r="R12" s="222">
        <v>8</v>
      </c>
      <c r="S12" s="222">
        <v>8</v>
      </c>
      <c r="T12" s="223" t="s">
        <v>629</v>
      </c>
      <c r="U12" s="223" t="s">
        <v>629</v>
      </c>
      <c r="V12" s="223" t="s">
        <v>629</v>
      </c>
      <c r="W12" s="220" t="s">
        <v>631</v>
      </c>
    </row>
    <row r="13" spans="1:23" x14ac:dyDescent="0.2">
      <c r="A13" s="214">
        <v>7</v>
      </c>
      <c r="B13" s="225" t="s">
        <v>15</v>
      </c>
      <c r="C13" s="216">
        <v>8</v>
      </c>
      <c r="D13" s="216">
        <v>90</v>
      </c>
      <c r="E13" s="221">
        <v>5</v>
      </c>
      <c r="F13" s="221">
        <v>55</v>
      </c>
      <c r="G13" s="221">
        <v>5</v>
      </c>
      <c r="H13" s="221">
        <v>70</v>
      </c>
      <c r="I13" s="221">
        <v>5</v>
      </c>
      <c r="J13" s="221">
        <v>40</v>
      </c>
      <c r="K13" s="221">
        <v>8</v>
      </c>
      <c r="L13" s="221">
        <v>15</v>
      </c>
      <c r="M13" s="214" t="s">
        <v>154</v>
      </c>
      <c r="N13" s="214">
        <v>9</v>
      </c>
      <c r="O13" s="222">
        <v>5</v>
      </c>
      <c r="P13" s="222">
        <v>8</v>
      </c>
      <c r="Q13" s="222">
        <v>8</v>
      </c>
      <c r="R13" s="222">
        <v>8</v>
      </c>
      <c r="S13" s="222">
        <v>8</v>
      </c>
      <c r="T13" s="223" t="s">
        <v>629</v>
      </c>
      <c r="U13" s="223" t="s">
        <v>629</v>
      </c>
      <c r="V13" s="223" t="s">
        <v>629</v>
      </c>
      <c r="W13" s="220" t="s">
        <v>631</v>
      </c>
    </row>
    <row r="14" spans="1:23" x14ac:dyDescent="0.2">
      <c r="A14" s="214">
        <v>8</v>
      </c>
      <c r="B14" s="225" t="s">
        <v>19</v>
      </c>
      <c r="C14" s="216">
        <v>8</v>
      </c>
      <c r="D14" s="216">
        <v>90</v>
      </c>
      <c r="E14" s="221">
        <v>5</v>
      </c>
      <c r="F14" s="221">
        <v>40</v>
      </c>
      <c r="G14" s="221">
        <v>5</v>
      </c>
      <c r="H14" s="221">
        <v>80</v>
      </c>
      <c r="I14" s="221">
        <v>5</v>
      </c>
      <c r="J14" s="221">
        <v>70</v>
      </c>
      <c r="K14" s="221">
        <v>5</v>
      </c>
      <c r="L14" s="221">
        <v>10</v>
      </c>
      <c r="M14" s="214" t="s">
        <v>154</v>
      </c>
      <c r="N14" s="214">
        <v>9</v>
      </c>
      <c r="O14" s="222">
        <v>2</v>
      </c>
      <c r="P14" s="222">
        <v>8</v>
      </c>
      <c r="Q14" s="222">
        <v>8</v>
      </c>
      <c r="R14" s="222">
        <v>8</v>
      </c>
      <c r="S14" s="222">
        <v>8</v>
      </c>
      <c r="T14" s="223" t="s">
        <v>629</v>
      </c>
      <c r="U14" s="223" t="s">
        <v>629</v>
      </c>
      <c r="V14" s="223" t="s">
        <v>629</v>
      </c>
      <c r="W14" s="220" t="s">
        <v>631</v>
      </c>
    </row>
    <row r="15" spans="1:23" x14ac:dyDescent="0.2">
      <c r="A15" s="214">
        <v>9</v>
      </c>
      <c r="B15" s="215" t="s">
        <v>21</v>
      </c>
      <c r="C15" s="216">
        <v>5</v>
      </c>
      <c r="D15" s="216">
        <v>30</v>
      </c>
      <c r="E15" s="221">
        <v>5</v>
      </c>
      <c r="F15" s="221">
        <v>60</v>
      </c>
      <c r="G15" s="221">
        <v>5</v>
      </c>
      <c r="H15" s="221">
        <v>80</v>
      </c>
      <c r="I15" s="221">
        <v>5</v>
      </c>
      <c r="J15" s="221">
        <v>70</v>
      </c>
      <c r="K15" s="221">
        <v>5</v>
      </c>
      <c r="L15" s="221">
        <v>10</v>
      </c>
      <c r="M15" s="214" t="s">
        <v>166</v>
      </c>
      <c r="N15" s="214">
        <v>6</v>
      </c>
      <c r="O15" s="222">
        <v>5</v>
      </c>
      <c r="P15" s="222">
        <v>9</v>
      </c>
      <c r="Q15" s="222">
        <v>8</v>
      </c>
      <c r="R15" s="217">
        <v>8</v>
      </c>
      <c r="S15" s="217">
        <v>8</v>
      </c>
      <c r="T15" s="223" t="s">
        <v>627</v>
      </c>
      <c r="U15" s="223" t="s">
        <v>627</v>
      </c>
      <c r="V15" s="223" t="s">
        <v>627</v>
      </c>
      <c r="W15" s="220" t="s">
        <v>628</v>
      </c>
    </row>
    <row r="16" spans="1:23" x14ac:dyDescent="0.2">
      <c r="A16" s="214">
        <v>10</v>
      </c>
      <c r="B16" s="215" t="s">
        <v>23</v>
      </c>
      <c r="C16" s="216">
        <v>8</v>
      </c>
      <c r="D16" s="216">
        <v>80</v>
      </c>
      <c r="E16" s="221">
        <v>5</v>
      </c>
      <c r="F16" s="221">
        <v>70</v>
      </c>
      <c r="G16" s="221">
        <v>8</v>
      </c>
      <c r="H16" s="221">
        <v>100</v>
      </c>
      <c r="I16" s="221">
        <v>5</v>
      </c>
      <c r="J16" s="221">
        <v>40</v>
      </c>
      <c r="K16" s="221">
        <v>8</v>
      </c>
      <c r="L16" s="221">
        <v>10</v>
      </c>
      <c r="M16" s="214" t="s">
        <v>154</v>
      </c>
      <c r="N16" s="214">
        <v>9</v>
      </c>
      <c r="O16" s="222">
        <v>8</v>
      </c>
      <c r="P16" s="222">
        <v>9</v>
      </c>
      <c r="Q16" s="222">
        <v>8</v>
      </c>
      <c r="R16" s="222">
        <v>8</v>
      </c>
      <c r="S16" s="222">
        <v>8</v>
      </c>
      <c r="T16" s="223" t="s">
        <v>627</v>
      </c>
      <c r="U16" s="223" t="s">
        <v>662</v>
      </c>
      <c r="V16" s="223" t="s">
        <v>627</v>
      </c>
      <c r="W16" s="220" t="s">
        <v>628</v>
      </c>
    </row>
    <row r="17" spans="1:23" x14ac:dyDescent="0.2">
      <c r="A17" s="214">
        <v>11</v>
      </c>
      <c r="B17" s="215" t="s">
        <v>36</v>
      </c>
      <c r="C17" s="216">
        <v>8</v>
      </c>
      <c r="D17" s="216">
        <v>90</v>
      </c>
      <c r="E17" s="221">
        <v>8</v>
      </c>
      <c r="F17" s="221">
        <v>40</v>
      </c>
      <c r="G17" s="221">
        <v>5</v>
      </c>
      <c r="H17" s="221">
        <v>50</v>
      </c>
      <c r="I17" s="221">
        <v>5</v>
      </c>
      <c r="J17" s="221">
        <v>40</v>
      </c>
      <c r="K17" s="221">
        <v>8</v>
      </c>
      <c r="L17" s="221">
        <v>10</v>
      </c>
      <c r="M17" s="214" t="s">
        <v>154</v>
      </c>
      <c r="N17" s="214">
        <v>9</v>
      </c>
      <c r="O17" s="222">
        <v>8</v>
      </c>
      <c r="P17" s="222">
        <v>8</v>
      </c>
      <c r="Q17" s="222">
        <v>8</v>
      </c>
      <c r="R17" s="222">
        <v>8</v>
      </c>
      <c r="S17" s="222">
        <v>8</v>
      </c>
      <c r="T17" s="223" t="s">
        <v>627</v>
      </c>
      <c r="U17" s="223" t="s">
        <v>629</v>
      </c>
      <c r="V17" s="223" t="s">
        <v>627</v>
      </c>
      <c r="W17" s="220" t="s">
        <v>628</v>
      </c>
    </row>
    <row r="18" spans="1:23" x14ac:dyDescent="0.2">
      <c r="A18" s="214">
        <v>12</v>
      </c>
      <c r="B18" s="215" t="s">
        <v>27</v>
      </c>
      <c r="C18" s="216">
        <v>8</v>
      </c>
      <c r="D18" s="216">
        <v>90</v>
      </c>
      <c r="E18" s="221">
        <v>5</v>
      </c>
      <c r="F18" s="221">
        <v>40</v>
      </c>
      <c r="G18" s="221">
        <v>5</v>
      </c>
      <c r="H18" s="221">
        <v>40</v>
      </c>
      <c r="I18" s="221">
        <v>5</v>
      </c>
      <c r="J18" s="221">
        <v>30</v>
      </c>
      <c r="K18" s="221">
        <v>5</v>
      </c>
      <c r="L18" s="221">
        <v>10</v>
      </c>
      <c r="M18" s="214" t="s">
        <v>154</v>
      </c>
      <c r="N18" s="214">
        <v>9</v>
      </c>
      <c r="O18" s="222">
        <v>8</v>
      </c>
      <c r="P18" s="222">
        <v>8</v>
      </c>
      <c r="Q18" s="222">
        <v>2</v>
      </c>
      <c r="R18" s="222">
        <v>8</v>
      </c>
      <c r="S18" s="222">
        <v>8</v>
      </c>
      <c r="T18" s="223" t="s">
        <v>623</v>
      </c>
      <c r="U18" s="223" t="s">
        <v>663</v>
      </c>
      <c r="V18" s="223" t="s">
        <v>625</v>
      </c>
      <c r="W18" s="220" t="s">
        <v>626</v>
      </c>
    </row>
    <row r="19" spans="1:23" x14ac:dyDescent="0.2">
      <c r="A19" s="214">
        <v>13</v>
      </c>
      <c r="B19" s="215" t="s">
        <v>29</v>
      </c>
      <c r="C19" s="216">
        <v>8</v>
      </c>
      <c r="D19" s="216">
        <v>90</v>
      </c>
      <c r="E19" s="221">
        <v>5</v>
      </c>
      <c r="F19" s="221">
        <v>60</v>
      </c>
      <c r="G19" s="221">
        <v>5</v>
      </c>
      <c r="H19" s="221">
        <v>40</v>
      </c>
      <c r="I19" s="221">
        <v>3</v>
      </c>
      <c r="J19" s="221">
        <v>30</v>
      </c>
      <c r="K19" s="221">
        <v>8</v>
      </c>
      <c r="L19" s="221">
        <v>10</v>
      </c>
      <c r="M19" s="214" t="s">
        <v>154</v>
      </c>
      <c r="N19" s="214">
        <v>9</v>
      </c>
      <c r="O19" s="222">
        <v>8</v>
      </c>
      <c r="P19" s="222">
        <v>8</v>
      </c>
      <c r="Q19" s="222">
        <v>8</v>
      </c>
      <c r="R19" s="217">
        <v>8</v>
      </c>
      <c r="S19" s="217">
        <v>8</v>
      </c>
      <c r="T19" s="223" t="s">
        <v>625</v>
      </c>
      <c r="U19" s="223" t="s">
        <v>623</v>
      </c>
      <c r="V19" s="223" t="s">
        <v>633</v>
      </c>
      <c r="W19" s="220" t="s">
        <v>626</v>
      </c>
    </row>
    <row r="20" spans="1:23" x14ac:dyDescent="0.2">
      <c r="A20" s="214">
        <v>14</v>
      </c>
      <c r="B20" s="215" t="s">
        <v>31</v>
      </c>
      <c r="C20" s="216">
        <v>8</v>
      </c>
      <c r="D20" s="216">
        <v>50</v>
      </c>
      <c r="E20" s="221">
        <v>5</v>
      </c>
      <c r="F20" s="221">
        <v>50</v>
      </c>
      <c r="G20" s="221">
        <v>5</v>
      </c>
      <c r="H20" s="221">
        <v>60</v>
      </c>
      <c r="I20" s="221">
        <v>5</v>
      </c>
      <c r="J20" s="221">
        <v>30</v>
      </c>
      <c r="K20" s="221">
        <v>8</v>
      </c>
      <c r="L20" s="221">
        <v>10</v>
      </c>
      <c r="M20" s="214" t="s">
        <v>166</v>
      </c>
      <c r="N20" s="214">
        <v>7</v>
      </c>
      <c r="O20" s="222">
        <v>8</v>
      </c>
      <c r="P20" s="222">
        <v>8</v>
      </c>
      <c r="Q20" s="222">
        <v>8</v>
      </c>
      <c r="R20" s="222">
        <v>8</v>
      </c>
      <c r="S20" s="222">
        <v>8</v>
      </c>
      <c r="T20" s="223" t="s">
        <v>625</v>
      </c>
      <c r="U20" s="223" t="s">
        <v>622</v>
      </c>
      <c r="V20" s="223" t="s">
        <v>625</v>
      </c>
      <c r="W20" s="220" t="s">
        <v>626</v>
      </c>
    </row>
    <row r="21" spans="1:23" x14ac:dyDescent="0.2">
      <c r="A21" s="214">
        <v>15</v>
      </c>
      <c r="B21" s="215" t="s">
        <v>34</v>
      </c>
      <c r="C21" s="216">
        <v>5</v>
      </c>
      <c r="D21" s="216">
        <v>20</v>
      </c>
      <c r="E21" s="221">
        <v>5</v>
      </c>
      <c r="F21" s="221">
        <v>40</v>
      </c>
      <c r="G21" s="221">
        <v>5</v>
      </c>
      <c r="H21" s="221">
        <v>40</v>
      </c>
      <c r="I21" s="221">
        <v>5</v>
      </c>
      <c r="J21" s="221">
        <v>20</v>
      </c>
      <c r="K21" s="221">
        <v>8</v>
      </c>
      <c r="L21" s="221">
        <v>5</v>
      </c>
      <c r="M21" s="214" t="s">
        <v>160</v>
      </c>
      <c r="N21" s="214">
        <v>4</v>
      </c>
      <c r="O21" s="222">
        <v>5</v>
      </c>
      <c r="P21" s="222">
        <v>8</v>
      </c>
      <c r="Q21" s="222">
        <v>8</v>
      </c>
      <c r="R21" s="222">
        <v>8</v>
      </c>
      <c r="S21" s="222">
        <v>8</v>
      </c>
      <c r="T21" s="223" t="s">
        <v>629</v>
      </c>
      <c r="U21" s="223" t="s">
        <v>625</v>
      </c>
      <c r="V21" s="223" t="s">
        <v>629</v>
      </c>
      <c r="W21" s="220" t="s">
        <v>631</v>
      </c>
    </row>
    <row r="22" spans="1:23" x14ac:dyDescent="0.2">
      <c r="A22" s="214">
        <v>16</v>
      </c>
      <c r="B22" s="215" t="s">
        <v>37</v>
      </c>
      <c r="C22" s="216">
        <v>2</v>
      </c>
      <c r="D22" s="216">
        <v>5</v>
      </c>
      <c r="E22" s="221">
        <v>3</v>
      </c>
      <c r="F22" s="221">
        <v>30</v>
      </c>
      <c r="G22" s="221">
        <v>3</v>
      </c>
      <c r="H22" s="221">
        <v>30</v>
      </c>
      <c r="I22" s="221">
        <v>3</v>
      </c>
      <c r="J22" s="221">
        <v>10</v>
      </c>
      <c r="K22" s="221">
        <v>2</v>
      </c>
      <c r="L22" s="221">
        <v>5</v>
      </c>
      <c r="M22" s="214" t="s">
        <v>160</v>
      </c>
      <c r="N22" s="214">
        <v>3</v>
      </c>
      <c r="O22" s="222">
        <v>2</v>
      </c>
      <c r="P22" s="222">
        <v>8</v>
      </c>
      <c r="Q22" s="222">
        <v>8</v>
      </c>
      <c r="R22" s="222">
        <v>8</v>
      </c>
      <c r="S22" s="222">
        <v>8</v>
      </c>
      <c r="T22" s="223" t="s">
        <v>623</v>
      </c>
      <c r="U22" s="223" t="s">
        <v>623</v>
      </c>
      <c r="V22" s="223" t="s">
        <v>623</v>
      </c>
      <c r="W22" s="220" t="s">
        <v>624</v>
      </c>
    </row>
    <row r="23" spans="1:23" x14ac:dyDescent="0.2">
      <c r="A23" s="214">
        <v>17</v>
      </c>
      <c r="B23" s="215" t="s">
        <v>40</v>
      </c>
      <c r="C23" s="216">
        <v>8</v>
      </c>
      <c r="D23" s="216">
        <v>20</v>
      </c>
      <c r="E23" s="221">
        <v>3</v>
      </c>
      <c r="F23" s="221">
        <v>40</v>
      </c>
      <c r="G23" s="221">
        <v>3</v>
      </c>
      <c r="H23" s="221">
        <v>30</v>
      </c>
      <c r="I23" s="221">
        <v>5</v>
      </c>
      <c r="J23" s="221">
        <v>25</v>
      </c>
      <c r="K23" s="221">
        <v>5</v>
      </c>
      <c r="L23" s="221">
        <v>5</v>
      </c>
      <c r="M23" s="214" t="s">
        <v>188</v>
      </c>
      <c r="N23" s="214">
        <v>5</v>
      </c>
      <c r="O23" s="222">
        <v>5</v>
      </c>
      <c r="P23" s="222">
        <v>8</v>
      </c>
      <c r="Q23" s="222">
        <v>8</v>
      </c>
      <c r="R23" s="217">
        <v>8</v>
      </c>
      <c r="S23" s="217">
        <v>8</v>
      </c>
      <c r="T23" s="223" t="s">
        <v>625</v>
      </c>
      <c r="U23" s="223" t="s">
        <v>623</v>
      </c>
      <c r="V23" s="223" t="s">
        <v>623</v>
      </c>
      <c r="W23" s="220" t="s">
        <v>624</v>
      </c>
    </row>
    <row r="24" spans="1:23" x14ac:dyDescent="0.2">
      <c r="A24" s="214">
        <v>18</v>
      </c>
      <c r="B24" s="215" t="s">
        <v>42</v>
      </c>
      <c r="C24" s="216">
        <v>8</v>
      </c>
      <c r="D24" s="216">
        <v>90</v>
      </c>
      <c r="E24" s="221">
        <v>5</v>
      </c>
      <c r="F24" s="221">
        <v>40</v>
      </c>
      <c r="G24" s="221">
        <v>5</v>
      </c>
      <c r="H24" s="221">
        <v>70</v>
      </c>
      <c r="I24" s="221">
        <v>5</v>
      </c>
      <c r="J24" s="221">
        <v>20</v>
      </c>
      <c r="K24" s="221">
        <v>8</v>
      </c>
      <c r="L24" s="221">
        <v>10</v>
      </c>
      <c r="M24" s="214" t="s">
        <v>154</v>
      </c>
      <c r="N24" s="214">
        <v>9</v>
      </c>
      <c r="O24" s="222">
        <v>8</v>
      </c>
      <c r="P24" s="222">
        <v>9</v>
      </c>
      <c r="Q24" s="222">
        <v>8</v>
      </c>
      <c r="R24" s="222">
        <v>8</v>
      </c>
      <c r="S24" s="222">
        <v>8</v>
      </c>
      <c r="T24" s="223" t="s">
        <v>627</v>
      </c>
      <c r="U24" s="223" t="s">
        <v>627</v>
      </c>
      <c r="V24" s="223" t="s">
        <v>627</v>
      </c>
      <c r="W24" s="220" t="s">
        <v>628</v>
      </c>
    </row>
    <row r="25" spans="1:23" x14ac:dyDescent="0.2">
      <c r="A25" s="214">
        <v>19</v>
      </c>
      <c r="B25" s="215" t="s">
        <v>44</v>
      </c>
      <c r="C25" s="216">
        <v>3</v>
      </c>
      <c r="D25" s="216">
        <v>10</v>
      </c>
      <c r="E25" s="221">
        <v>5</v>
      </c>
      <c r="F25" s="221">
        <v>35</v>
      </c>
      <c r="G25" s="221">
        <v>5</v>
      </c>
      <c r="H25" s="221">
        <v>20</v>
      </c>
      <c r="I25" s="221">
        <v>3</v>
      </c>
      <c r="J25" s="221">
        <v>20</v>
      </c>
      <c r="K25" s="221">
        <v>5</v>
      </c>
      <c r="L25" s="221">
        <v>10</v>
      </c>
      <c r="M25" s="214" t="s">
        <v>160</v>
      </c>
      <c r="N25" s="214">
        <v>3</v>
      </c>
      <c r="O25" s="222">
        <v>5</v>
      </c>
      <c r="P25" s="222">
        <v>9</v>
      </c>
      <c r="Q25" s="222">
        <v>8</v>
      </c>
      <c r="R25" s="222">
        <v>8</v>
      </c>
      <c r="S25" s="222">
        <v>8</v>
      </c>
      <c r="T25" s="223" t="s">
        <v>623</v>
      </c>
      <c r="U25" s="223" t="s">
        <v>623</v>
      </c>
      <c r="V25" s="223" t="s">
        <v>629</v>
      </c>
      <c r="W25" s="220" t="s">
        <v>626</v>
      </c>
    </row>
    <row r="26" spans="1:23" x14ac:dyDescent="0.2">
      <c r="A26" s="214">
        <v>20</v>
      </c>
      <c r="B26" s="215" t="s">
        <v>46</v>
      </c>
      <c r="C26" s="216" t="s">
        <v>632</v>
      </c>
      <c r="D26" s="216">
        <v>10</v>
      </c>
      <c r="E26" s="221">
        <v>5</v>
      </c>
      <c r="F26" s="221">
        <v>25</v>
      </c>
      <c r="G26" s="221">
        <v>5</v>
      </c>
      <c r="H26" s="221">
        <v>40</v>
      </c>
      <c r="I26" s="221">
        <v>5</v>
      </c>
      <c r="J26" s="221">
        <v>35</v>
      </c>
      <c r="K26" s="221">
        <v>3</v>
      </c>
      <c r="L26" s="221">
        <v>2</v>
      </c>
      <c r="M26" s="214" t="s">
        <v>160</v>
      </c>
      <c r="N26" s="214">
        <v>4</v>
      </c>
      <c r="O26" s="222">
        <v>8</v>
      </c>
      <c r="P26" s="222">
        <v>9</v>
      </c>
      <c r="Q26" s="222">
        <v>8</v>
      </c>
      <c r="R26" s="222">
        <v>8</v>
      </c>
      <c r="S26" s="222">
        <v>8</v>
      </c>
      <c r="T26" s="223" t="s">
        <v>623</v>
      </c>
      <c r="U26" s="223" t="s">
        <v>623</v>
      </c>
      <c r="V26" s="223" t="s">
        <v>623</v>
      </c>
      <c r="W26" s="220" t="s">
        <v>624</v>
      </c>
    </row>
    <row r="27" spans="1:23" x14ac:dyDescent="0.2">
      <c r="A27" s="226"/>
      <c r="B27" s="227" t="s">
        <v>630</v>
      </c>
      <c r="C27" s="228">
        <v>8</v>
      </c>
      <c r="D27" s="228">
        <v>100</v>
      </c>
      <c r="E27" s="229">
        <v>8</v>
      </c>
      <c r="F27" s="229">
        <v>70</v>
      </c>
      <c r="G27" s="229">
        <v>8</v>
      </c>
      <c r="H27" s="229">
        <v>90</v>
      </c>
      <c r="I27" s="229">
        <v>8</v>
      </c>
      <c r="J27" s="229">
        <v>90</v>
      </c>
      <c r="K27" s="229">
        <v>8</v>
      </c>
      <c r="L27" s="229">
        <v>15</v>
      </c>
      <c r="M27" s="214" t="s">
        <v>154</v>
      </c>
      <c r="N27" s="214">
        <v>9</v>
      </c>
      <c r="O27" s="230">
        <v>8</v>
      </c>
      <c r="P27" s="230">
        <v>9</v>
      </c>
      <c r="Q27" s="230">
        <v>8</v>
      </c>
      <c r="R27" s="231">
        <v>8</v>
      </c>
      <c r="S27" s="231">
        <v>8</v>
      </c>
      <c r="T27" s="232" t="s">
        <v>627</v>
      </c>
      <c r="U27" s="232" t="s">
        <v>627</v>
      </c>
      <c r="V27" s="232" t="s">
        <v>627</v>
      </c>
      <c r="W27" s="233" t="s">
        <v>628</v>
      </c>
    </row>
    <row r="28" spans="1:23" x14ac:dyDescent="0.2">
      <c r="A28" s="214">
        <v>21</v>
      </c>
      <c r="B28" s="225" t="s">
        <v>49</v>
      </c>
      <c r="C28" s="216">
        <v>8</v>
      </c>
      <c r="D28" s="216">
        <v>100</v>
      </c>
      <c r="E28" s="221">
        <v>5</v>
      </c>
      <c r="F28" s="221">
        <v>55</v>
      </c>
      <c r="G28" s="221">
        <v>5</v>
      </c>
      <c r="H28" s="221">
        <v>60</v>
      </c>
      <c r="I28" s="221">
        <v>5</v>
      </c>
      <c r="J28" s="221">
        <v>70</v>
      </c>
      <c r="K28" s="221">
        <v>8</v>
      </c>
      <c r="L28" s="221">
        <v>10</v>
      </c>
      <c r="M28" s="214" t="s">
        <v>154</v>
      </c>
      <c r="N28" s="214">
        <v>9</v>
      </c>
      <c r="O28" s="222">
        <v>2</v>
      </c>
      <c r="P28" s="222">
        <v>8</v>
      </c>
      <c r="Q28" s="222">
        <v>8</v>
      </c>
      <c r="R28" s="222">
        <v>8</v>
      </c>
      <c r="S28" s="222">
        <v>8</v>
      </c>
      <c r="T28" s="223" t="s">
        <v>623</v>
      </c>
      <c r="U28" s="223" t="s">
        <v>623</v>
      </c>
      <c r="V28" s="223" t="s">
        <v>625</v>
      </c>
      <c r="W28" s="220" t="s">
        <v>626</v>
      </c>
    </row>
    <row r="29" spans="1:23" x14ac:dyDescent="0.2">
      <c r="A29" s="214">
        <v>22</v>
      </c>
      <c r="B29" s="225" t="s">
        <v>51</v>
      </c>
      <c r="C29" s="216">
        <v>8</v>
      </c>
      <c r="D29" s="216">
        <v>90</v>
      </c>
      <c r="E29" s="221">
        <v>5</v>
      </c>
      <c r="F29" s="221">
        <v>50</v>
      </c>
      <c r="G29" s="221">
        <v>8</v>
      </c>
      <c r="H29" s="221">
        <v>60</v>
      </c>
      <c r="I29" s="221">
        <v>5</v>
      </c>
      <c r="J29" s="221">
        <v>70</v>
      </c>
      <c r="K29" s="221">
        <v>8</v>
      </c>
      <c r="L29" s="221">
        <v>10</v>
      </c>
      <c r="M29" s="214" t="s">
        <v>154</v>
      </c>
      <c r="N29" s="214">
        <v>9</v>
      </c>
      <c r="O29" s="222">
        <v>2</v>
      </c>
      <c r="P29" s="222">
        <v>8</v>
      </c>
      <c r="Q29" s="222">
        <v>8</v>
      </c>
      <c r="R29" s="222">
        <v>8</v>
      </c>
      <c r="S29" s="222">
        <v>8</v>
      </c>
      <c r="T29" s="223" t="s">
        <v>664</v>
      </c>
      <c r="U29" s="223" t="s">
        <v>627</v>
      </c>
      <c r="V29" s="223" t="s">
        <v>627</v>
      </c>
      <c r="W29" s="220" t="s">
        <v>628</v>
      </c>
    </row>
    <row r="30" spans="1:23" x14ac:dyDescent="0.2">
      <c r="A30" s="214">
        <v>23</v>
      </c>
      <c r="B30" s="225" t="s">
        <v>53</v>
      </c>
      <c r="C30" s="216">
        <v>8</v>
      </c>
      <c r="D30" s="216">
        <v>80</v>
      </c>
      <c r="E30" s="221">
        <v>5</v>
      </c>
      <c r="F30" s="221">
        <v>60</v>
      </c>
      <c r="G30" s="221">
        <v>8</v>
      </c>
      <c r="H30" s="221">
        <v>100</v>
      </c>
      <c r="I30" s="221">
        <v>8</v>
      </c>
      <c r="J30" s="221">
        <v>60</v>
      </c>
      <c r="K30" s="221">
        <v>8</v>
      </c>
      <c r="L30" s="221">
        <v>10</v>
      </c>
      <c r="M30" s="214" t="s">
        <v>154</v>
      </c>
      <c r="N30" s="214">
        <v>9</v>
      </c>
      <c r="O30" s="222">
        <v>2</v>
      </c>
      <c r="P30" s="222">
        <v>8</v>
      </c>
      <c r="Q30" s="222">
        <v>8</v>
      </c>
      <c r="R30" s="222">
        <v>8</v>
      </c>
      <c r="S30" s="222">
        <v>8</v>
      </c>
      <c r="T30" s="223" t="s">
        <v>627</v>
      </c>
      <c r="U30" s="223" t="s">
        <v>627</v>
      </c>
      <c r="V30" s="223" t="s">
        <v>627</v>
      </c>
      <c r="W30" s="220" t="s">
        <v>628</v>
      </c>
    </row>
    <row r="31" spans="1:23" x14ac:dyDescent="0.2">
      <c r="A31" s="214">
        <v>24</v>
      </c>
      <c r="B31" s="225" t="s">
        <v>55</v>
      </c>
      <c r="C31" s="216">
        <v>8</v>
      </c>
      <c r="D31" s="216">
        <v>100</v>
      </c>
      <c r="E31" s="221">
        <v>5</v>
      </c>
      <c r="F31" s="221">
        <v>50</v>
      </c>
      <c r="G31" s="221">
        <v>8</v>
      </c>
      <c r="H31" s="221">
        <v>80</v>
      </c>
      <c r="I31" s="221">
        <v>5</v>
      </c>
      <c r="J31" s="221">
        <v>40</v>
      </c>
      <c r="K31" s="221">
        <v>8</v>
      </c>
      <c r="L31" s="221">
        <v>20</v>
      </c>
      <c r="M31" s="214" t="s">
        <v>154</v>
      </c>
      <c r="N31" s="214">
        <v>9</v>
      </c>
      <c r="O31" s="222">
        <v>8</v>
      </c>
      <c r="P31" s="222">
        <v>9</v>
      </c>
      <c r="Q31" s="222">
        <v>8</v>
      </c>
      <c r="R31" s="217">
        <v>8</v>
      </c>
      <c r="S31" s="217">
        <v>8</v>
      </c>
      <c r="T31" s="223" t="s">
        <v>636</v>
      </c>
      <c r="U31" s="223" t="s">
        <v>625</v>
      </c>
      <c r="V31" s="223" t="s">
        <v>629</v>
      </c>
      <c r="W31" s="220" t="s">
        <v>631</v>
      </c>
    </row>
    <row r="32" spans="1:23" x14ac:dyDescent="0.2">
      <c r="A32" s="214">
        <v>25</v>
      </c>
      <c r="B32" s="225" t="s">
        <v>58</v>
      </c>
      <c r="C32" s="216">
        <v>8</v>
      </c>
      <c r="D32" s="216">
        <v>80</v>
      </c>
      <c r="E32" s="221">
        <v>5</v>
      </c>
      <c r="F32" s="221">
        <v>70</v>
      </c>
      <c r="G32" s="221">
        <v>8</v>
      </c>
      <c r="H32" s="221">
        <v>100</v>
      </c>
      <c r="I32" s="221">
        <v>5</v>
      </c>
      <c r="J32" s="221">
        <v>30</v>
      </c>
      <c r="K32" s="221">
        <v>8</v>
      </c>
      <c r="L32" s="221">
        <v>10</v>
      </c>
      <c r="M32" s="214" t="s">
        <v>154</v>
      </c>
      <c r="N32" s="214">
        <v>9</v>
      </c>
      <c r="O32" s="222">
        <v>8</v>
      </c>
      <c r="P32" s="222">
        <v>8</v>
      </c>
      <c r="Q32" s="222">
        <v>8</v>
      </c>
      <c r="R32" s="222">
        <v>8</v>
      </c>
      <c r="S32" s="222">
        <v>8</v>
      </c>
      <c r="T32" s="223" t="s">
        <v>629</v>
      </c>
      <c r="U32" s="223" t="s">
        <v>629</v>
      </c>
      <c r="V32" s="223" t="s">
        <v>629</v>
      </c>
      <c r="W32" s="220" t="s">
        <v>631</v>
      </c>
    </row>
    <row r="33" spans="1:30" x14ac:dyDescent="0.2">
      <c r="A33" s="214">
        <v>26</v>
      </c>
      <c r="B33" s="225" t="s">
        <v>61</v>
      </c>
      <c r="C33" s="216">
        <v>3</v>
      </c>
      <c r="D33" s="216">
        <v>20</v>
      </c>
      <c r="E33" s="221">
        <v>5</v>
      </c>
      <c r="F33" s="221">
        <v>40</v>
      </c>
      <c r="G33" s="221">
        <v>5</v>
      </c>
      <c r="H33" s="221">
        <v>50</v>
      </c>
      <c r="I33" s="221">
        <v>5</v>
      </c>
      <c r="J33" s="221">
        <v>30</v>
      </c>
      <c r="K33" s="221">
        <v>8</v>
      </c>
      <c r="L33" s="221">
        <v>2</v>
      </c>
      <c r="M33" s="214" t="s">
        <v>188</v>
      </c>
      <c r="N33" s="214">
        <v>5</v>
      </c>
      <c r="O33" s="222">
        <v>8</v>
      </c>
      <c r="P33" s="222">
        <v>9</v>
      </c>
      <c r="Q33" s="222">
        <v>8</v>
      </c>
      <c r="R33" s="222">
        <v>8</v>
      </c>
      <c r="S33" s="222">
        <v>8</v>
      </c>
      <c r="T33" s="223" t="s">
        <v>625</v>
      </c>
      <c r="U33" s="223" t="s">
        <v>625</v>
      </c>
      <c r="V33" s="223" t="s">
        <v>625</v>
      </c>
      <c r="W33" s="220" t="s">
        <v>631</v>
      </c>
    </row>
    <row r="34" spans="1:30" x14ac:dyDescent="0.2">
      <c r="A34" s="214">
        <v>27</v>
      </c>
      <c r="B34" s="225" t="s">
        <v>63</v>
      </c>
      <c r="C34" s="216">
        <v>8</v>
      </c>
      <c r="D34" s="216">
        <v>30</v>
      </c>
      <c r="E34" s="221">
        <v>5</v>
      </c>
      <c r="F34" s="221">
        <v>25</v>
      </c>
      <c r="G34" s="221">
        <v>5</v>
      </c>
      <c r="H34" s="221">
        <v>50</v>
      </c>
      <c r="I34" s="221">
        <v>5</v>
      </c>
      <c r="J34" s="221">
        <v>40</v>
      </c>
      <c r="K34" s="221">
        <v>8</v>
      </c>
      <c r="L34" s="221">
        <v>2</v>
      </c>
      <c r="M34" s="214" t="s">
        <v>166</v>
      </c>
      <c r="N34" s="214">
        <v>6</v>
      </c>
      <c r="O34" s="222">
        <v>2</v>
      </c>
      <c r="P34" s="222">
        <v>8</v>
      </c>
      <c r="Q34" s="222">
        <v>8</v>
      </c>
      <c r="R34" s="222">
        <v>8</v>
      </c>
      <c r="S34" s="222">
        <v>8</v>
      </c>
      <c r="T34" s="223" t="s">
        <v>625</v>
      </c>
      <c r="U34" s="223" t="s">
        <v>623</v>
      </c>
      <c r="V34" s="223" t="s">
        <v>625</v>
      </c>
      <c r="W34" s="220" t="s">
        <v>626</v>
      </c>
    </row>
    <row r="35" spans="1:30" x14ac:dyDescent="0.2">
      <c r="A35" s="214">
        <v>28</v>
      </c>
      <c r="B35" s="225" t="s">
        <v>65</v>
      </c>
      <c r="C35" s="216">
        <v>2</v>
      </c>
      <c r="D35" s="216">
        <v>2</v>
      </c>
      <c r="E35" s="221">
        <v>5</v>
      </c>
      <c r="F35" s="221">
        <v>20</v>
      </c>
      <c r="G35" s="221">
        <v>8</v>
      </c>
      <c r="H35" s="221">
        <v>30</v>
      </c>
      <c r="I35" s="221">
        <v>3</v>
      </c>
      <c r="J35" s="221">
        <v>10</v>
      </c>
      <c r="K35" s="221">
        <v>2</v>
      </c>
      <c r="L35" s="221">
        <v>10</v>
      </c>
      <c r="M35" s="214" t="s">
        <v>166</v>
      </c>
      <c r="N35" s="214">
        <v>6</v>
      </c>
      <c r="O35" s="222">
        <v>5</v>
      </c>
      <c r="P35" s="222" t="s">
        <v>665</v>
      </c>
      <c r="Q35" s="222">
        <v>8</v>
      </c>
      <c r="R35" s="217">
        <v>8</v>
      </c>
      <c r="S35" s="217">
        <v>8</v>
      </c>
      <c r="T35" s="223" t="s">
        <v>625</v>
      </c>
      <c r="U35" s="223" t="s">
        <v>623</v>
      </c>
      <c r="V35" s="223" t="s">
        <v>635</v>
      </c>
      <c r="W35" s="220" t="s">
        <v>626</v>
      </c>
    </row>
    <row r="36" spans="1:30" x14ac:dyDescent="0.2">
      <c r="A36" s="214">
        <v>29</v>
      </c>
      <c r="B36" s="215" t="s">
        <v>67</v>
      </c>
      <c r="C36" s="216">
        <v>8</v>
      </c>
      <c r="D36" s="216">
        <v>50</v>
      </c>
      <c r="E36" s="221">
        <v>5</v>
      </c>
      <c r="F36" s="221">
        <v>35</v>
      </c>
      <c r="G36" s="221">
        <v>8</v>
      </c>
      <c r="H36" s="221">
        <v>60</v>
      </c>
      <c r="I36" s="221">
        <v>5</v>
      </c>
      <c r="J36" s="221">
        <v>30</v>
      </c>
      <c r="K36" s="221">
        <v>2</v>
      </c>
      <c r="L36" s="221">
        <v>10</v>
      </c>
      <c r="M36" s="214" t="s">
        <v>166</v>
      </c>
      <c r="N36" s="214">
        <v>7</v>
      </c>
      <c r="O36" s="222">
        <v>8</v>
      </c>
      <c r="P36" s="222">
        <v>8</v>
      </c>
      <c r="Q36" s="222">
        <v>8</v>
      </c>
      <c r="R36" s="222">
        <v>8</v>
      </c>
      <c r="S36" s="222">
        <v>8</v>
      </c>
      <c r="T36" s="223" t="s">
        <v>633</v>
      </c>
      <c r="U36" s="223" t="s">
        <v>625</v>
      </c>
      <c r="V36" s="223" t="s">
        <v>633</v>
      </c>
      <c r="W36" s="220" t="s">
        <v>626</v>
      </c>
    </row>
    <row r="37" spans="1:30" x14ac:dyDescent="0.2">
      <c r="A37" s="214">
        <v>30</v>
      </c>
      <c r="B37" s="215" t="s">
        <v>69</v>
      </c>
      <c r="C37" s="216">
        <v>8</v>
      </c>
      <c r="D37" s="216">
        <v>90</v>
      </c>
      <c r="E37" s="221">
        <v>5</v>
      </c>
      <c r="F37" s="221">
        <v>40</v>
      </c>
      <c r="G37" s="221">
        <v>5</v>
      </c>
      <c r="H37" s="221">
        <v>50</v>
      </c>
      <c r="I37" s="221">
        <v>5</v>
      </c>
      <c r="J37" s="221">
        <v>30</v>
      </c>
      <c r="K37" s="221">
        <v>8</v>
      </c>
      <c r="L37" s="221">
        <v>5</v>
      </c>
      <c r="M37" s="214" t="s">
        <v>154</v>
      </c>
      <c r="N37" s="214">
        <v>9</v>
      </c>
      <c r="O37" s="222">
        <v>8</v>
      </c>
      <c r="P37" s="222">
        <v>8</v>
      </c>
      <c r="Q37" s="222">
        <v>8</v>
      </c>
      <c r="R37" s="222">
        <v>8</v>
      </c>
      <c r="S37" s="222">
        <v>8</v>
      </c>
      <c r="T37" s="223" t="s">
        <v>625</v>
      </c>
      <c r="U37" s="223" t="s">
        <v>666</v>
      </c>
      <c r="V37" s="223" t="s">
        <v>625</v>
      </c>
      <c r="W37" s="220" t="s">
        <v>626</v>
      </c>
    </row>
    <row r="38" spans="1:30" x14ac:dyDescent="0.2">
      <c r="A38" s="214">
        <v>31</v>
      </c>
      <c r="B38" s="215" t="s">
        <v>71</v>
      </c>
      <c r="C38" s="216">
        <v>8</v>
      </c>
      <c r="D38" s="216">
        <v>10</v>
      </c>
      <c r="E38" s="221">
        <v>5</v>
      </c>
      <c r="F38" s="221">
        <v>20</v>
      </c>
      <c r="G38" s="221">
        <v>3</v>
      </c>
      <c r="H38" s="221">
        <v>30</v>
      </c>
      <c r="I38" s="221">
        <v>3</v>
      </c>
      <c r="J38" s="221">
        <v>25</v>
      </c>
      <c r="K38" s="221">
        <v>8</v>
      </c>
      <c r="L38" s="221">
        <v>2</v>
      </c>
      <c r="M38" s="214" t="s">
        <v>160</v>
      </c>
      <c r="N38" s="214">
        <v>4</v>
      </c>
      <c r="O38" s="222">
        <v>2</v>
      </c>
      <c r="P38" s="222" t="s">
        <v>634</v>
      </c>
      <c r="Q38" s="222">
        <v>8</v>
      </c>
      <c r="R38" s="222">
        <v>8</v>
      </c>
      <c r="S38" s="222">
        <v>8</v>
      </c>
      <c r="T38" s="223" t="s">
        <v>623</v>
      </c>
      <c r="U38" s="223" t="s">
        <v>623</v>
      </c>
      <c r="V38" s="223" t="s">
        <v>623</v>
      </c>
      <c r="W38" s="220" t="s">
        <v>624</v>
      </c>
    </row>
    <row r="39" spans="1:30" x14ac:dyDescent="0.2">
      <c r="A39" s="214">
        <v>32</v>
      </c>
      <c r="B39" s="215" t="s">
        <v>73</v>
      </c>
      <c r="C39" s="216">
        <v>8</v>
      </c>
      <c r="D39" s="216">
        <v>2</v>
      </c>
      <c r="E39" s="221">
        <v>3</v>
      </c>
      <c r="F39" s="221">
        <v>25</v>
      </c>
      <c r="G39" s="221">
        <v>3</v>
      </c>
      <c r="H39" s="221">
        <v>40</v>
      </c>
      <c r="I39" s="221">
        <v>5</v>
      </c>
      <c r="J39" s="221">
        <v>15</v>
      </c>
      <c r="K39" s="221">
        <v>2</v>
      </c>
      <c r="L39" s="221">
        <v>5</v>
      </c>
      <c r="M39" s="214" t="s">
        <v>160</v>
      </c>
      <c r="N39" s="214">
        <v>3</v>
      </c>
      <c r="O39" s="222">
        <v>8</v>
      </c>
      <c r="P39" s="222">
        <v>8</v>
      </c>
      <c r="Q39" s="222">
        <v>8</v>
      </c>
      <c r="R39" s="217">
        <v>8</v>
      </c>
      <c r="S39" s="217">
        <v>8</v>
      </c>
      <c r="T39" s="223" t="s">
        <v>623</v>
      </c>
      <c r="U39" s="223" t="s">
        <v>635</v>
      </c>
      <c r="V39" s="223" t="s">
        <v>623</v>
      </c>
      <c r="W39" s="220" t="s">
        <v>624</v>
      </c>
    </row>
    <row r="40" spans="1:30" x14ac:dyDescent="0.2">
      <c r="A40" s="214">
        <v>33</v>
      </c>
      <c r="B40" s="215" t="s">
        <v>75</v>
      </c>
      <c r="C40" s="216">
        <v>8</v>
      </c>
      <c r="D40" s="216">
        <v>30</v>
      </c>
      <c r="E40" s="221">
        <v>3</v>
      </c>
      <c r="F40" s="221">
        <v>30</v>
      </c>
      <c r="G40" s="221">
        <v>3</v>
      </c>
      <c r="H40" s="221">
        <v>20</v>
      </c>
      <c r="I40" s="221">
        <v>3</v>
      </c>
      <c r="J40" s="221">
        <v>20</v>
      </c>
      <c r="K40" s="221">
        <v>2</v>
      </c>
      <c r="L40" s="221">
        <v>5</v>
      </c>
      <c r="M40" s="214" t="s">
        <v>166</v>
      </c>
      <c r="N40" s="214">
        <v>6</v>
      </c>
      <c r="O40" s="222">
        <v>2</v>
      </c>
      <c r="P40" s="222">
        <v>8</v>
      </c>
      <c r="Q40" s="222">
        <v>8</v>
      </c>
      <c r="R40" s="222">
        <v>8</v>
      </c>
      <c r="S40" s="222">
        <v>8</v>
      </c>
      <c r="T40" s="223" t="s">
        <v>629</v>
      </c>
      <c r="U40" s="223" t="s">
        <v>637</v>
      </c>
      <c r="V40" s="223" t="s">
        <v>629</v>
      </c>
      <c r="W40" s="220" t="s">
        <v>631</v>
      </c>
    </row>
    <row r="41" spans="1:30" x14ac:dyDescent="0.2">
      <c r="A41" s="249">
        <v>34</v>
      </c>
      <c r="B41" s="250" t="s">
        <v>77</v>
      </c>
      <c r="C41" s="251">
        <v>8</v>
      </c>
      <c r="D41" s="251">
        <v>90</v>
      </c>
      <c r="E41" s="252">
        <v>3</v>
      </c>
      <c r="F41" s="252">
        <v>35</v>
      </c>
      <c r="G41" s="252">
        <v>8</v>
      </c>
      <c r="H41" s="252">
        <v>50</v>
      </c>
      <c r="I41" s="252">
        <v>5</v>
      </c>
      <c r="J41" s="252">
        <v>40</v>
      </c>
      <c r="K41" s="252">
        <v>8</v>
      </c>
      <c r="L41" s="252">
        <v>2</v>
      </c>
      <c r="M41" s="249" t="s">
        <v>154</v>
      </c>
      <c r="N41" s="249">
        <v>9</v>
      </c>
      <c r="O41" s="253">
        <v>8</v>
      </c>
      <c r="P41" s="253">
        <v>8</v>
      </c>
      <c r="Q41" s="253">
        <v>8</v>
      </c>
      <c r="R41" s="253">
        <v>8</v>
      </c>
      <c r="S41" s="253">
        <v>8</v>
      </c>
      <c r="T41" s="254" t="s">
        <v>629</v>
      </c>
      <c r="U41" s="254" t="s">
        <v>623</v>
      </c>
      <c r="V41" s="254" t="s">
        <v>625</v>
      </c>
      <c r="W41" s="255" t="s">
        <v>631</v>
      </c>
    </row>
    <row r="42" spans="1:30" ht="14.25" x14ac:dyDescent="0.2">
      <c r="A42" s="234" t="s">
        <v>638</v>
      </c>
      <c r="O42" s="235" t="s">
        <v>639</v>
      </c>
      <c r="P42" s="16"/>
      <c r="Q42" s="213"/>
      <c r="R42" s="16"/>
      <c r="S42" s="236"/>
      <c r="T42" s="16"/>
      <c r="U42" s="213"/>
      <c r="V42" s="213"/>
      <c r="W42" s="213"/>
      <c r="X42" s="213"/>
      <c r="Y42" s="213"/>
      <c r="Z42" s="213"/>
      <c r="AA42" s="237"/>
      <c r="AB42" s="237"/>
      <c r="AC42" s="237"/>
      <c r="AD42" s="238"/>
    </row>
    <row r="43" spans="1:30" x14ac:dyDescent="0.2">
      <c r="A43" s="234" t="s">
        <v>640</v>
      </c>
      <c r="O43" s="225" t="s">
        <v>641</v>
      </c>
      <c r="P43" s="16"/>
      <c r="Q43" s="213"/>
      <c r="R43" s="16"/>
      <c r="S43" s="236"/>
      <c r="T43" s="16"/>
      <c r="U43" s="213"/>
      <c r="V43" s="213"/>
      <c r="W43" s="213"/>
      <c r="X43" s="213"/>
      <c r="Y43" s="213"/>
      <c r="Z43" s="213"/>
      <c r="AA43" s="237"/>
      <c r="AB43" s="237"/>
      <c r="AC43" s="237"/>
      <c r="AD43" s="238"/>
    </row>
    <row r="44" spans="1:30" x14ac:dyDescent="0.2">
      <c r="A44" s="234" t="s">
        <v>642</v>
      </c>
      <c r="O44" s="225" t="s">
        <v>643</v>
      </c>
      <c r="P44" s="16"/>
      <c r="Q44" s="213"/>
      <c r="R44" s="16"/>
      <c r="S44" s="236"/>
      <c r="T44" s="16"/>
      <c r="U44" s="213"/>
      <c r="V44" s="213"/>
      <c r="W44" s="213"/>
      <c r="X44" s="213"/>
      <c r="Y44" s="213"/>
      <c r="Z44" s="213"/>
      <c r="AA44" s="237"/>
      <c r="AB44" s="237"/>
      <c r="AC44" s="237"/>
      <c r="AD44" s="238"/>
    </row>
    <row r="45" spans="1:30" x14ac:dyDescent="0.2">
      <c r="A45" s="234" t="s">
        <v>644</v>
      </c>
      <c r="O45" s="225" t="s">
        <v>645</v>
      </c>
      <c r="P45" s="16"/>
      <c r="Q45" s="213"/>
      <c r="R45" s="16"/>
      <c r="S45" s="236"/>
      <c r="T45" s="16"/>
      <c r="U45" s="213"/>
      <c r="V45" s="213"/>
      <c r="W45" s="213"/>
      <c r="X45" s="213"/>
      <c r="Y45" s="213"/>
      <c r="Z45" s="213"/>
      <c r="AA45" s="237"/>
      <c r="AB45" s="237"/>
      <c r="AC45" s="237"/>
      <c r="AD45" s="238"/>
    </row>
    <row r="46" spans="1:30" ht="14.25" x14ac:dyDescent="0.2">
      <c r="A46" s="234" t="s">
        <v>646</v>
      </c>
      <c r="O46" s="235" t="s">
        <v>647</v>
      </c>
      <c r="P46" s="16"/>
      <c r="Q46" s="213"/>
      <c r="R46" s="16"/>
      <c r="S46" s="236"/>
      <c r="T46" s="16"/>
      <c r="U46" s="213"/>
      <c r="V46" s="213"/>
      <c r="W46" s="213"/>
      <c r="X46" s="213"/>
      <c r="Y46" s="213"/>
      <c r="Z46" s="213"/>
      <c r="AA46" s="237"/>
      <c r="AB46" s="237"/>
      <c r="AC46" s="237"/>
      <c r="AD46" s="238"/>
    </row>
    <row r="47" spans="1:30" ht="14.25" x14ac:dyDescent="0.2">
      <c r="A47" s="234" t="s">
        <v>648</v>
      </c>
      <c r="O47" s="239" t="s">
        <v>649</v>
      </c>
      <c r="P47" s="16"/>
      <c r="Q47" s="213"/>
      <c r="R47" s="16"/>
      <c r="S47" s="236"/>
      <c r="T47" s="16"/>
      <c r="U47" s="213"/>
      <c r="V47" s="213"/>
      <c r="W47" s="213"/>
      <c r="X47" s="213"/>
      <c r="Y47" s="213"/>
      <c r="Z47" s="213"/>
      <c r="AA47" s="237"/>
      <c r="AB47" s="237"/>
      <c r="AC47" s="237"/>
      <c r="AD47" s="238"/>
    </row>
    <row r="48" spans="1:30" x14ac:dyDescent="0.2">
      <c r="A48" s="234" t="s">
        <v>650</v>
      </c>
      <c r="O48" s="239" t="s">
        <v>651</v>
      </c>
      <c r="P48" s="16"/>
      <c r="Q48" s="213"/>
      <c r="R48" s="16"/>
      <c r="S48" s="236"/>
      <c r="T48" s="16"/>
      <c r="U48" s="213"/>
      <c r="V48" s="213"/>
      <c r="W48" s="213"/>
      <c r="X48" s="213"/>
      <c r="Y48" s="213"/>
      <c r="Z48" s="213"/>
      <c r="AA48" s="237"/>
      <c r="AB48" s="237"/>
      <c r="AC48" s="237"/>
      <c r="AD48" s="238"/>
    </row>
    <row r="49" spans="1:30" ht="14.25" x14ac:dyDescent="0.2">
      <c r="A49" s="234" t="s">
        <v>652</v>
      </c>
      <c r="O49" s="239" t="s">
        <v>653</v>
      </c>
      <c r="P49" s="16"/>
      <c r="Q49" s="213"/>
      <c r="R49" s="16"/>
      <c r="S49" s="236"/>
      <c r="T49" s="16"/>
      <c r="U49" s="213"/>
      <c r="V49" s="213"/>
      <c r="W49" s="213"/>
      <c r="X49" s="213"/>
      <c r="Y49" s="213"/>
      <c r="Z49" s="213"/>
      <c r="AA49" s="237"/>
      <c r="AB49" s="237"/>
      <c r="AC49" s="237"/>
      <c r="AD49" s="238"/>
    </row>
    <row r="50" spans="1:30" ht="14.25" x14ac:dyDescent="0.2">
      <c r="O50" s="239" t="s">
        <v>654</v>
      </c>
      <c r="P50" s="16"/>
      <c r="Q50" s="213"/>
      <c r="R50" s="16"/>
      <c r="S50" s="236"/>
      <c r="T50" s="16"/>
      <c r="U50" s="213"/>
      <c r="V50" s="213"/>
      <c r="W50" s="213"/>
      <c r="X50" s="213"/>
      <c r="Y50" s="213"/>
      <c r="Z50" s="213"/>
      <c r="AA50" s="237"/>
      <c r="AB50" s="237"/>
      <c r="AC50" s="237"/>
      <c r="AD50" s="238"/>
    </row>
    <row r="51" spans="1:30" x14ac:dyDescent="0.2">
      <c r="O51" s="239" t="s">
        <v>655</v>
      </c>
      <c r="P51" s="16"/>
      <c r="Q51" s="213"/>
      <c r="R51" s="16"/>
      <c r="S51" s="236"/>
      <c r="T51" s="16"/>
      <c r="U51" s="213"/>
      <c r="V51" s="213"/>
      <c r="W51" s="213"/>
      <c r="X51" s="213"/>
      <c r="Y51" s="213"/>
      <c r="Z51" s="213"/>
      <c r="AA51" s="237"/>
      <c r="AB51" s="237"/>
      <c r="AC51" s="237"/>
      <c r="AD51" s="238"/>
    </row>
    <row r="52" spans="1:30" ht="14.25" x14ac:dyDescent="0.2">
      <c r="O52" s="235" t="s">
        <v>656</v>
      </c>
      <c r="P52" s="16"/>
      <c r="Q52" s="213"/>
      <c r="R52" s="16"/>
      <c r="S52" s="236"/>
      <c r="T52" s="16"/>
      <c r="U52" s="213"/>
      <c r="V52" s="213"/>
      <c r="W52" s="213"/>
      <c r="X52" s="213"/>
      <c r="Y52" s="213"/>
      <c r="Z52" s="213"/>
      <c r="AA52" s="237"/>
      <c r="AB52" s="237"/>
      <c r="AC52" s="237"/>
      <c r="AD52" s="238"/>
    </row>
    <row r="53" spans="1:30" x14ac:dyDescent="0.2">
      <c r="O53" s="9" t="s">
        <v>657</v>
      </c>
      <c r="P53" s="16"/>
      <c r="Q53" s="213"/>
      <c r="R53" s="16"/>
      <c r="S53" s="236"/>
      <c r="T53" s="16"/>
      <c r="U53" s="213"/>
      <c r="V53" s="213"/>
      <c r="W53" s="213"/>
      <c r="X53" s="213"/>
      <c r="Y53" s="213"/>
      <c r="Z53" s="213"/>
      <c r="AA53" s="237"/>
      <c r="AB53" s="237"/>
      <c r="AC53" s="237"/>
      <c r="AD53" s="238"/>
    </row>
  </sheetData>
  <mergeCells count="22">
    <mergeCell ref="T4:V4"/>
    <mergeCell ref="C5:D5"/>
    <mergeCell ref="E5:F5"/>
    <mergeCell ref="G5:H5"/>
    <mergeCell ref="I5:J5"/>
    <mergeCell ref="K5:L5"/>
    <mergeCell ref="O5:S5"/>
    <mergeCell ref="T5:V5"/>
    <mergeCell ref="C4:D4"/>
    <mergeCell ref="E4:F4"/>
    <mergeCell ref="G4:H4"/>
    <mergeCell ref="I4:J4"/>
    <mergeCell ref="K4:L4"/>
    <mergeCell ref="O4:S4"/>
    <mergeCell ref="A1:W1"/>
    <mergeCell ref="C2:L2"/>
    <mergeCell ref="O2:W2"/>
    <mergeCell ref="C3:D3"/>
    <mergeCell ref="E3:H3"/>
    <mergeCell ref="I3:J3"/>
    <mergeCell ref="K3:L3"/>
    <mergeCell ref="O3:V3"/>
  </mergeCells>
  <pageMargins left="0.7" right="0.45"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O26" sqref="O26"/>
    </sheetView>
  </sheetViews>
  <sheetFormatPr defaultRowHeight="12.75" x14ac:dyDescent="0.2"/>
  <cols>
    <col min="1" max="1" width="6.7109375" style="257" customWidth="1"/>
    <col min="2" max="2" width="20.7109375" style="257" customWidth="1"/>
    <col min="3" max="3" width="23.7109375" style="257" customWidth="1"/>
    <col min="4" max="4" width="12.5703125" style="256" customWidth="1"/>
    <col min="5" max="6" width="9.140625" style="256"/>
    <col min="7" max="7" width="10.85546875" style="256" bestFit="1" customWidth="1"/>
    <col min="8" max="8" width="10.7109375" style="256" bestFit="1" customWidth="1"/>
    <col min="9" max="9" width="12" style="256" bestFit="1" customWidth="1"/>
    <col min="10" max="16384" width="9.140625" style="257"/>
  </cols>
  <sheetData>
    <row r="1" spans="1:9" x14ac:dyDescent="0.2">
      <c r="A1" s="349" t="s">
        <v>687</v>
      </c>
      <c r="B1" s="349"/>
      <c r="C1" s="349"/>
      <c r="D1" s="349"/>
      <c r="E1" s="349"/>
      <c r="F1" s="349"/>
      <c r="G1" s="349"/>
      <c r="H1" s="349"/>
      <c r="I1" s="349"/>
    </row>
    <row r="2" spans="1:9" x14ac:dyDescent="0.2">
      <c r="A2" s="258"/>
      <c r="B2" s="258"/>
      <c r="C2" s="380" t="s">
        <v>667</v>
      </c>
      <c r="D2" s="380"/>
      <c r="E2" s="381"/>
      <c r="F2" s="382" t="s">
        <v>668</v>
      </c>
      <c r="G2" s="380"/>
      <c r="H2" s="380"/>
      <c r="I2" s="381"/>
    </row>
    <row r="3" spans="1:9" x14ac:dyDescent="0.2">
      <c r="A3" s="259"/>
      <c r="B3" s="259"/>
      <c r="C3" s="259" t="s">
        <v>531</v>
      </c>
      <c r="D3" s="259" t="s">
        <v>179</v>
      </c>
      <c r="E3" s="260" t="s">
        <v>669</v>
      </c>
      <c r="F3" s="261" t="s">
        <v>670</v>
      </c>
      <c r="G3" s="383" t="s">
        <v>671</v>
      </c>
      <c r="H3" s="384"/>
      <c r="I3" s="385"/>
    </row>
    <row r="4" spans="1:9" x14ac:dyDescent="0.2">
      <c r="A4" s="259"/>
      <c r="B4" s="259"/>
      <c r="C4" s="259" t="s">
        <v>672</v>
      </c>
      <c r="D4" s="259" t="s">
        <v>673</v>
      </c>
      <c r="E4" s="260" t="s">
        <v>673</v>
      </c>
      <c r="F4" s="261" t="s">
        <v>688</v>
      </c>
      <c r="I4" s="260"/>
    </row>
    <row r="5" spans="1:9" x14ac:dyDescent="0.2">
      <c r="A5" s="262"/>
      <c r="B5" s="263"/>
      <c r="C5" s="264"/>
      <c r="D5" s="259"/>
      <c r="E5" s="260"/>
      <c r="F5" s="261"/>
      <c r="I5" s="260"/>
    </row>
    <row r="6" spans="1:9" x14ac:dyDescent="0.2">
      <c r="A6" s="265" t="s">
        <v>674</v>
      </c>
      <c r="B6" s="266" t="s">
        <v>12</v>
      </c>
      <c r="C6" s="266" t="s">
        <v>675</v>
      </c>
      <c r="D6" s="265" t="s">
        <v>79</v>
      </c>
      <c r="E6" s="267" t="s">
        <v>79</v>
      </c>
      <c r="F6" s="268" t="s">
        <v>676</v>
      </c>
      <c r="G6" s="265" t="s">
        <v>677</v>
      </c>
      <c r="H6" s="265" t="s">
        <v>678</v>
      </c>
      <c r="I6" s="267" t="s">
        <v>679</v>
      </c>
    </row>
    <row r="7" spans="1:9" x14ac:dyDescent="0.2">
      <c r="A7" s="259">
        <v>1</v>
      </c>
      <c r="B7" s="269" t="s">
        <v>7</v>
      </c>
      <c r="C7" s="275">
        <v>2</v>
      </c>
      <c r="D7" s="256">
        <v>6</v>
      </c>
      <c r="E7" s="260">
        <v>5</v>
      </c>
      <c r="F7" s="261" t="s">
        <v>154</v>
      </c>
      <c r="G7" s="276">
        <v>4</v>
      </c>
      <c r="H7" s="276">
        <v>22</v>
      </c>
      <c r="I7" s="285">
        <f>G7/(G7+H7)*100</f>
        <v>15.384615384615385</v>
      </c>
    </row>
    <row r="8" spans="1:9" x14ac:dyDescent="0.2">
      <c r="A8" s="259">
        <v>2</v>
      </c>
      <c r="B8" s="269" t="s">
        <v>6</v>
      </c>
      <c r="C8" s="275">
        <v>2</v>
      </c>
      <c r="D8" s="256">
        <v>0</v>
      </c>
      <c r="E8" s="256">
        <v>1</v>
      </c>
      <c r="F8" s="261" t="s">
        <v>154</v>
      </c>
      <c r="G8" s="276">
        <v>19</v>
      </c>
      <c r="H8" s="276">
        <v>3</v>
      </c>
      <c r="I8" s="286">
        <f>G8/(G8+H8)*100</f>
        <v>86.36363636363636</v>
      </c>
    </row>
    <row r="9" spans="1:9" x14ac:dyDescent="0.2">
      <c r="A9" s="259">
        <v>3</v>
      </c>
      <c r="B9" s="269" t="s">
        <v>5</v>
      </c>
      <c r="C9" s="275">
        <v>2</v>
      </c>
      <c r="D9" s="256">
        <v>3</v>
      </c>
      <c r="E9" s="256">
        <v>2</v>
      </c>
      <c r="F9" s="261" t="s">
        <v>154</v>
      </c>
      <c r="G9" s="276">
        <v>0</v>
      </c>
      <c r="H9" s="276" t="s">
        <v>680</v>
      </c>
      <c r="I9" s="287">
        <f>IF(G9=0,0,100)</f>
        <v>0</v>
      </c>
    </row>
    <row r="10" spans="1:9" x14ac:dyDescent="0.2">
      <c r="A10" s="259">
        <v>4</v>
      </c>
      <c r="B10" s="269" t="s">
        <v>4</v>
      </c>
      <c r="C10" s="275">
        <v>1</v>
      </c>
      <c r="D10" s="256">
        <v>4</v>
      </c>
      <c r="E10" s="256">
        <v>5</v>
      </c>
      <c r="F10" s="261" t="s">
        <v>154</v>
      </c>
      <c r="G10" s="277">
        <v>8</v>
      </c>
      <c r="H10" s="277">
        <v>10</v>
      </c>
      <c r="I10" s="286">
        <f>G10/(G10+H10)*100</f>
        <v>44.444444444444443</v>
      </c>
    </row>
    <row r="11" spans="1:9" x14ac:dyDescent="0.2">
      <c r="A11" s="259">
        <v>5</v>
      </c>
      <c r="B11" s="270" t="s">
        <v>57</v>
      </c>
      <c r="C11" s="275">
        <v>2</v>
      </c>
      <c r="D11" s="256">
        <v>4</v>
      </c>
      <c r="E11" s="256">
        <v>4</v>
      </c>
      <c r="F11" s="261" t="s">
        <v>154</v>
      </c>
      <c r="G11" s="277">
        <v>7</v>
      </c>
      <c r="H11" s="277">
        <v>3</v>
      </c>
      <c r="I11" s="286">
        <f>G11/(G11+H11)*100</f>
        <v>70</v>
      </c>
    </row>
    <row r="12" spans="1:9" x14ac:dyDescent="0.2">
      <c r="A12" s="259">
        <v>6</v>
      </c>
      <c r="B12" s="263" t="s">
        <v>14</v>
      </c>
      <c r="C12" s="275">
        <v>2</v>
      </c>
      <c r="D12" s="256">
        <v>4</v>
      </c>
      <c r="E12" s="256">
        <v>4</v>
      </c>
      <c r="F12" s="261" t="s">
        <v>154</v>
      </c>
      <c r="G12" s="274">
        <v>0</v>
      </c>
      <c r="H12" s="274" t="s">
        <v>680</v>
      </c>
      <c r="I12" s="287">
        <f>IF(G12=0,0,100)</f>
        <v>0</v>
      </c>
    </row>
    <row r="13" spans="1:9" x14ac:dyDescent="0.2">
      <c r="A13" s="259">
        <v>7</v>
      </c>
      <c r="B13" s="271" t="s">
        <v>15</v>
      </c>
      <c r="C13" s="275">
        <v>2</v>
      </c>
      <c r="D13" s="256">
        <v>4</v>
      </c>
      <c r="E13" s="256">
        <v>2</v>
      </c>
      <c r="F13" s="261" t="s">
        <v>154</v>
      </c>
      <c r="G13" s="274">
        <v>5</v>
      </c>
      <c r="H13" s="274">
        <v>12</v>
      </c>
      <c r="I13" s="286">
        <f t="shared" ref="I13:I18" si="0">G13/(G13+H13)*100</f>
        <v>29.411764705882355</v>
      </c>
    </row>
    <row r="14" spans="1:9" x14ac:dyDescent="0.2">
      <c r="A14" s="259">
        <v>8</v>
      </c>
      <c r="B14" s="263" t="s">
        <v>19</v>
      </c>
      <c r="C14" s="275">
        <v>2</v>
      </c>
      <c r="D14" s="256">
        <v>2</v>
      </c>
      <c r="E14" s="256">
        <v>2</v>
      </c>
      <c r="F14" s="261" t="s">
        <v>154</v>
      </c>
      <c r="G14" s="274">
        <v>5</v>
      </c>
      <c r="H14" s="274">
        <v>11</v>
      </c>
      <c r="I14" s="286">
        <f t="shared" si="0"/>
        <v>31.25</v>
      </c>
    </row>
    <row r="15" spans="1:9" x14ac:dyDescent="0.2">
      <c r="A15" s="259">
        <v>9</v>
      </c>
      <c r="B15" s="262" t="s">
        <v>21</v>
      </c>
      <c r="C15" s="275">
        <v>2</v>
      </c>
      <c r="D15" s="256">
        <v>4</v>
      </c>
      <c r="E15" s="256">
        <v>4</v>
      </c>
      <c r="F15" s="261" t="s">
        <v>154</v>
      </c>
      <c r="G15" s="274">
        <v>4</v>
      </c>
      <c r="H15" s="274">
        <v>10</v>
      </c>
      <c r="I15" s="286">
        <f t="shared" si="0"/>
        <v>28.571428571428569</v>
      </c>
    </row>
    <row r="16" spans="1:9" x14ac:dyDescent="0.2">
      <c r="A16" s="259">
        <v>10</v>
      </c>
      <c r="B16" s="262" t="s">
        <v>23</v>
      </c>
      <c r="C16" s="275">
        <v>2</v>
      </c>
      <c r="D16" s="256">
        <v>3</v>
      </c>
      <c r="E16" s="260">
        <v>3</v>
      </c>
      <c r="F16" s="261" t="s">
        <v>154</v>
      </c>
      <c r="G16" s="274">
        <v>12</v>
      </c>
      <c r="H16" s="274">
        <v>8</v>
      </c>
      <c r="I16" s="286">
        <f t="shared" si="0"/>
        <v>60</v>
      </c>
    </row>
    <row r="17" spans="1:9" x14ac:dyDescent="0.2">
      <c r="A17" s="259">
        <v>11</v>
      </c>
      <c r="B17" s="262" t="s">
        <v>36</v>
      </c>
      <c r="C17" s="275">
        <v>2</v>
      </c>
      <c r="D17" s="256">
        <v>5</v>
      </c>
      <c r="E17" s="260">
        <v>3</v>
      </c>
      <c r="F17" s="261" t="s">
        <v>154</v>
      </c>
      <c r="G17" s="274">
        <v>10</v>
      </c>
      <c r="H17" s="274">
        <v>7</v>
      </c>
      <c r="I17" s="286">
        <f t="shared" si="0"/>
        <v>58.82352941176471</v>
      </c>
    </row>
    <row r="18" spans="1:9" x14ac:dyDescent="0.2">
      <c r="A18" s="259">
        <v>12</v>
      </c>
      <c r="B18" s="262" t="s">
        <v>27</v>
      </c>
      <c r="C18" s="275">
        <v>1</v>
      </c>
      <c r="D18" s="256">
        <v>5</v>
      </c>
      <c r="E18" s="260">
        <v>4</v>
      </c>
      <c r="F18" s="261" t="s">
        <v>154</v>
      </c>
      <c r="G18" s="274">
        <v>13</v>
      </c>
      <c r="H18" s="274">
        <v>1</v>
      </c>
      <c r="I18" s="286">
        <f t="shared" si="0"/>
        <v>92.857142857142861</v>
      </c>
    </row>
    <row r="19" spans="1:9" x14ac:dyDescent="0.2">
      <c r="A19" s="259">
        <v>13</v>
      </c>
      <c r="B19" s="262" t="s">
        <v>29</v>
      </c>
      <c r="C19" s="275">
        <v>2</v>
      </c>
      <c r="D19" s="256">
        <v>4</v>
      </c>
      <c r="E19" s="260">
        <v>4</v>
      </c>
      <c r="F19" s="261" t="s">
        <v>154</v>
      </c>
      <c r="G19" s="274" t="s">
        <v>680</v>
      </c>
      <c r="H19" s="274">
        <v>0</v>
      </c>
      <c r="I19" s="288"/>
    </row>
    <row r="20" spans="1:9" x14ac:dyDescent="0.2">
      <c r="A20" s="259">
        <v>14</v>
      </c>
      <c r="B20" s="262" t="s">
        <v>31</v>
      </c>
      <c r="C20" s="275">
        <v>1</v>
      </c>
      <c r="D20" s="256">
        <v>4</v>
      </c>
      <c r="E20" s="260">
        <v>3</v>
      </c>
      <c r="F20" s="261" t="s">
        <v>154</v>
      </c>
      <c r="G20" s="274">
        <v>1</v>
      </c>
      <c r="H20" s="274">
        <v>11</v>
      </c>
      <c r="I20" s="286">
        <f t="shared" ref="I20:I26" si="1">G20/(G20+H20)*100</f>
        <v>8.3333333333333321</v>
      </c>
    </row>
    <row r="21" spans="1:9" x14ac:dyDescent="0.2">
      <c r="A21" s="259">
        <v>15</v>
      </c>
      <c r="B21" s="262" t="s">
        <v>34</v>
      </c>
      <c r="C21" s="275">
        <v>1</v>
      </c>
      <c r="D21" s="256">
        <v>4</v>
      </c>
      <c r="E21" s="260">
        <v>3</v>
      </c>
      <c r="F21" s="261" t="s">
        <v>154</v>
      </c>
      <c r="G21" s="274">
        <v>12</v>
      </c>
      <c r="H21" s="274">
        <v>4</v>
      </c>
      <c r="I21" s="286">
        <f t="shared" si="1"/>
        <v>75</v>
      </c>
    </row>
    <row r="22" spans="1:9" x14ac:dyDescent="0.2">
      <c r="A22" s="259">
        <v>16</v>
      </c>
      <c r="B22" s="262" t="s">
        <v>37</v>
      </c>
      <c r="C22" s="275">
        <v>2</v>
      </c>
      <c r="D22" s="256">
        <v>2</v>
      </c>
      <c r="E22" s="260">
        <v>3</v>
      </c>
      <c r="F22" s="261" t="s">
        <v>154</v>
      </c>
      <c r="G22" s="274">
        <v>11</v>
      </c>
      <c r="H22" s="274">
        <v>8</v>
      </c>
      <c r="I22" s="286">
        <f t="shared" si="1"/>
        <v>57.894736842105267</v>
      </c>
    </row>
    <row r="23" spans="1:9" x14ac:dyDescent="0.2">
      <c r="A23" s="259">
        <v>17</v>
      </c>
      <c r="B23" s="262" t="s">
        <v>40</v>
      </c>
      <c r="C23" s="275">
        <v>1</v>
      </c>
      <c r="D23" s="256">
        <v>2</v>
      </c>
      <c r="E23" s="260">
        <v>2</v>
      </c>
      <c r="F23" s="261" t="s">
        <v>154</v>
      </c>
      <c r="G23" s="274">
        <v>9</v>
      </c>
      <c r="H23" s="274">
        <v>12</v>
      </c>
      <c r="I23" s="286">
        <f t="shared" si="1"/>
        <v>42.857142857142854</v>
      </c>
    </row>
    <row r="24" spans="1:9" x14ac:dyDescent="0.2">
      <c r="A24" s="259">
        <v>18</v>
      </c>
      <c r="B24" s="272" t="s">
        <v>42</v>
      </c>
      <c r="C24" s="275">
        <v>3</v>
      </c>
      <c r="D24" s="256">
        <v>5</v>
      </c>
      <c r="E24" s="260">
        <v>4</v>
      </c>
      <c r="F24" s="261" t="s">
        <v>154</v>
      </c>
      <c r="G24" s="274">
        <v>12</v>
      </c>
      <c r="H24" s="274">
        <v>9</v>
      </c>
      <c r="I24" s="286">
        <f t="shared" si="1"/>
        <v>57.142857142857139</v>
      </c>
    </row>
    <row r="25" spans="1:9" x14ac:dyDescent="0.2">
      <c r="A25" s="259">
        <v>19</v>
      </c>
      <c r="B25" s="262" t="s">
        <v>44</v>
      </c>
      <c r="C25" s="275">
        <v>2</v>
      </c>
      <c r="D25" s="256">
        <v>5</v>
      </c>
      <c r="E25" s="260">
        <v>3</v>
      </c>
      <c r="F25" s="261" t="s">
        <v>154</v>
      </c>
      <c r="G25" s="274">
        <v>7</v>
      </c>
      <c r="H25" s="278" t="s">
        <v>682</v>
      </c>
      <c r="I25" s="286">
        <f t="shared" si="1"/>
        <v>33.333333333333329</v>
      </c>
    </row>
    <row r="26" spans="1:9" x14ac:dyDescent="0.2">
      <c r="A26" s="259">
        <v>20</v>
      </c>
      <c r="B26" s="262" t="s">
        <v>46</v>
      </c>
      <c r="C26" s="275">
        <v>1</v>
      </c>
      <c r="D26" s="256">
        <v>3</v>
      </c>
      <c r="E26" s="260">
        <v>2</v>
      </c>
      <c r="F26" s="261" t="s">
        <v>156</v>
      </c>
      <c r="G26" s="278" t="s">
        <v>683</v>
      </c>
      <c r="H26" s="279">
        <v>2</v>
      </c>
      <c r="I26" s="286">
        <f t="shared" si="1"/>
        <v>92</v>
      </c>
    </row>
    <row r="27" spans="1:9" x14ac:dyDescent="0.2">
      <c r="A27" s="259">
        <v>21</v>
      </c>
      <c r="B27" s="262" t="s">
        <v>49</v>
      </c>
      <c r="C27" s="280">
        <v>1</v>
      </c>
      <c r="D27" s="256">
        <v>2</v>
      </c>
      <c r="E27" s="260">
        <v>2</v>
      </c>
      <c r="F27" s="261" t="s">
        <v>154</v>
      </c>
      <c r="G27" s="279">
        <v>0</v>
      </c>
      <c r="H27" s="274" t="s">
        <v>680</v>
      </c>
      <c r="I27" s="287">
        <f>IF(G27=0,0,100)</f>
        <v>0</v>
      </c>
    </row>
    <row r="28" spans="1:9" x14ac:dyDescent="0.2">
      <c r="A28" s="259">
        <v>22</v>
      </c>
      <c r="B28" s="263" t="s">
        <v>51</v>
      </c>
      <c r="C28" s="280">
        <v>1</v>
      </c>
      <c r="D28" s="256">
        <v>1</v>
      </c>
      <c r="E28" s="260">
        <v>1.5</v>
      </c>
      <c r="F28" s="261" t="s">
        <v>154</v>
      </c>
      <c r="G28" s="278" t="s">
        <v>680</v>
      </c>
      <c r="H28" s="278" t="s">
        <v>684</v>
      </c>
      <c r="I28" s="287">
        <f>IF(G28=0,0,100)</f>
        <v>100</v>
      </c>
    </row>
    <row r="29" spans="1:9" x14ac:dyDescent="0.2">
      <c r="A29" s="259">
        <v>23</v>
      </c>
      <c r="B29" s="271" t="s">
        <v>53</v>
      </c>
      <c r="C29" s="280">
        <v>1</v>
      </c>
      <c r="D29" s="256">
        <v>3</v>
      </c>
      <c r="E29" s="260">
        <v>2</v>
      </c>
      <c r="F29" s="261" t="s">
        <v>154</v>
      </c>
      <c r="G29" s="281">
        <v>2</v>
      </c>
      <c r="H29" s="281">
        <v>14</v>
      </c>
      <c r="I29" s="286">
        <f>G29/(G29+H29)*100</f>
        <v>12.5</v>
      </c>
    </row>
    <row r="30" spans="1:9" x14ac:dyDescent="0.2">
      <c r="A30" s="259">
        <v>24</v>
      </c>
      <c r="B30" s="271" t="s">
        <v>55</v>
      </c>
      <c r="C30" s="280">
        <v>1</v>
      </c>
      <c r="D30" s="256">
        <v>3</v>
      </c>
      <c r="E30" s="260">
        <v>1.5</v>
      </c>
      <c r="F30" s="261" t="s">
        <v>154</v>
      </c>
      <c r="G30" s="278" t="s">
        <v>153</v>
      </c>
      <c r="H30" s="278" t="s">
        <v>685</v>
      </c>
      <c r="I30" s="286">
        <f>G30/(G30+H30)*100</f>
        <v>7.1428571428571423</v>
      </c>
    </row>
    <row r="31" spans="1:9" x14ac:dyDescent="0.2">
      <c r="A31" s="259">
        <v>25</v>
      </c>
      <c r="B31" s="271" t="s">
        <v>58</v>
      </c>
      <c r="C31" s="280">
        <v>1</v>
      </c>
      <c r="D31" s="256">
        <v>3</v>
      </c>
      <c r="E31" s="260">
        <v>4</v>
      </c>
      <c r="F31" s="261" t="s">
        <v>154</v>
      </c>
      <c r="G31" s="274">
        <v>1</v>
      </c>
      <c r="H31" s="274">
        <v>16</v>
      </c>
      <c r="I31" s="286">
        <f>G31/(G31+H31)*100</f>
        <v>5.8823529411764701</v>
      </c>
    </row>
    <row r="32" spans="1:9" x14ac:dyDescent="0.2">
      <c r="A32" s="259">
        <v>26</v>
      </c>
      <c r="B32" s="270" t="s">
        <v>61</v>
      </c>
      <c r="C32" s="280">
        <v>2</v>
      </c>
      <c r="D32" s="256">
        <v>4</v>
      </c>
      <c r="E32" s="260">
        <v>2</v>
      </c>
      <c r="F32" s="261" t="s">
        <v>154</v>
      </c>
      <c r="G32" s="278" t="s">
        <v>447</v>
      </c>
      <c r="H32" s="278" t="s">
        <v>686</v>
      </c>
      <c r="I32" s="286">
        <f>G32/(G32+H32)*100</f>
        <v>9.5238095238095237</v>
      </c>
    </row>
    <row r="33" spans="1:9" x14ac:dyDescent="0.2">
      <c r="A33" s="259">
        <v>27</v>
      </c>
      <c r="B33" s="263" t="s">
        <v>63</v>
      </c>
      <c r="C33" s="280">
        <v>1</v>
      </c>
      <c r="D33" s="256">
        <v>5</v>
      </c>
      <c r="E33" s="260">
        <v>4</v>
      </c>
      <c r="F33" s="261" t="s">
        <v>154</v>
      </c>
      <c r="G33" s="278" t="s">
        <v>684</v>
      </c>
      <c r="H33" s="278" t="s">
        <v>680</v>
      </c>
      <c r="I33" s="287">
        <f>IF(G33=0,0,100)</f>
        <v>100</v>
      </c>
    </row>
    <row r="34" spans="1:9" x14ac:dyDescent="0.2">
      <c r="A34" s="259">
        <v>28</v>
      </c>
      <c r="B34" s="263" t="s">
        <v>65</v>
      </c>
      <c r="C34" s="280">
        <v>2</v>
      </c>
      <c r="D34" s="256">
        <v>3</v>
      </c>
      <c r="E34" s="260">
        <v>3</v>
      </c>
      <c r="F34" s="261" t="s">
        <v>154</v>
      </c>
      <c r="G34" s="278" t="s">
        <v>680</v>
      </c>
      <c r="H34" s="278" t="s">
        <v>684</v>
      </c>
      <c r="I34" s="287">
        <f>IF(G34=0,0,100)</f>
        <v>100</v>
      </c>
    </row>
    <row r="35" spans="1:9" x14ac:dyDescent="0.2">
      <c r="A35" s="259">
        <v>29</v>
      </c>
      <c r="B35" s="263" t="s">
        <v>67</v>
      </c>
      <c r="C35" s="280">
        <v>1</v>
      </c>
      <c r="D35" s="256">
        <v>2</v>
      </c>
      <c r="E35" s="260">
        <v>2</v>
      </c>
      <c r="F35" s="261" t="s">
        <v>154</v>
      </c>
      <c r="G35" s="274">
        <v>1</v>
      </c>
      <c r="H35" s="274">
        <v>20</v>
      </c>
      <c r="I35" s="286">
        <f>G35/(G35+H35)*100</f>
        <v>4.7619047619047619</v>
      </c>
    </row>
    <row r="36" spans="1:9" x14ac:dyDescent="0.2">
      <c r="A36" s="259">
        <v>30</v>
      </c>
      <c r="B36" s="262" t="s">
        <v>69</v>
      </c>
      <c r="C36" s="280">
        <v>2</v>
      </c>
      <c r="D36" s="256">
        <v>3</v>
      </c>
      <c r="E36" s="260">
        <v>2</v>
      </c>
      <c r="F36" s="261" t="s">
        <v>154</v>
      </c>
      <c r="G36" s="274">
        <v>5</v>
      </c>
      <c r="H36" s="274">
        <v>11</v>
      </c>
      <c r="I36" s="286">
        <f>G36/(G36+H36)*100</f>
        <v>31.25</v>
      </c>
    </row>
    <row r="37" spans="1:9" x14ac:dyDescent="0.2">
      <c r="A37" s="259">
        <v>31</v>
      </c>
      <c r="B37" s="262" t="s">
        <v>71</v>
      </c>
      <c r="C37" s="280">
        <v>2</v>
      </c>
      <c r="D37" s="256">
        <v>3</v>
      </c>
      <c r="E37" s="260">
        <v>3</v>
      </c>
      <c r="F37" s="261" t="s">
        <v>154</v>
      </c>
      <c r="G37" s="274">
        <v>12</v>
      </c>
      <c r="H37" s="274">
        <v>8</v>
      </c>
      <c r="I37" s="286">
        <f>G37/(G37+H37)*100</f>
        <v>60</v>
      </c>
    </row>
    <row r="38" spans="1:9" x14ac:dyDescent="0.2">
      <c r="A38" s="259">
        <v>32</v>
      </c>
      <c r="B38" s="262" t="s">
        <v>73</v>
      </c>
      <c r="C38" s="280">
        <v>2</v>
      </c>
      <c r="D38" s="256">
        <v>3</v>
      </c>
      <c r="E38" s="260">
        <v>3</v>
      </c>
      <c r="F38" s="261" t="s">
        <v>156</v>
      </c>
      <c r="G38" s="274">
        <v>2</v>
      </c>
      <c r="H38" s="274">
        <v>14</v>
      </c>
      <c r="I38" s="286">
        <f>G38/(G38+H38)*100</f>
        <v>12.5</v>
      </c>
    </row>
    <row r="39" spans="1:9" x14ac:dyDescent="0.2">
      <c r="A39" s="259">
        <v>33</v>
      </c>
      <c r="B39" s="262" t="s">
        <v>75</v>
      </c>
      <c r="C39" s="280">
        <v>1</v>
      </c>
      <c r="D39" s="256">
        <v>3</v>
      </c>
      <c r="E39" s="260">
        <v>3</v>
      </c>
      <c r="F39" s="261" t="s">
        <v>154</v>
      </c>
      <c r="G39" s="274">
        <v>14</v>
      </c>
      <c r="H39" s="274">
        <v>5</v>
      </c>
      <c r="I39" s="286">
        <f>G39/(G39+H39)*100</f>
        <v>73.68421052631578</v>
      </c>
    </row>
    <row r="40" spans="1:9" x14ac:dyDescent="0.2">
      <c r="A40" s="265">
        <v>34</v>
      </c>
      <c r="B40" s="273" t="s">
        <v>77</v>
      </c>
      <c r="C40" s="282">
        <v>2</v>
      </c>
      <c r="D40" s="265">
        <v>2</v>
      </c>
      <c r="E40" s="267">
        <v>2</v>
      </c>
      <c r="F40" s="268" t="s">
        <v>154</v>
      </c>
      <c r="G40" s="283" t="s">
        <v>680</v>
      </c>
      <c r="H40" s="284">
        <v>0</v>
      </c>
      <c r="I40" s="289">
        <f>IF(G40=0,0,100)</f>
        <v>100</v>
      </c>
    </row>
    <row r="41" spans="1:9" x14ac:dyDescent="0.2">
      <c r="G41" s="259"/>
      <c r="H41" s="259"/>
      <c r="I41" s="259"/>
    </row>
    <row r="42" spans="1:9" x14ac:dyDescent="0.2">
      <c r="B42" s="386" t="s">
        <v>681</v>
      </c>
      <c r="C42" s="387"/>
      <c r="D42" s="387"/>
      <c r="E42" s="388"/>
    </row>
    <row r="43" spans="1:9" x14ac:dyDescent="0.2">
      <c r="B43" s="374" t="s">
        <v>162</v>
      </c>
      <c r="C43" s="375"/>
      <c r="D43" s="375"/>
      <c r="E43" s="376"/>
    </row>
    <row r="44" spans="1:9" x14ac:dyDescent="0.2">
      <c r="B44" s="374" t="s">
        <v>163</v>
      </c>
      <c r="C44" s="375"/>
      <c r="D44" s="375"/>
      <c r="E44" s="376"/>
    </row>
    <row r="45" spans="1:9" x14ac:dyDescent="0.2">
      <c r="B45" s="377" t="s">
        <v>164</v>
      </c>
      <c r="C45" s="378"/>
      <c r="D45" s="378"/>
      <c r="E45" s="379"/>
    </row>
  </sheetData>
  <mergeCells count="8">
    <mergeCell ref="B44:E44"/>
    <mergeCell ref="B45:E45"/>
    <mergeCell ref="C2:E2"/>
    <mergeCell ref="A1:I1"/>
    <mergeCell ref="F2:I2"/>
    <mergeCell ref="G3:I3"/>
    <mergeCell ref="B42:E42"/>
    <mergeCell ref="B43:E43"/>
  </mergeCells>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48"/>
  <sheetViews>
    <sheetView topLeftCell="A5" zoomScale="75" zoomScaleNormal="75" zoomScalePageLayoutView="75" workbookViewId="0">
      <selection activeCell="G16" sqref="G16"/>
    </sheetView>
  </sheetViews>
  <sheetFormatPr defaultColWidth="12.5703125" defaultRowHeight="15.75" x14ac:dyDescent="0.25"/>
  <cols>
    <col min="1" max="1" width="10.7109375" style="389" customWidth="1"/>
    <col min="2" max="2" width="6.28515625" style="389" bestFit="1" customWidth="1"/>
    <col min="3" max="3" width="5.140625" style="389" bestFit="1" customWidth="1"/>
    <col min="4" max="4" width="6.140625" style="389" bestFit="1" customWidth="1"/>
    <col min="5" max="5" width="8.140625" style="389" bestFit="1" customWidth="1"/>
    <col min="6" max="6" width="10.42578125" style="389" bestFit="1" customWidth="1"/>
    <col min="7" max="7" width="28.5703125" style="389" bestFit="1" customWidth="1"/>
    <col min="8" max="8" width="29.85546875" style="389" customWidth="1"/>
    <col min="9" max="9" width="47.28515625" style="389" customWidth="1"/>
    <col min="10" max="15" width="40.5703125" style="389" customWidth="1"/>
    <col min="16" max="16" width="60.140625" style="389" customWidth="1"/>
    <col min="17" max="20" width="40.5703125" style="389" customWidth="1"/>
    <col min="21" max="21" width="59.5703125" style="389" customWidth="1"/>
    <col min="22" max="45" width="40.5703125" style="389" customWidth="1"/>
    <col min="46" max="16384" width="12.5703125" style="389"/>
  </cols>
  <sheetData>
    <row r="1" spans="1:45" ht="21" x14ac:dyDescent="0.35">
      <c r="A1" s="397" t="s">
        <v>1038</v>
      </c>
    </row>
    <row r="2" spans="1:45" x14ac:dyDescent="0.25">
      <c r="A2" s="390"/>
    </row>
    <row r="3" spans="1:45" ht="245.1" customHeight="1" x14ac:dyDescent="0.25">
      <c r="A3" s="391" t="s">
        <v>716</v>
      </c>
      <c r="B3" s="392"/>
      <c r="C3" s="392"/>
      <c r="D3" s="392"/>
      <c r="E3" s="392"/>
      <c r="F3" s="392"/>
      <c r="G3" s="392"/>
      <c r="H3" s="392"/>
      <c r="I3" s="392"/>
    </row>
    <row r="6" spans="1:45" x14ac:dyDescent="0.25">
      <c r="G6" s="393" t="s">
        <v>717</v>
      </c>
      <c r="H6" s="389" t="s">
        <v>718</v>
      </c>
      <c r="I6" s="389" t="s">
        <v>718</v>
      </c>
      <c r="J6" s="389" t="s">
        <v>719</v>
      </c>
      <c r="K6" s="389" t="s">
        <v>719</v>
      </c>
      <c r="L6" s="389" t="s">
        <v>719</v>
      </c>
      <c r="M6" s="389" t="s">
        <v>720</v>
      </c>
      <c r="N6" s="389" t="s">
        <v>720</v>
      </c>
      <c r="O6" s="389" t="s">
        <v>720</v>
      </c>
      <c r="P6" s="389" t="s">
        <v>720</v>
      </c>
      <c r="Q6" s="389" t="s">
        <v>720</v>
      </c>
      <c r="R6" s="389" t="s">
        <v>720</v>
      </c>
      <c r="S6" s="389" t="s">
        <v>720</v>
      </c>
      <c r="T6" s="389" t="s">
        <v>720</v>
      </c>
      <c r="U6" s="389" t="s">
        <v>720</v>
      </c>
      <c r="V6" s="389" t="s">
        <v>720</v>
      </c>
      <c r="W6" s="389" t="s">
        <v>720</v>
      </c>
      <c r="X6" s="389" t="s">
        <v>720</v>
      </c>
      <c r="Y6" s="389" t="s">
        <v>721</v>
      </c>
      <c r="Z6" s="389" t="s">
        <v>721</v>
      </c>
      <c r="AA6" s="389" t="s">
        <v>721</v>
      </c>
      <c r="AB6" s="389" t="s">
        <v>721</v>
      </c>
      <c r="AC6" s="389" t="s">
        <v>721</v>
      </c>
      <c r="AD6" s="389" t="s">
        <v>721</v>
      </c>
      <c r="AE6" s="389" t="s">
        <v>722</v>
      </c>
      <c r="AF6" s="389" t="s">
        <v>722</v>
      </c>
      <c r="AG6" s="389" t="s">
        <v>722</v>
      </c>
      <c r="AH6" s="389" t="s">
        <v>722</v>
      </c>
      <c r="AI6" s="389" t="s">
        <v>722</v>
      </c>
      <c r="AJ6" s="389" t="s">
        <v>722</v>
      </c>
      <c r="AK6" s="389" t="s">
        <v>722</v>
      </c>
      <c r="AL6" s="389" t="s">
        <v>722</v>
      </c>
      <c r="AM6" s="389" t="s">
        <v>722</v>
      </c>
      <c r="AN6" s="389" t="s">
        <v>722</v>
      </c>
      <c r="AO6" s="389" t="s">
        <v>722</v>
      </c>
      <c r="AP6" s="389" t="s">
        <v>722</v>
      </c>
      <c r="AQ6" s="389" t="s">
        <v>722</v>
      </c>
      <c r="AR6" s="389" t="s">
        <v>723</v>
      </c>
      <c r="AS6" s="389" t="s">
        <v>723</v>
      </c>
    </row>
    <row r="7" spans="1:45" x14ac:dyDescent="0.25">
      <c r="G7" s="393" t="s">
        <v>724</v>
      </c>
      <c r="H7" s="389" t="s">
        <v>725</v>
      </c>
      <c r="I7" s="389" t="s">
        <v>726</v>
      </c>
      <c r="J7" s="389" t="s">
        <v>727</v>
      </c>
      <c r="K7" s="389" t="s">
        <v>727</v>
      </c>
      <c r="L7" s="389" t="s">
        <v>727</v>
      </c>
      <c r="M7" s="389" t="s">
        <v>728</v>
      </c>
      <c r="N7" s="389" t="s">
        <v>729</v>
      </c>
      <c r="O7" s="389" t="s">
        <v>729</v>
      </c>
      <c r="P7" s="389" t="s">
        <v>729</v>
      </c>
      <c r="Q7" s="389" t="s">
        <v>729</v>
      </c>
      <c r="R7" s="389" t="s">
        <v>729</v>
      </c>
      <c r="S7" s="389" t="s">
        <v>730</v>
      </c>
      <c r="T7" s="389" t="s">
        <v>730</v>
      </c>
      <c r="U7" s="389" t="s">
        <v>730</v>
      </c>
      <c r="V7" s="389" t="s">
        <v>730</v>
      </c>
      <c r="W7" s="389" t="s">
        <v>730</v>
      </c>
      <c r="X7" s="389" t="s">
        <v>730</v>
      </c>
      <c r="Y7" s="389" t="s">
        <v>731</v>
      </c>
      <c r="Z7" s="389" t="s">
        <v>731</v>
      </c>
      <c r="AA7" s="389" t="s">
        <v>732</v>
      </c>
      <c r="AB7" s="389" t="s">
        <v>732</v>
      </c>
      <c r="AC7" s="389" t="s">
        <v>732</v>
      </c>
      <c r="AD7" s="389" t="s">
        <v>733</v>
      </c>
      <c r="AE7" s="389" t="s">
        <v>734</v>
      </c>
      <c r="AF7" s="389" t="s">
        <v>734</v>
      </c>
      <c r="AG7" s="389" t="s">
        <v>734</v>
      </c>
      <c r="AH7" s="389" t="s">
        <v>734</v>
      </c>
      <c r="AI7" s="389" t="s">
        <v>734</v>
      </c>
      <c r="AJ7" s="389" t="s">
        <v>735</v>
      </c>
      <c r="AK7" s="389" t="s">
        <v>736</v>
      </c>
      <c r="AL7" s="389" t="s">
        <v>736</v>
      </c>
      <c r="AM7" s="389" t="s">
        <v>737</v>
      </c>
      <c r="AN7" s="389" t="s">
        <v>737</v>
      </c>
      <c r="AO7" s="389" t="s">
        <v>738</v>
      </c>
      <c r="AP7" s="389" t="s">
        <v>738</v>
      </c>
      <c r="AQ7" s="389" t="s">
        <v>738</v>
      </c>
      <c r="AR7" s="389" t="s">
        <v>739</v>
      </c>
      <c r="AS7" s="389" t="s">
        <v>740</v>
      </c>
    </row>
    <row r="8" spans="1:45" x14ac:dyDescent="0.25">
      <c r="G8" s="393" t="s">
        <v>741</v>
      </c>
      <c r="H8" s="389" t="s">
        <v>742</v>
      </c>
      <c r="I8" s="394" t="s">
        <v>743</v>
      </c>
      <c r="J8" s="394" t="s">
        <v>743</v>
      </c>
      <c r="K8" s="394" t="s">
        <v>743</v>
      </c>
      <c r="L8" s="389" t="s">
        <v>742</v>
      </c>
      <c r="M8" s="394" t="s">
        <v>743</v>
      </c>
      <c r="N8" s="394" t="s">
        <v>743</v>
      </c>
      <c r="O8" s="389" t="s">
        <v>742</v>
      </c>
      <c r="P8" s="389" t="s">
        <v>744</v>
      </c>
      <c r="Q8" s="389" t="s">
        <v>742</v>
      </c>
      <c r="R8" s="389" t="s">
        <v>742</v>
      </c>
      <c r="S8" s="389" t="s">
        <v>743</v>
      </c>
      <c r="T8" s="389" t="s">
        <v>742</v>
      </c>
      <c r="U8" s="389" t="s">
        <v>743</v>
      </c>
      <c r="V8" s="389" t="s">
        <v>745</v>
      </c>
      <c r="W8" s="389" t="s">
        <v>743</v>
      </c>
      <c r="X8" s="389" t="s">
        <v>745</v>
      </c>
      <c r="Y8" s="389" t="s">
        <v>742</v>
      </c>
      <c r="Z8" s="389" t="s">
        <v>742</v>
      </c>
      <c r="AA8" s="389" t="s">
        <v>742</v>
      </c>
      <c r="AB8" s="389" t="s">
        <v>745</v>
      </c>
      <c r="AC8" s="389" t="s">
        <v>743</v>
      </c>
      <c r="AD8" s="389" t="s">
        <v>742</v>
      </c>
      <c r="AE8" s="389" t="s">
        <v>742</v>
      </c>
      <c r="AF8" s="389" t="s">
        <v>742</v>
      </c>
      <c r="AG8" s="389" t="s">
        <v>742</v>
      </c>
      <c r="AH8" s="389" t="s">
        <v>743</v>
      </c>
      <c r="AI8" s="389" t="s">
        <v>742</v>
      </c>
      <c r="AJ8" s="389" t="s">
        <v>745</v>
      </c>
      <c r="AK8" s="389" t="s">
        <v>745</v>
      </c>
      <c r="AL8" s="389" t="s">
        <v>745</v>
      </c>
      <c r="AM8" s="389" t="s">
        <v>742</v>
      </c>
      <c r="AN8" s="389" t="s">
        <v>742</v>
      </c>
      <c r="AO8" s="389" t="s">
        <v>742</v>
      </c>
      <c r="AP8" s="389" t="s">
        <v>742</v>
      </c>
      <c r="AQ8" s="389" t="s">
        <v>746</v>
      </c>
      <c r="AR8" s="389" t="s">
        <v>743</v>
      </c>
      <c r="AS8" s="389" t="s">
        <v>742</v>
      </c>
    </row>
    <row r="9" spans="1:45" x14ac:dyDescent="0.25">
      <c r="G9" s="393" t="s">
        <v>747</v>
      </c>
      <c r="H9" s="389" t="s">
        <v>748</v>
      </c>
      <c r="I9" s="389" t="s">
        <v>749</v>
      </c>
      <c r="J9" s="389" t="s">
        <v>749</v>
      </c>
      <c r="K9" s="389" t="s">
        <v>749</v>
      </c>
      <c r="L9" s="389" t="s">
        <v>748</v>
      </c>
      <c r="M9" s="389" t="s">
        <v>749</v>
      </c>
      <c r="N9" s="389" t="s">
        <v>749</v>
      </c>
      <c r="O9" s="389" t="s">
        <v>750</v>
      </c>
      <c r="P9" s="389" t="s">
        <v>749</v>
      </c>
      <c r="Q9" s="389" t="s">
        <v>750</v>
      </c>
      <c r="R9" s="389" t="s">
        <v>748</v>
      </c>
      <c r="S9" s="389" t="s">
        <v>749</v>
      </c>
      <c r="T9" s="389" t="s">
        <v>750</v>
      </c>
      <c r="U9" s="389" t="s">
        <v>749</v>
      </c>
      <c r="V9" s="389" t="s">
        <v>749</v>
      </c>
      <c r="W9" s="389" t="s">
        <v>749</v>
      </c>
      <c r="X9" s="389" t="s">
        <v>749</v>
      </c>
      <c r="Y9" s="389" t="s">
        <v>750</v>
      </c>
      <c r="Z9" s="389" t="s">
        <v>748</v>
      </c>
      <c r="AA9" s="389" t="s">
        <v>750</v>
      </c>
      <c r="AB9" s="389" t="s">
        <v>751</v>
      </c>
      <c r="AC9" s="389" t="s">
        <v>749</v>
      </c>
      <c r="AD9" s="389" t="s">
        <v>750</v>
      </c>
      <c r="AE9" s="389" t="s">
        <v>750</v>
      </c>
      <c r="AF9" s="389" t="s">
        <v>749</v>
      </c>
      <c r="AG9" s="389" t="s">
        <v>750</v>
      </c>
      <c r="AH9" s="389" t="s">
        <v>749</v>
      </c>
      <c r="AI9" s="389" t="s">
        <v>750</v>
      </c>
      <c r="AJ9" s="389" t="s">
        <v>751</v>
      </c>
      <c r="AK9" s="389" t="s">
        <v>749</v>
      </c>
      <c r="AL9" s="389" t="s">
        <v>751</v>
      </c>
      <c r="AM9" s="389" t="s">
        <v>750</v>
      </c>
      <c r="AN9" s="389" t="s">
        <v>749</v>
      </c>
      <c r="AO9" s="389" t="s">
        <v>750</v>
      </c>
      <c r="AP9" s="389" t="s">
        <v>750</v>
      </c>
      <c r="AQ9" s="389" t="s">
        <v>750</v>
      </c>
      <c r="AR9" s="389" t="s">
        <v>749</v>
      </c>
      <c r="AS9" s="389" t="s">
        <v>750</v>
      </c>
    </row>
    <row r="10" spans="1:45" x14ac:dyDescent="0.25">
      <c r="G10" s="393" t="s">
        <v>752</v>
      </c>
      <c r="H10" s="389" t="s">
        <v>753</v>
      </c>
      <c r="I10" s="389" t="s">
        <v>754</v>
      </c>
      <c r="J10" s="389" t="s">
        <v>754</v>
      </c>
      <c r="K10" s="389" t="s">
        <v>754</v>
      </c>
      <c r="L10" s="389" t="s">
        <v>753</v>
      </c>
      <c r="M10" s="389" t="s">
        <v>754</v>
      </c>
      <c r="N10" s="389" t="s">
        <v>754</v>
      </c>
      <c r="O10" s="389" t="s">
        <v>755</v>
      </c>
      <c r="P10" s="389" t="s">
        <v>754</v>
      </c>
      <c r="Q10" s="389" t="s">
        <v>755</v>
      </c>
      <c r="R10" s="389" t="s">
        <v>753</v>
      </c>
      <c r="S10" s="389" t="s">
        <v>754</v>
      </c>
      <c r="T10" s="389" t="s">
        <v>753</v>
      </c>
      <c r="U10" s="389" t="s">
        <v>754</v>
      </c>
      <c r="V10" s="389" t="s">
        <v>754</v>
      </c>
      <c r="W10" s="389" t="s">
        <v>754</v>
      </c>
      <c r="X10" s="389" t="s">
        <v>754</v>
      </c>
      <c r="Y10" s="389" t="s">
        <v>753</v>
      </c>
      <c r="Z10" s="389" t="s">
        <v>753</v>
      </c>
      <c r="AA10" s="389" t="s">
        <v>753</v>
      </c>
      <c r="AB10" s="389" t="s">
        <v>754</v>
      </c>
      <c r="AC10" s="389" t="s">
        <v>753</v>
      </c>
      <c r="AD10" s="389" t="s">
        <v>753</v>
      </c>
      <c r="AE10" s="389" t="s">
        <v>753</v>
      </c>
      <c r="AF10" s="389" t="s">
        <v>753</v>
      </c>
      <c r="AG10" s="389" t="s">
        <v>753</v>
      </c>
      <c r="AH10" s="389" t="s">
        <v>753</v>
      </c>
      <c r="AI10" s="389" t="s">
        <v>753</v>
      </c>
      <c r="AJ10" s="389" t="s">
        <v>754</v>
      </c>
      <c r="AK10" s="389" t="s">
        <v>754</v>
      </c>
      <c r="AL10" s="389" t="s">
        <v>754</v>
      </c>
      <c r="AM10" s="389" t="s">
        <v>753</v>
      </c>
      <c r="AN10" s="389" t="s">
        <v>755</v>
      </c>
      <c r="AO10" s="389" t="s">
        <v>756</v>
      </c>
      <c r="AP10" s="389" t="s">
        <v>755</v>
      </c>
      <c r="AQ10" s="389" t="s">
        <v>753</v>
      </c>
      <c r="AR10" s="389" t="s">
        <v>754</v>
      </c>
      <c r="AS10" s="389" t="s">
        <v>755</v>
      </c>
    </row>
    <row r="11" spans="1:45" x14ac:dyDescent="0.25">
      <c r="G11" s="393" t="s">
        <v>757</v>
      </c>
      <c r="H11" s="389" t="s">
        <v>758</v>
      </c>
      <c r="I11" s="389" t="s">
        <v>759</v>
      </c>
      <c r="J11" s="389" t="s">
        <v>760</v>
      </c>
      <c r="K11" s="389" t="s">
        <v>761</v>
      </c>
      <c r="L11" s="389" t="s">
        <v>762</v>
      </c>
      <c r="M11" s="389" t="s">
        <v>763</v>
      </c>
      <c r="N11" s="389" t="s">
        <v>764</v>
      </c>
      <c r="O11" s="389" t="s">
        <v>765</v>
      </c>
      <c r="P11" s="389" t="s">
        <v>766</v>
      </c>
      <c r="Q11" s="389" t="s">
        <v>767</v>
      </c>
      <c r="R11" s="389" t="s">
        <v>768</v>
      </c>
      <c r="S11" s="389" t="s">
        <v>763</v>
      </c>
      <c r="T11" s="389" t="s">
        <v>769</v>
      </c>
      <c r="U11" s="389" t="s">
        <v>770</v>
      </c>
      <c r="V11" s="389" t="s">
        <v>771</v>
      </c>
      <c r="W11" s="389" t="s">
        <v>772</v>
      </c>
      <c r="X11" s="389" t="s">
        <v>772</v>
      </c>
      <c r="Y11" s="389" t="s">
        <v>773</v>
      </c>
      <c r="Z11" s="389" t="s">
        <v>774</v>
      </c>
      <c r="AA11" s="389" t="s">
        <v>775</v>
      </c>
      <c r="AB11" s="389" t="s">
        <v>776</v>
      </c>
      <c r="AC11" s="389" t="s">
        <v>777</v>
      </c>
      <c r="AD11" s="389" t="s">
        <v>778</v>
      </c>
      <c r="AE11" s="389" t="s">
        <v>779</v>
      </c>
      <c r="AF11" s="389" t="s">
        <v>780</v>
      </c>
      <c r="AG11" s="389" t="s">
        <v>781</v>
      </c>
      <c r="AH11" s="389" t="s">
        <v>782</v>
      </c>
      <c r="AI11" s="389" t="s">
        <v>782</v>
      </c>
      <c r="AJ11" s="389" t="s">
        <v>783</v>
      </c>
      <c r="AK11" s="389" t="s">
        <v>784</v>
      </c>
      <c r="AL11" s="389" t="s">
        <v>784</v>
      </c>
      <c r="AM11" s="389" t="s">
        <v>785</v>
      </c>
      <c r="AN11" s="389" t="s">
        <v>786</v>
      </c>
      <c r="AO11" s="389" t="s">
        <v>787</v>
      </c>
      <c r="AP11" s="389" t="s">
        <v>788</v>
      </c>
      <c r="AQ11" s="389" t="s">
        <v>766</v>
      </c>
      <c r="AR11" s="389" t="s">
        <v>789</v>
      </c>
      <c r="AS11" s="389" t="s">
        <v>790</v>
      </c>
    </row>
    <row r="12" spans="1:45" ht="110.25" x14ac:dyDescent="0.25">
      <c r="G12" s="393" t="s">
        <v>791</v>
      </c>
      <c r="H12" s="395" t="s">
        <v>792</v>
      </c>
      <c r="I12" s="395" t="s">
        <v>793</v>
      </c>
      <c r="J12" s="395" t="s">
        <v>794</v>
      </c>
      <c r="K12" s="395" t="s">
        <v>795</v>
      </c>
      <c r="L12" s="395" t="s">
        <v>796</v>
      </c>
      <c r="M12" s="395" t="s">
        <v>797</v>
      </c>
      <c r="N12" s="395" t="s">
        <v>798</v>
      </c>
      <c r="O12" s="395" t="s">
        <v>799</v>
      </c>
      <c r="P12" s="395" t="s">
        <v>800</v>
      </c>
      <c r="Q12" s="395" t="s">
        <v>801</v>
      </c>
      <c r="R12" s="395" t="s">
        <v>802</v>
      </c>
      <c r="S12" s="395" t="s">
        <v>803</v>
      </c>
      <c r="T12" s="395" t="s">
        <v>804</v>
      </c>
      <c r="U12" s="395" t="s">
        <v>805</v>
      </c>
      <c r="V12" s="395" t="s">
        <v>806</v>
      </c>
      <c r="W12" s="395" t="s">
        <v>807</v>
      </c>
      <c r="X12" s="395" t="s">
        <v>808</v>
      </c>
      <c r="Y12" s="395" t="s">
        <v>809</v>
      </c>
      <c r="Z12" s="395" t="s">
        <v>810</v>
      </c>
      <c r="AA12" s="395" t="s">
        <v>811</v>
      </c>
      <c r="AB12" s="395" t="s">
        <v>812</v>
      </c>
      <c r="AC12" s="395" t="s">
        <v>813</v>
      </c>
      <c r="AD12" s="395" t="s">
        <v>814</v>
      </c>
      <c r="AE12" s="395" t="s">
        <v>815</v>
      </c>
      <c r="AF12" s="395" t="s">
        <v>816</v>
      </c>
      <c r="AG12" s="395" t="s">
        <v>817</v>
      </c>
      <c r="AH12" s="395" t="s">
        <v>818</v>
      </c>
      <c r="AI12" s="395" t="s">
        <v>819</v>
      </c>
      <c r="AJ12" s="395" t="s">
        <v>820</v>
      </c>
      <c r="AK12" s="395" t="s">
        <v>821</v>
      </c>
      <c r="AL12" s="395" t="s">
        <v>822</v>
      </c>
      <c r="AM12" s="395" t="s">
        <v>823</v>
      </c>
      <c r="AN12" s="395" t="s">
        <v>824</v>
      </c>
      <c r="AO12" s="395" t="s">
        <v>825</v>
      </c>
      <c r="AP12" s="395" t="s">
        <v>826</v>
      </c>
      <c r="AQ12" s="395" t="s">
        <v>827</v>
      </c>
      <c r="AR12" s="395" t="s">
        <v>828</v>
      </c>
      <c r="AS12" s="395" t="s">
        <v>829</v>
      </c>
    </row>
    <row r="13" spans="1:45" x14ac:dyDescent="0.25">
      <c r="G13" s="393" t="s">
        <v>830</v>
      </c>
      <c r="H13" s="396" t="s">
        <v>831</v>
      </c>
      <c r="I13" s="396" t="s">
        <v>832</v>
      </c>
      <c r="J13" s="396" t="s">
        <v>833</v>
      </c>
      <c r="K13" s="396" t="s">
        <v>834</v>
      </c>
      <c r="L13" s="396" t="s">
        <v>835</v>
      </c>
      <c r="M13" s="396" t="s">
        <v>836</v>
      </c>
      <c r="N13" s="396" t="s">
        <v>837</v>
      </c>
      <c r="O13" s="396" t="s">
        <v>838</v>
      </c>
      <c r="P13" s="396" t="s">
        <v>839</v>
      </c>
      <c r="Q13" s="396" t="s">
        <v>840</v>
      </c>
      <c r="R13" s="396" t="s">
        <v>841</v>
      </c>
      <c r="S13" s="396" t="s">
        <v>842</v>
      </c>
      <c r="T13" s="396" t="s">
        <v>843</v>
      </c>
      <c r="U13" s="396" t="s">
        <v>844</v>
      </c>
      <c r="V13" s="396" t="s">
        <v>845</v>
      </c>
      <c r="W13" s="396" t="s">
        <v>846</v>
      </c>
      <c r="X13" s="396" t="s">
        <v>847</v>
      </c>
      <c r="Y13" s="396" t="s">
        <v>848</v>
      </c>
      <c r="Z13" s="396" t="s">
        <v>849</v>
      </c>
      <c r="AA13" s="396" t="s">
        <v>850</v>
      </c>
      <c r="AB13" s="396" t="s">
        <v>851</v>
      </c>
      <c r="AC13" s="396" t="s">
        <v>852</v>
      </c>
      <c r="AD13" s="396" t="s">
        <v>853</v>
      </c>
      <c r="AE13" s="396" t="s">
        <v>854</v>
      </c>
      <c r="AF13" s="396" t="s">
        <v>855</v>
      </c>
      <c r="AG13" s="396" t="s">
        <v>856</v>
      </c>
      <c r="AH13" s="396" t="s">
        <v>857</v>
      </c>
      <c r="AI13" s="396" t="s">
        <v>858</v>
      </c>
      <c r="AJ13" s="396" t="s">
        <v>859</v>
      </c>
      <c r="AK13" s="396" t="s">
        <v>860</v>
      </c>
      <c r="AL13" s="396" t="s">
        <v>861</v>
      </c>
      <c r="AM13" s="396" t="s">
        <v>862</v>
      </c>
      <c r="AN13" s="396" t="s">
        <v>863</v>
      </c>
      <c r="AO13" s="396" t="s">
        <v>864</v>
      </c>
      <c r="AP13" s="396" t="s">
        <v>865</v>
      </c>
      <c r="AQ13" s="396" t="s">
        <v>866</v>
      </c>
      <c r="AR13" s="396" t="s">
        <v>867</v>
      </c>
      <c r="AS13" s="396" t="s">
        <v>868</v>
      </c>
    </row>
    <row r="14" spans="1:45" x14ac:dyDescent="0.25">
      <c r="A14" s="396" t="s">
        <v>869</v>
      </c>
      <c r="B14" s="396" t="s">
        <v>870</v>
      </c>
      <c r="C14" s="396" t="s">
        <v>871</v>
      </c>
      <c r="D14" s="396" t="s">
        <v>872</v>
      </c>
      <c r="E14" s="396" t="s">
        <v>873</v>
      </c>
      <c r="F14" s="396" t="s">
        <v>874</v>
      </c>
      <c r="G14" s="393" t="s">
        <v>875</v>
      </c>
      <c r="H14" s="396" t="s">
        <v>876</v>
      </c>
      <c r="I14" s="396" t="s">
        <v>877</v>
      </c>
      <c r="J14" s="396" t="s">
        <v>878</v>
      </c>
      <c r="K14" s="396" t="s">
        <v>879</v>
      </c>
      <c r="L14" s="396" t="s">
        <v>880</v>
      </c>
      <c r="M14" s="396" t="s">
        <v>881</v>
      </c>
      <c r="N14" s="396" t="s">
        <v>196</v>
      </c>
      <c r="O14" s="396" t="s">
        <v>882</v>
      </c>
      <c r="P14" s="396" t="s">
        <v>883</v>
      </c>
      <c r="Q14" s="396" t="s">
        <v>884</v>
      </c>
      <c r="R14" s="396" t="s">
        <v>885</v>
      </c>
      <c r="S14" s="396" t="s">
        <v>886</v>
      </c>
      <c r="T14" s="396" t="s">
        <v>887</v>
      </c>
      <c r="U14" s="396" t="s">
        <v>888</v>
      </c>
      <c r="V14" s="396" t="s">
        <v>889</v>
      </c>
      <c r="W14" s="396" t="s">
        <v>890</v>
      </c>
      <c r="X14" s="396" t="s">
        <v>891</v>
      </c>
      <c r="Y14" s="396" t="s">
        <v>892</v>
      </c>
      <c r="Z14" s="396" t="s">
        <v>893</v>
      </c>
      <c r="AA14" s="396" t="s">
        <v>894</v>
      </c>
      <c r="AB14" s="396" t="s">
        <v>895</v>
      </c>
      <c r="AC14" s="396" t="s">
        <v>896</v>
      </c>
      <c r="AD14" s="396" t="s">
        <v>897</v>
      </c>
      <c r="AE14" s="396" t="s">
        <v>898</v>
      </c>
      <c r="AF14" s="396" t="s">
        <v>899</v>
      </c>
      <c r="AG14" s="396" t="s">
        <v>900</v>
      </c>
      <c r="AH14" s="396" t="s">
        <v>901</v>
      </c>
      <c r="AI14" s="396" t="s">
        <v>901</v>
      </c>
      <c r="AJ14" s="396" t="s">
        <v>902</v>
      </c>
      <c r="AK14" s="396" t="s">
        <v>903</v>
      </c>
      <c r="AL14" s="396" t="s">
        <v>904</v>
      </c>
      <c r="AM14" s="396" t="s">
        <v>905</v>
      </c>
      <c r="AN14" s="396" t="s">
        <v>906</v>
      </c>
      <c r="AO14" s="396" t="s">
        <v>907</v>
      </c>
      <c r="AP14" s="396" t="s">
        <v>908</v>
      </c>
      <c r="AQ14" s="396" t="s">
        <v>909</v>
      </c>
      <c r="AR14" s="396" t="s">
        <v>910</v>
      </c>
      <c r="AS14" s="396" t="s">
        <v>911</v>
      </c>
    </row>
    <row r="15" spans="1:45" x14ac:dyDescent="0.25">
      <c r="A15" s="389" t="s">
        <v>912</v>
      </c>
      <c r="B15" s="389" t="s">
        <v>913</v>
      </c>
      <c r="C15" s="389" t="s">
        <v>914</v>
      </c>
      <c r="D15" s="389" t="s">
        <v>915</v>
      </c>
      <c r="E15" s="389" t="s">
        <v>916</v>
      </c>
      <c r="F15" s="389">
        <v>1</v>
      </c>
      <c r="G15" s="389" t="s">
        <v>7</v>
      </c>
      <c r="H15" s="389" t="s">
        <v>917</v>
      </c>
      <c r="I15" s="389" t="s">
        <v>918</v>
      </c>
      <c r="J15" s="389" t="s">
        <v>919</v>
      </c>
      <c r="K15" s="389" t="s">
        <v>920</v>
      </c>
      <c r="L15" s="389" t="s">
        <v>921</v>
      </c>
      <c r="M15" s="389" t="s">
        <v>922</v>
      </c>
      <c r="N15" s="389" t="s">
        <v>923</v>
      </c>
      <c r="O15" s="389" t="s">
        <v>924</v>
      </c>
      <c r="P15" s="389" t="s">
        <v>925</v>
      </c>
      <c r="Q15" s="389" t="s">
        <v>926</v>
      </c>
      <c r="R15" s="389" t="s">
        <v>927</v>
      </c>
      <c r="S15" s="389" t="s">
        <v>928</v>
      </c>
      <c r="T15" s="389" t="s">
        <v>929</v>
      </c>
      <c r="U15" s="389" t="s">
        <v>930</v>
      </c>
      <c r="V15" s="389" t="s">
        <v>931</v>
      </c>
      <c r="W15" s="389" t="s">
        <v>932</v>
      </c>
      <c r="X15" s="389" t="s">
        <v>933</v>
      </c>
      <c r="Y15" s="389" t="s">
        <v>934</v>
      </c>
      <c r="Z15" s="389" t="s">
        <v>935</v>
      </c>
      <c r="AA15" s="389" t="s">
        <v>936</v>
      </c>
      <c r="AB15" s="389" t="s">
        <v>937</v>
      </c>
      <c r="AC15" s="389" t="s">
        <v>938</v>
      </c>
      <c r="AD15" s="389" t="s">
        <v>939</v>
      </c>
      <c r="AE15" s="389" t="s">
        <v>940</v>
      </c>
      <c r="AF15" s="389" t="s">
        <v>941</v>
      </c>
      <c r="AG15" s="389" t="s">
        <v>942</v>
      </c>
      <c r="AH15" s="389" t="s">
        <v>943</v>
      </c>
      <c r="AI15" s="389" t="s">
        <v>944</v>
      </c>
      <c r="AJ15" s="389" t="s">
        <v>945</v>
      </c>
      <c r="AK15" s="389" t="s">
        <v>946</v>
      </c>
      <c r="AL15" s="389" t="s">
        <v>947</v>
      </c>
      <c r="AM15" s="389" t="s">
        <v>948</v>
      </c>
      <c r="AN15" s="389" t="s">
        <v>949</v>
      </c>
      <c r="AO15" s="389" t="s">
        <v>950</v>
      </c>
      <c r="AP15" s="389" t="s">
        <v>951</v>
      </c>
      <c r="AQ15" s="389" t="s">
        <v>952</v>
      </c>
      <c r="AR15" s="389" t="s">
        <v>953</v>
      </c>
      <c r="AS15" s="389" t="s">
        <v>954</v>
      </c>
    </row>
    <row r="16" spans="1:45" x14ac:dyDescent="0.25">
      <c r="A16" s="389" t="s">
        <v>912</v>
      </c>
      <c r="B16" s="389" t="s">
        <v>955</v>
      </c>
      <c r="C16" s="389" t="s">
        <v>914</v>
      </c>
      <c r="D16" s="389" t="s">
        <v>956</v>
      </c>
      <c r="E16" s="389" t="s">
        <v>916</v>
      </c>
      <c r="F16" s="389">
        <v>2</v>
      </c>
      <c r="G16" s="389" t="s">
        <v>6</v>
      </c>
      <c r="H16" s="389" t="s">
        <v>917</v>
      </c>
      <c r="I16" s="389" t="s">
        <v>918</v>
      </c>
      <c r="J16" s="389" t="s">
        <v>957</v>
      </c>
      <c r="K16" s="389" t="s">
        <v>920</v>
      </c>
      <c r="L16" s="389" t="s">
        <v>921</v>
      </c>
      <c r="M16" s="389" t="s">
        <v>922</v>
      </c>
      <c r="N16" s="389" t="s">
        <v>923</v>
      </c>
      <c r="O16" s="389" t="s">
        <v>924</v>
      </c>
      <c r="P16" s="389" t="s">
        <v>925</v>
      </c>
      <c r="Q16" s="389" t="s">
        <v>926</v>
      </c>
      <c r="R16" s="389" t="s">
        <v>927</v>
      </c>
      <c r="S16" s="389" t="s">
        <v>928</v>
      </c>
      <c r="T16" s="389" t="s">
        <v>929</v>
      </c>
      <c r="U16" s="389" t="s">
        <v>930</v>
      </c>
      <c r="V16" s="389" t="s">
        <v>931</v>
      </c>
      <c r="W16" s="389" t="s">
        <v>932</v>
      </c>
      <c r="X16" s="389" t="s">
        <v>933</v>
      </c>
      <c r="Y16" s="389" t="s">
        <v>958</v>
      </c>
      <c r="Z16" s="389" t="s">
        <v>935</v>
      </c>
      <c r="AA16" s="389" t="s">
        <v>959</v>
      </c>
      <c r="AB16" s="389" t="s">
        <v>937</v>
      </c>
      <c r="AC16" s="389" t="s">
        <v>938</v>
      </c>
      <c r="AD16" s="389" t="s">
        <v>939</v>
      </c>
      <c r="AE16" s="389" t="s">
        <v>940</v>
      </c>
      <c r="AF16" s="389" t="s">
        <v>941</v>
      </c>
      <c r="AG16" s="389" t="s">
        <v>942</v>
      </c>
      <c r="AH16" s="389" t="s">
        <v>960</v>
      </c>
      <c r="AI16" s="389" t="s">
        <v>961</v>
      </c>
      <c r="AJ16" s="389" t="s">
        <v>945</v>
      </c>
      <c r="AK16" s="389" t="s">
        <v>946</v>
      </c>
      <c r="AL16" s="389" t="s">
        <v>947</v>
      </c>
      <c r="AM16" s="389" t="s">
        <v>948</v>
      </c>
      <c r="AN16" s="389" t="s">
        <v>949</v>
      </c>
      <c r="AO16" s="389" t="s">
        <v>950</v>
      </c>
      <c r="AP16" s="389" t="s">
        <v>951</v>
      </c>
      <c r="AQ16" s="389" t="s">
        <v>952</v>
      </c>
      <c r="AR16" s="389" t="s">
        <v>962</v>
      </c>
      <c r="AS16" s="389" t="s">
        <v>954</v>
      </c>
    </row>
    <row r="17" spans="1:45" x14ac:dyDescent="0.25">
      <c r="A17" s="389" t="s">
        <v>912</v>
      </c>
      <c r="B17" s="389" t="s">
        <v>963</v>
      </c>
      <c r="C17" s="389" t="s">
        <v>914</v>
      </c>
      <c r="D17" s="389" t="s">
        <v>964</v>
      </c>
      <c r="E17" s="389" t="s">
        <v>916</v>
      </c>
      <c r="F17" s="389">
        <v>3</v>
      </c>
      <c r="G17" s="389" t="s">
        <v>5</v>
      </c>
      <c r="H17" s="389" t="s">
        <v>965</v>
      </c>
      <c r="I17" s="389" t="s">
        <v>918</v>
      </c>
      <c r="J17" s="389" t="s">
        <v>957</v>
      </c>
      <c r="K17" s="389" t="s">
        <v>920</v>
      </c>
      <c r="L17" s="389" t="s">
        <v>880</v>
      </c>
      <c r="M17" s="389" t="s">
        <v>922</v>
      </c>
      <c r="N17" s="389" t="s">
        <v>923</v>
      </c>
      <c r="O17" s="389" t="s">
        <v>197</v>
      </c>
      <c r="P17" s="389" t="s">
        <v>925</v>
      </c>
      <c r="Q17" s="389" t="s">
        <v>926</v>
      </c>
      <c r="R17" s="389" t="s">
        <v>927</v>
      </c>
      <c r="S17" s="389" t="s">
        <v>928</v>
      </c>
      <c r="T17" s="389" t="s">
        <v>929</v>
      </c>
      <c r="U17" s="389" t="s">
        <v>930</v>
      </c>
      <c r="V17" s="389" t="s">
        <v>931</v>
      </c>
      <c r="W17" s="389" t="s">
        <v>932</v>
      </c>
      <c r="X17" s="389" t="s">
        <v>933</v>
      </c>
      <c r="Y17" s="389" t="s">
        <v>934</v>
      </c>
      <c r="Z17" s="389" t="s">
        <v>935</v>
      </c>
      <c r="AA17" s="389" t="s">
        <v>959</v>
      </c>
      <c r="AB17" s="389" t="s">
        <v>937</v>
      </c>
      <c r="AC17" s="389" t="s">
        <v>966</v>
      </c>
      <c r="AD17" s="389" t="s">
        <v>939</v>
      </c>
      <c r="AE17" s="389" t="s">
        <v>940</v>
      </c>
      <c r="AF17" s="389" t="s">
        <v>941</v>
      </c>
      <c r="AG17" s="389" t="s">
        <v>942</v>
      </c>
      <c r="AH17" s="389" t="s">
        <v>943</v>
      </c>
      <c r="AI17" s="389" t="s">
        <v>944</v>
      </c>
      <c r="AJ17" s="389" t="s">
        <v>945</v>
      </c>
      <c r="AK17" s="389" t="s">
        <v>946</v>
      </c>
      <c r="AL17" s="389" t="s">
        <v>947</v>
      </c>
      <c r="AM17" s="389" t="s">
        <v>948</v>
      </c>
      <c r="AN17" s="389" t="s">
        <v>949</v>
      </c>
      <c r="AO17" s="389" t="s">
        <v>950</v>
      </c>
      <c r="AP17" s="389" t="s">
        <v>951</v>
      </c>
      <c r="AQ17" s="389" t="s">
        <v>952</v>
      </c>
      <c r="AR17" s="389" t="s">
        <v>910</v>
      </c>
      <c r="AS17" s="389" t="s">
        <v>954</v>
      </c>
    </row>
    <row r="18" spans="1:45" x14ac:dyDescent="0.25">
      <c r="A18" s="389" t="s">
        <v>912</v>
      </c>
      <c r="B18" s="389" t="s">
        <v>967</v>
      </c>
      <c r="C18" s="389" t="s">
        <v>914</v>
      </c>
      <c r="D18" s="389" t="s">
        <v>968</v>
      </c>
      <c r="E18" s="389" t="s">
        <v>916</v>
      </c>
      <c r="F18" s="389">
        <v>4</v>
      </c>
      <c r="G18" s="389" t="s">
        <v>4</v>
      </c>
      <c r="H18" s="389" t="s">
        <v>917</v>
      </c>
      <c r="I18" s="389" t="s">
        <v>918</v>
      </c>
      <c r="J18" s="389" t="s">
        <v>957</v>
      </c>
      <c r="K18" s="389" t="s">
        <v>920</v>
      </c>
      <c r="L18" s="389" t="s">
        <v>921</v>
      </c>
      <c r="M18" s="389" t="s">
        <v>922</v>
      </c>
      <c r="N18" s="389" t="s">
        <v>923</v>
      </c>
      <c r="O18" s="389" t="s">
        <v>924</v>
      </c>
      <c r="P18" s="389" t="s">
        <v>925</v>
      </c>
      <c r="Q18" s="389" t="s">
        <v>926</v>
      </c>
      <c r="R18" s="389" t="s">
        <v>927</v>
      </c>
      <c r="S18" s="389" t="s">
        <v>928</v>
      </c>
      <c r="T18" s="389" t="s">
        <v>929</v>
      </c>
      <c r="U18" s="389" t="s">
        <v>930</v>
      </c>
      <c r="V18" s="389" t="s">
        <v>931</v>
      </c>
      <c r="W18" s="389" t="s">
        <v>932</v>
      </c>
      <c r="X18" s="389" t="s">
        <v>933</v>
      </c>
      <c r="Y18" s="389" t="s">
        <v>934</v>
      </c>
      <c r="Z18" s="389" t="s">
        <v>935</v>
      </c>
      <c r="AA18" s="389" t="s">
        <v>936</v>
      </c>
      <c r="AB18" s="389" t="s">
        <v>937</v>
      </c>
      <c r="AC18" s="389" t="s">
        <v>938</v>
      </c>
      <c r="AD18" s="389" t="s">
        <v>939</v>
      </c>
      <c r="AE18" s="389" t="s">
        <v>940</v>
      </c>
      <c r="AF18" s="389" t="s">
        <v>941</v>
      </c>
      <c r="AG18" s="389" t="s">
        <v>942</v>
      </c>
      <c r="AH18" s="389" t="s">
        <v>943</v>
      </c>
      <c r="AI18" s="389" t="s">
        <v>944</v>
      </c>
      <c r="AJ18" s="389" t="s">
        <v>945</v>
      </c>
      <c r="AK18" s="389" t="s">
        <v>946</v>
      </c>
      <c r="AL18" s="389" t="s">
        <v>947</v>
      </c>
      <c r="AM18" s="389" t="s">
        <v>948</v>
      </c>
      <c r="AN18" s="389" t="s">
        <v>949</v>
      </c>
      <c r="AO18" s="389" t="s">
        <v>950</v>
      </c>
      <c r="AP18" s="389" t="s">
        <v>951</v>
      </c>
      <c r="AQ18" s="389" t="s">
        <v>952</v>
      </c>
      <c r="AR18" s="389" t="s">
        <v>962</v>
      </c>
      <c r="AS18" s="389" t="s">
        <v>954</v>
      </c>
    </row>
    <row r="19" spans="1:45" x14ac:dyDescent="0.25">
      <c r="A19" s="389" t="s">
        <v>912</v>
      </c>
      <c r="B19" s="389" t="s">
        <v>969</v>
      </c>
      <c r="C19" s="389" t="s">
        <v>970</v>
      </c>
      <c r="D19" s="389" t="s">
        <v>971</v>
      </c>
      <c r="E19" s="389" t="s">
        <v>916</v>
      </c>
      <c r="F19" s="389">
        <v>5</v>
      </c>
      <c r="G19" s="389" t="s">
        <v>57</v>
      </c>
      <c r="H19" s="389" t="s">
        <v>917</v>
      </c>
      <c r="I19" s="389" t="s">
        <v>972</v>
      </c>
      <c r="J19" s="389" t="s">
        <v>957</v>
      </c>
      <c r="K19" s="389" t="s">
        <v>920</v>
      </c>
      <c r="L19" s="389" t="s">
        <v>921</v>
      </c>
      <c r="M19" s="389" t="s">
        <v>922</v>
      </c>
      <c r="N19" s="389" t="s">
        <v>923</v>
      </c>
      <c r="O19" s="389" t="s">
        <v>924</v>
      </c>
      <c r="P19" s="389" t="s">
        <v>925</v>
      </c>
      <c r="Q19" s="389" t="s">
        <v>926</v>
      </c>
      <c r="R19" s="389" t="s">
        <v>927</v>
      </c>
      <c r="S19" s="389" t="s">
        <v>928</v>
      </c>
      <c r="T19" s="389" t="s">
        <v>929</v>
      </c>
      <c r="U19" s="389" t="s">
        <v>930</v>
      </c>
      <c r="V19" s="389" t="s">
        <v>931</v>
      </c>
      <c r="W19" s="389" t="s">
        <v>932</v>
      </c>
      <c r="X19" s="389" t="s">
        <v>933</v>
      </c>
      <c r="Y19" s="389" t="s">
        <v>934</v>
      </c>
      <c r="Z19" s="389" t="s">
        <v>973</v>
      </c>
      <c r="AA19" s="389" t="s">
        <v>959</v>
      </c>
      <c r="AB19" s="389" t="s">
        <v>937</v>
      </c>
      <c r="AC19" s="389" t="s">
        <v>966</v>
      </c>
      <c r="AD19" s="389" t="s">
        <v>939</v>
      </c>
      <c r="AE19" s="389" t="s">
        <v>940</v>
      </c>
      <c r="AF19" s="389" t="s">
        <v>941</v>
      </c>
      <c r="AG19" s="389" t="s">
        <v>942</v>
      </c>
      <c r="AH19" s="389" t="s">
        <v>943</v>
      </c>
      <c r="AI19" s="389" t="s">
        <v>944</v>
      </c>
      <c r="AJ19" s="389" t="s">
        <v>945</v>
      </c>
      <c r="AK19" s="389" t="s">
        <v>946</v>
      </c>
      <c r="AL19" s="389" t="s">
        <v>947</v>
      </c>
      <c r="AM19" s="389" t="s">
        <v>948</v>
      </c>
      <c r="AN19" s="389" t="s">
        <v>949</v>
      </c>
      <c r="AO19" s="389" t="s">
        <v>950</v>
      </c>
      <c r="AP19" s="389" t="s">
        <v>951</v>
      </c>
      <c r="AQ19" s="389" t="s">
        <v>952</v>
      </c>
      <c r="AR19" s="389" t="s">
        <v>962</v>
      </c>
      <c r="AS19" s="389" t="s">
        <v>954</v>
      </c>
    </row>
    <row r="20" spans="1:45" x14ac:dyDescent="0.25">
      <c r="A20" s="389" t="s">
        <v>912</v>
      </c>
      <c r="B20" s="389" t="s">
        <v>974</v>
      </c>
      <c r="C20" s="389" t="s">
        <v>970</v>
      </c>
      <c r="D20" s="389" t="s">
        <v>975</v>
      </c>
      <c r="E20" s="389" t="s">
        <v>916</v>
      </c>
      <c r="F20" s="389">
        <v>6</v>
      </c>
      <c r="G20" s="389" t="s">
        <v>14</v>
      </c>
      <c r="H20" s="389" t="s">
        <v>917</v>
      </c>
      <c r="I20" s="389" t="s">
        <v>918</v>
      </c>
      <c r="J20" s="389" t="s">
        <v>957</v>
      </c>
      <c r="K20" s="389" t="s">
        <v>920</v>
      </c>
      <c r="L20" s="389" t="s">
        <v>921</v>
      </c>
      <c r="M20" s="389" t="s">
        <v>922</v>
      </c>
      <c r="N20" s="389" t="s">
        <v>923</v>
      </c>
      <c r="O20" s="389" t="s">
        <v>197</v>
      </c>
      <c r="P20" s="389" t="s">
        <v>925</v>
      </c>
      <c r="Q20" s="389" t="s">
        <v>926</v>
      </c>
      <c r="R20" s="389" t="s">
        <v>927</v>
      </c>
      <c r="S20" s="389" t="s">
        <v>928</v>
      </c>
      <c r="T20" s="389" t="s">
        <v>929</v>
      </c>
      <c r="U20" s="389" t="s">
        <v>930</v>
      </c>
      <c r="V20" s="389" t="s">
        <v>931</v>
      </c>
      <c r="W20" s="389" t="s">
        <v>932</v>
      </c>
      <c r="X20" s="389" t="s">
        <v>933</v>
      </c>
      <c r="Y20" s="389" t="s">
        <v>976</v>
      </c>
      <c r="Z20" s="389" t="s">
        <v>935</v>
      </c>
      <c r="AA20" s="389" t="s">
        <v>959</v>
      </c>
      <c r="AB20" s="389" t="s">
        <v>937</v>
      </c>
      <c r="AC20" s="389" t="s">
        <v>977</v>
      </c>
      <c r="AD20" s="389" t="s">
        <v>939</v>
      </c>
      <c r="AE20" s="389" t="s">
        <v>940</v>
      </c>
      <c r="AF20" s="389" t="s">
        <v>978</v>
      </c>
      <c r="AG20" s="389" t="s">
        <v>942</v>
      </c>
      <c r="AH20" s="389" t="s">
        <v>943</v>
      </c>
      <c r="AI20" s="389" t="s">
        <v>944</v>
      </c>
      <c r="AJ20" s="389" t="s">
        <v>945</v>
      </c>
      <c r="AK20" s="389" t="s">
        <v>946</v>
      </c>
      <c r="AL20" s="389" t="s">
        <v>947</v>
      </c>
      <c r="AM20" s="389" t="s">
        <v>948</v>
      </c>
      <c r="AN20" s="389" t="s">
        <v>949</v>
      </c>
      <c r="AO20" s="389" t="s">
        <v>950</v>
      </c>
      <c r="AP20" s="389" t="s">
        <v>951</v>
      </c>
      <c r="AQ20" s="389" t="s">
        <v>952</v>
      </c>
      <c r="AR20" s="389" t="s">
        <v>962</v>
      </c>
      <c r="AS20" s="389" t="s">
        <v>954</v>
      </c>
    </row>
    <row r="21" spans="1:45" x14ac:dyDescent="0.25">
      <c r="A21" s="389" t="s">
        <v>912</v>
      </c>
      <c r="B21" s="389" t="s">
        <v>979</v>
      </c>
      <c r="C21" s="389" t="s">
        <v>970</v>
      </c>
      <c r="D21" s="389" t="s">
        <v>980</v>
      </c>
      <c r="E21" s="389" t="s">
        <v>916</v>
      </c>
      <c r="F21" s="389">
        <v>7</v>
      </c>
      <c r="G21" s="389" t="s">
        <v>15</v>
      </c>
      <c r="H21" s="389" t="s">
        <v>917</v>
      </c>
      <c r="I21" s="389" t="s">
        <v>918</v>
      </c>
      <c r="J21" s="389" t="s">
        <v>957</v>
      </c>
      <c r="K21" s="389" t="s">
        <v>920</v>
      </c>
      <c r="L21" s="389" t="s">
        <v>921</v>
      </c>
      <c r="M21" s="389" t="s">
        <v>922</v>
      </c>
      <c r="N21" s="389" t="s">
        <v>923</v>
      </c>
      <c r="O21" s="389" t="s">
        <v>924</v>
      </c>
      <c r="P21" s="389" t="s">
        <v>925</v>
      </c>
      <c r="Q21" s="389" t="s">
        <v>926</v>
      </c>
      <c r="R21" s="389" t="s">
        <v>927</v>
      </c>
      <c r="S21" s="389" t="s">
        <v>928</v>
      </c>
      <c r="T21" s="389" t="s">
        <v>929</v>
      </c>
      <c r="U21" s="389" t="s">
        <v>930</v>
      </c>
      <c r="V21" s="389" t="s">
        <v>931</v>
      </c>
      <c r="W21" s="389" t="s">
        <v>932</v>
      </c>
      <c r="X21" s="389" t="s">
        <v>933</v>
      </c>
      <c r="Y21" s="389" t="s">
        <v>958</v>
      </c>
      <c r="Z21" s="389" t="s">
        <v>935</v>
      </c>
      <c r="AA21" s="389" t="s">
        <v>981</v>
      </c>
      <c r="AB21" s="389" t="s">
        <v>937</v>
      </c>
      <c r="AC21" s="389" t="s">
        <v>938</v>
      </c>
      <c r="AD21" s="389" t="s">
        <v>939</v>
      </c>
      <c r="AE21" s="389" t="s">
        <v>940</v>
      </c>
      <c r="AF21" s="389" t="s">
        <v>978</v>
      </c>
      <c r="AG21" s="389" t="s">
        <v>942</v>
      </c>
      <c r="AH21" s="389" t="s">
        <v>943</v>
      </c>
      <c r="AI21" s="389" t="s">
        <v>944</v>
      </c>
      <c r="AJ21" s="389" t="s">
        <v>945</v>
      </c>
      <c r="AK21" s="389" t="s">
        <v>946</v>
      </c>
      <c r="AL21" s="389" t="s">
        <v>947</v>
      </c>
      <c r="AM21" s="389" t="s">
        <v>948</v>
      </c>
      <c r="AN21" s="389" t="s">
        <v>982</v>
      </c>
      <c r="AO21" s="389" t="s">
        <v>950</v>
      </c>
      <c r="AP21" s="389" t="s">
        <v>951</v>
      </c>
      <c r="AQ21" s="389" t="s">
        <v>952</v>
      </c>
      <c r="AR21" s="389" t="s">
        <v>910</v>
      </c>
      <c r="AS21" s="389" t="s">
        <v>954</v>
      </c>
    </row>
    <row r="22" spans="1:45" x14ac:dyDescent="0.25">
      <c r="A22" s="389" t="s">
        <v>912</v>
      </c>
      <c r="B22" s="389" t="s">
        <v>983</v>
      </c>
      <c r="C22" s="389" t="s">
        <v>970</v>
      </c>
      <c r="D22" s="389" t="s">
        <v>984</v>
      </c>
      <c r="E22" s="389" t="s">
        <v>916</v>
      </c>
      <c r="F22" s="389">
        <v>8</v>
      </c>
      <c r="G22" s="389" t="s">
        <v>19</v>
      </c>
      <c r="H22" s="389" t="s">
        <v>917</v>
      </c>
      <c r="I22" s="389" t="s">
        <v>918</v>
      </c>
      <c r="J22" s="389" t="s">
        <v>957</v>
      </c>
      <c r="K22" s="389" t="s">
        <v>920</v>
      </c>
      <c r="L22" s="389" t="s">
        <v>921</v>
      </c>
      <c r="M22" s="389" t="s">
        <v>922</v>
      </c>
      <c r="N22" s="389" t="s">
        <v>923</v>
      </c>
      <c r="O22" s="389" t="s">
        <v>924</v>
      </c>
      <c r="P22" s="389" t="s">
        <v>925</v>
      </c>
      <c r="Q22" s="389" t="s">
        <v>926</v>
      </c>
      <c r="R22" s="389" t="s">
        <v>927</v>
      </c>
      <c r="S22" s="389" t="s">
        <v>928</v>
      </c>
      <c r="T22" s="389" t="s">
        <v>929</v>
      </c>
      <c r="U22" s="389" t="s">
        <v>930</v>
      </c>
      <c r="V22" s="389" t="s">
        <v>931</v>
      </c>
      <c r="W22" s="389" t="s">
        <v>932</v>
      </c>
      <c r="X22" s="389" t="s">
        <v>933</v>
      </c>
      <c r="Y22" s="389" t="s">
        <v>976</v>
      </c>
      <c r="Z22" s="389" t="s">
        <v>935</v>
      </c>
      <c r="AA22" s="389" t="s">
        <v>959</v>
      </c>
      <c r="AB22" s="389" t="s">
        <v>937</v>
      </c>
      <c r="AC22" s="389" t="s">
        <v>938</v>
      </c>
      <c r="AD22" s="389" t="s">
        <v>939</v>
      </c>
      <c r="AE22" s="389" t="s">
        <v>985</v>
      </c>
      <c r="AF22" s="389" t="s">
        <v>941</v>
      </c>
      <c r="AG22" s="389" t="s">
        <v>942</v>
      </c>
      <c r="AH22" s="389" t="s">
        <v>943</v>
      </c>
      <c r="AI22" s="389" t="s">
        <v>944</v>
      </c>
      <c r="AJ22" s="389" t="s">
        <v>945</v>
      </c>
      <c r="AK22" s="389" t="s">
        <v>946</v>
      </c>
      <c r="AL22" s="389" t="s">
        <v>947</v>
      </c>
      <c r="AM22" s="389" t="s">
        <v>948</v>
      </c>
      <c r="AN22" s="389" t="s">
        <v>949</v>
      </c>
      <c r="AO22" s="389" t="s">
        <v>950</v>
      </c>
      <c r="AP22" s="389" t="s">
        <v>951</v>
      </c>
      <c r="AQ22" s="389" t="s">
        <v>952</v>
      </c>
      <c r="AR22" s="389" t="s">
        <v>910</v>
      </c>
      <c r="AS22" s="389" t="s">
        <v>954</v>
      </c>
    </row>
    <row r="23" spans="1:45" x14ac:dyDescent="0.25">
      <c r="A23" s="389" t="s">
        <v>912</v>
      </c>
      <c r="B23" s="389" t="s">
        <v>913</v>
      </c>
      <c r="C23" s="389" t="s">
        <v>970</v>
      </c>
      <c r="D23" s="389" t="s">
        <v>986</v>
      </c>
      <c r="E23" s="389" t="s">
        <v>916</v>
      </c>
      <c r="F23" s="389">
        <v>9</v>
      </c>
      <c r="G23" s="389" t="s">
        <v>21</v>
      </c>
      <c r="H23" s="389" t="s">
        <v>917</v>
      </c>
      <c r="I23" s="389" t="s">
        <v>918</v>
      </c>
      <c r="J23" s="389" t="s">
        <v>957</v>
      </c>
      <c r="K23" s="389" t="s">
        <v>920</v>
      </c>
      <c r="L23" s="389" t="s">
        <v>921</v>
      </c>
      <c r="M23" s="389" t="s">
        <v>922</v>
      </c>
      <c r="N23" s="389" t="s">
        <v>923</v>
      </c>
      <c r="O23" s="389" t="s">
        <v>924</v>
      </c>
      <c r="P23" s="389" t="s">
        <v>925</v>
      </c>
      <c r="Q23" s="389" t="s">
        <v>926</v>
      </c>
      <c r="R23" s="389" t="s">
        <v>927</v>
      </c>
      <c r="S23" s="389" t="s">
        <v>928</v>
      </c>
      <c r="T23" s="389" t="s">
        <v>929</v>
      </c>
      <c r="U23" s="389" t="s">
        <v>930</v>
      </c>
      <c r="V23" s="389" t="s">
        <v>931</v>
      </c>
      <c r="W23" s="389" t="s">
        <v>932</v>
      </c>
      <c r="X23" s="389" t="s">
        <v>933</v>
      </c>
      <c r="Y23" s="389" t="s">
        <v>958</v>
      </c>
      <c r="Z23" s="389" t="s">
        <v>935</v>
      </c>
      <c r="AA23" s="389" t="s">
        <v>959</v>
      </c>
      <c r="AB23" s="389" t="s">
        <v>937</v>
      </c>
      <c r="AC23" s="389" t="s">
        <v>977</v>
      </c>
      <c r="AD23" s="389" t="s">
        <v>939</v>
      </c>
      <c r="AE23" s="389" t="s">
        <v>987</v>
      </c>
      <c r="AF23" s="389" t="s">
        <v>941</v>
      </c>
      <c r="AG23" s="389" t="s">
        <v>942</v>
      </c>
      <c r="AH23" s="389" t="s">
        <v>988</v>
      </c>
      <c r="AI23" s="389" t="s">
        <v>989</v>
      </c>
      <c r="AJ23" s="389" t="s">
        <v>945</v>
      </c>
      <c r="AK23" s="389" t="s">
        <v>946</v>
      </c>
      <c r="AL23" s="389" t="s">
        <v>947</v>
      </c>
      <c r="AM23" s="389" t="s">
        <v>948</v>
      </c>
      <c r="AN23" s="389" t="s">
        <v>982</v>
      </c>
      <c r="AO23" s="389" t="s">
        <v>950</v>
      </c>
      <c r="AP23" s="389" t="s">
        <v>951</v>
      </c>
      <c r="AQ23" s="389" t="s">
        <v>952</v>
      </c>
      <c r="AR23" s="389" t="s">
        <v>910</v>
      </c>
      <c r="AS23" s="389" t="s">
        <v>954</v>
      </c>
    </row>
    <row r="24" spans="1:45" x14ac:dyDescent="0.25">
      <c r="A24" s="389" t="s">
        <v>912</v>
      </c>
      <c r="B24" s="389" t="s">
        <v>955</v>
      </c>
      <c r="C24" s="389" t="s">
        <v>970</v>
      </c>
      <c r="D24" s="389" t="s">
        <v>990</v>
      </c>
      <c r="E24" s="389" t="s">
        <v>916</v>
      </c>
      <c r="F24" s="389">
        <v>10</v>
      </c>
      <c r="G24" s="389" t="s">
        <v>23</v>
      </c>
      <c r="H24" s="389" t="s">
        <v>917</v>
      </c>
      <c r="I24" s="389" t="s">
        <v>918</v>
      </c>
      <c r="J24" s="389" t="s">
        <v>957</v>
      </c>
      <c r="K24" s="389" t="s">
        <v>920</v>
      </c>
      <c r="L24" s="389" t="s">
        <v>921</v>
      </c>
      <c r="M24" s="389" t="s">
        <v>922</v>
      </c>
      <c r="N24" s="389" t="s">
        <v>923</v>
      </c>
      <c r="O24" s="389" t="s">
        <v>197</v>
      </c>
      <c r="P24" s="389" t="s">
        <v>925</v>
      </c>
      <c r="Q24" s="389" t="s">
        <v>926</v>
      </c>
      <c r="R24" s="389" t="s">
        <v>927</v>
      </c>
      <c r="S24" s="389" t="s">
        <v>991</v>
      </c>
      <c r="T24" s="389" t="s">
        <v>929</v>
      </c>
      <c r="U24" s="389" t="s">
        <v>930</v>
      </c>
      <c r="V24" s="389" t="s">
        <v>931</v>
      </c>
      <c r="W24" s="389" t="s">
        <v>932</v>
      </c>
      <c r="X24" s="389" t="s">
        <v>933</v>
      </c>
      <c r="Y24" s="389" t="s">
        <v>934</v>
      </c>
      <c r="Z24" s="389" t="s">
        <v>935</v>
      </c>
      <c r="AA24" s="389" t="s">
        <v>936</v>
      </c>
      <c r="AB24" s="389" t="s">
        <v>937</v>
      </c>
      <c r="AC24" s="389" t="s">
        <v>938</v>
      </c>
      <c r="AD24" s="389" t="s">
        <v>939</v>
      </c>
      <c r="AE24" s="389" t="s">
        <v>940</v>
      </c>
      <c r="AF24" s="389" t="s">
        <v>941</v>
      </c>
      <c r="AG24" s="389" t="s">
        <v>942</v>
      </c>
      <c r="AH24" s="389" t="s">
        <v>943</v>
      </c>
      <c r="AI24" s="389" t="s">
        <v>944</v>
      </c>
      <c r="AJ24" s="389" t="s">
        <v>945</v>
      </c>
      <c r="AK24" s="389" t="s">
        <v>946</v>
      </c>
      <c r="AL24" s="389" t="s">
        <v>947</v>
      </c>
      <c r="AM24" s="389" t="s">
        <v>948</v>
      </c>
      <c r="AN24" s="389" t="s">
        <v>949</v>
      </c>
      <c r="AO24" s="389" t="s">
        <v>950</v>
      </c>
      <c r="AP24" s="389" t="s">
        <v>951</v>
      </c>
      <c r="AQ24" s="389" t="s">
        <v>952</v>
      </c>
      <c r="AR24" s="389" t="s">
        <v>962</v>
      </c>
      <c r="AS24" s="389" t="s">
        <v>954</v>
      </c>
    </row>
    <row r="25" spans="1:45" x14ac:dyDescent="0.25">
      <c r="A25" s="389" t="s">
        <v>912</v>
      </c>
      <c r="B25" s="389" t="s">
        <v>963</v>
      </c>
      <c r="C25" s="389" t="s">
        <v>970</v>
      </c>
      <c r="D25" s="389" t="s">
        <v>992</v>
      </c>
      <c r="E25" s="389" t="s">
        <v>916</v>
      </c>
      <c r="F25" s="389">
        <v>11</v>
      </c>
      <c r="G25" s="389" t="s">
        <v>36</v>
      </c>
      <c r="H25" s="389" t="s">
        <v>965</v>
      </c>
      <c r="I25" s="389" t="s">
        <v>918</v>
      </c>
      <c r="J25" s="389" t="s">
        <v>957</v>
      </c>
      <c r="K25" s="389" t="s">
        <v>920</v>
      </c>
      <c r="L25" s="389" t="s">
        <v>921</v>
      </c>
      <c r="M25" s="389" t="s">
        <v>922</v>
      </c>
      <c r="N25" s="389" t="s">
        <v>923</v>
      </c>
      <c r="O25" s="389" t="s">
        <v>197</v>
      </c>
      <c r="P25" s="389" t="s">
        <v>925</v>
      </c>
      <c r="Q25" s="389" t="s">
        <v>926</v>
      </c>
      <c r="R25" s="389" t="s">
        <v>927</v>
      </c>
      <c r="S25" s="389" t="s">
        <v>928</v>
      </c>
      <c r="T25" s="389" t="s">
        <v>929</v>
      </c>
      <c r="U25" s="389" t="s">
        <v>930</v>
      </c>
      <c r="V25" s="389" t="s">
        <v>931</v>
      </c>
      <c r="W25" s="389" t="s">
        <v>932</v>
      </c>
      <c r="X25" s="389" t="s">
        <v>933</v>
      </c>
      <c r="Y25" s="389" t="s">
        <v>934</v>
      </c>
      <c r="Z25" s="389" t="s">
        <v>935</v>
      </c>
      <c r="AA25" s="389" t="s">
        <v>959</v>
      </c>
      <c r="AB25" s="389" t="s">
        <v>937</v>
      </c>
      <c r="AC25" s="389" t="s">
        <v>938</v>
      </c>
      <c r="AD25" s="389" t="s">
        <v>939</v>
      </c>
      <c r="AE25" s="389" t="s">
        <v>987</v>
      </c>
      <c r="AF25" s="389" t="s">
        <v>941</v>
      </c>
      <c r="AG25" s="389" t="s">
        <v>942</v>
      </c>
      <c r="AH25" s="389" t="s">
        <v>960</v>
      </c>
      <c r="AI25" s="389" t="s">
        <v>961</v>
      </c>
      <c r="AJ25" s="389" t="s">
        <v>945</v>
      </c>
      <c r="AK25" s="389" t="s">
        <v>946</v>
      </c>
      <c r="AL25" s="389" t="s">
        <v>947</v>
      </c>
      <c r="AM25" s="389" t="s">
        <v>948</v>
      </c>
      <c r="AN25" s="389" t="s">
        <v>949</v>
      </c>
      <c r="AO25" s="389" t="s">
        <v>950</v>
      </c>
      <c r="AP25" s="389" t="s">
        <v>951</v>
      </c>
      <c r="AQ25" s="389" t="s">
        <v>952</v>
      </c>
      <c r="AR25" s="389" t="s">
        <v>953</v>
      </c>
      <c r="AS25" s="389" t="s">
        <v>954</v>
      </c>
    </row>
    <row r="26" spans="1:45" x14ac:dyDescent="0.25">
      <c r="A26" s="389" t="s">
        <v>912</v>
      </c>
      <c r="B26" s="389" t="s">
        <v>967</v>
      </c>
      <c r="C26" s="389" t="s">
        <v>970</v>
      </c>
      <c r="D26" s="389" t="s">
        <v>993</v>
      </c>
      <c r="E26" s="389" t="s">
        <v>916</v>
      </c>
      <c r="F26" s="389">
        <v>12</v>
      </c>
      <c r="G26" s="389" t="s">
        <v>27</v>
      </c>
      <c r="H26" s="389" t="s">
        <v>917</v>
      </c>
      <c r="I26" s="389" t="s">
        <v>918</v>
      </c>
      <c r="J26" s="389" t="s">
        <v>957</v>
      </c>
      <c r="K26" s="389" t="s">
        <v>920</v>
      </c>
      <c r="L26" s="389" t="s">
        <v>921</v>
      </c>
      <c r="M26" s="389" t="s">
        <v>922</v>
      </c>
      <c r="N26" s="389" t="s">
        <v>923</v>
      </c>
      <c r="O26" s="389" t="s">
        <v>924</v>
      </c>
      <c r="P26" s="389" t="s">
        <v>925</v>
      </c>
      <c r="Q26" s="389" t="s">
        <v>926</v>
      </c>
      <c r="R26" s="389" t="s">
        <v>927</v>
      </c>
      <c r="S26" s="389" t="s">
        <v>928</v>
      </c>
      <c r="T26" s="389" t="s">
        <v>929</v>
      </c>
      <c r="U26" s="389" t="s">
        <v>930</v>
      </c>
      <c r="V26" s="389" t="s">
        <v>931</v>
      </c>
      <c r="W26" s="389" t="s">
        <v>932</v>
      </c>
      <c r="X26" s="389" t="s">
        <v>933</v>
      </c>
      <c r="Y26" s="389" t="s">
        <v>976</v>
      </c>
      <c r="Z26" s="389" t="s">
        <v>973</v>
      </c>
      <c r="AA26" s="389" t="s">
        <v>959</v>
      </c>
      <c r="AB26" s="389" t="s">
        <v>937</v>
      </c>
      <c r="AC26" s="389" t="s">
        <v>977</v>
      </c>
      <c r="AD26" s="389" t="s">
        <v>939</v>
      </c>
      <c r="AE26" s="389" t="s">
        <v>987</v>
      </c>
      <c r="AF26" s="389" t="s">
        <v>994</v>
      </c>
      <c r="AG26" s="389" t="s">
        <v>942</v>
      </c>
      <c r="AH26" s="389" t="s">
        <v>943</v>
      </c>
      <c r="AI26" s="389" t="s">
        <v>944</v>
      </c>
      <c r="AJ26" s="389" t="s">
        <v>945</v>
      </c>
      <c r="AK26" s="389" t="s">
        <v>946</v>
      </c>
      <c r="AL26" s="389" t="s">
        <v>947</v>
      </c>
      <c r="AM26" s="389" t="s">
        <v>948</v>
      </c>
      <c r="AN26" s="389" t="s">
        <v>949</v>
      </c>
      <c r="AO26" s="389" t="s">
        <v>950</v>
      </c>
      <c r="AP26" s="389" t="s">
        <v>951</v>
      </c>
      <c r="AQ26" s="389" t="s">
        <v>952</v>
      </c>
      <c r="AR26" s="389" t="s">
        <v>910</v>
      </c>
      <c r="AS26" s="389" t="s">
        <v>954</v>
      </c>
    </row>
    <row r="27" spans="1:45" x14ac:dyDescent="0.25">
      <c r="A27" s="389" t="s">
        <v>912</v>
      </c>
      <c r="B27" s="389" t="s">
        <v>969</v>
      </c>
      <c r="C27" s="389" t="s">
        <v>995</v>
      </c>
      <c r="D27" s="389" t="s">
        <v>996</v>
      </c>
      <c r="E27" s="389" t="s">
        <v>916</v>
      </c>
      <c r="F27" s="389">
        <v>13</v>
      </c>
      <c r="G27" s="389" t="s">
        <v>29</v>
      </c>
      <c r="H27" s="389" t="s">
        <v>917</v>
      </c>
      <c r="I27" s="389" t="s">
        <v>918</v>
      </c>
      <c r="J27" s="389" t="s">
        <v>957</v>
      </c>
      <c r="K27" s="389" t="s">
        <v>920</v>
      </c>
      <c r="L27" s="389" t="s">
        <v>921</v>
      </c>
      <c r="M27" s="389" t="s">
        <v>922</v>
      </c>
      <c r="N27" s="389" t="s">
        <v>923</v>
      </c>
      <c r="O27" s="389" t="s">
        <v>924</v>
      </c>
      <c r="P27" s="389" t="s">
        <v>925</v>
      </c>
      <c r="Q27" s="389" t="s">
        <v>926</v>
      </c>
      <c r="R27" s="389" t="s">
        <v>927</v>
      </c>
      <c r="S27" s="389" t="s">
        <v>991</v>
      </c>
      <c r="T27" s="389" t="s">
        <v>929</v>
      </c>
      <c r="U27" s="389" t="s">
        <v>930</v>
      </c>
      <c r="V27" s="389" t="s">
        <v>931</v>
      </c>
      <c r="W27" s="389" t="s">
        <v>932</v>
      </c>
      <c r="X27" s="389" t="s">
        <v>933</v>
      </c>
      <c r="Y27" s="389" t="s">
        <v>934</v>
      </c>
      <c r="Z27" s="389" t="s">
        <v>935</v>
      </c>
      <c r="AA27" s="389" t="s">
        <v>959</v>
      </c>
      <c r="AB27" s="389" t="s">
        <v>937</v>
      </c>
      <c r="AC27" s="389" t="s">
        <v>938</v>
      </c>
      <c r="AD27" s="389" t="s">
        <v>939</v>
      </c>
      <c r="AE27" s="389" t="s">
        <v>940</v>
      </c>
      <c r="AF27" s="389" t="s">
        <v>941</v>
      </c>
      <c r="AG27" s="389" t="s">
        <v>942</v>
      </c>
      <c r="AH27" s="389" t="s">
        <v>943</v>
      </c>
      <c r="AI27" s="389" t="s">
        <v>944</v>
      </c>
      <c r="AJ27" s="389" t="s">
        <v>945</v>
      </c>
      <c r="AK27" s="389" t="s">
        <v>946</v>
      </c>
      <c r="AL27" s="389" t="s">
        <v>947</v>
      </c>
      <c r="AM27" s="389" t="s">
        <v>948</v>
      </c>
      <c r="AN27" s="389" t="s">
        <v>949</v>
      </c>
      <c r="AO27" s="389" t="s">
        <v>950</v>
      </c>
      <c r="AP27" s="389" t="s">
        <v>951</v>
      </c>
      <c r="AQ27" s="389" t="s">
        <v>952</v>
      </c>
      <c r="AR27" s="389" t="s">
        <v>953</v>
      </c>
      <c r="AS27" s="389" t="s">
        <v>954</v>
      </c>
    </row>
    <row r="28" spans="1:45" x14ac:dyDescent="0.25">
      <c r="A28" s="389" t="s">
        <v>912</v>
      </c>
      <c r="B28" s="389" t="s">
        <v>974</v>
      </c>
      <c r="C28" s="389" t="s">
        <v>995</v>
      </c>
      <c r="D28" s="389" t="s">
        <v>997</v>
      </c>
      <c r="E28" s="389" t="s">
        <v>916</v>
      </c>
      <c r="F28" s="389">
        <v>14</v>
      </c>
      <c r="G28" s="389" t="s">
        <v>31</v>
      </c>
      <c r="H28" s="389" t="s">
        <v>917</v>
      </c>
      <c r="I28" s="389" t="s">
        <v>918</v>
      </c>
      <c r="J28" s="389" t="s">
        <v>957</v>
      </c>
      <c r="K28" s="389" t="s">
        <v>920</v>
      </c>
      <c r="L28" s="389" t="s">
        <v>921</v>
      </c>
      <c r="M28" s="389" t="s">
        <v>922</v>
      </c>
      <c r="N28" s="389" t="s">
        <v>923</v>
      </c>
      <c r="O28" s="389" t="s">
        <v>197</v>
      </c>
      <c r="P28" s="389" t="s">
        <v>925</v>
      </c>
      <c r="Q28" s="389" t="s">
        <v>998</v>
      </c>
      <c r="R28" s="389" t="s">
        <v>927</v>
      </c>
      <c r="S28" s="389" t="s">
        <v>928</v>
      </c>
      <c r="T28" s="389" t="s">
        <v>929</v>
      </c>
      <c r="U28" s="389" t="s">
        <v>930</v>
      </c>
      <c r="V28" s="389" t="s">
        <v>931</v>
      </c>
      <c r="W28" s="389" t="s">
        <v>932</v>
      </c>
      <c r="X28" s="389" t="s">
        <v>933</v>
      </c>
      <c r="Y28" s="389" t="s">
        <v>976</v>
      </c>
      <c r="Z28" s="389" t="s">
        <v>935</v>
      </c>
      <c r="AA28" s="389" t="s">
        <v>959</v>
      </c>
      <c r="AB28" s="389" t="s">
        <v>937</v>
      </c>
      <c r="AC28" s="389" t="s">
        <v>966</v>
      </c>
      <c r="AD28" s="389" t="s">
        <v>939</v>
      </c>
      <c r="AE28" s="389" t="s">
        <v>940</v>
      </c>
      <c r="AF28" s="389" t="s">
        <v>941</v>
      </c>
      <c r="AG28" s="389" t="s">
        <v>942</v>
      </c>
      <c r="AH28" s="389" t="s">
        <v>988</v>
      </c>
      <c r="AI28" s="389" t="s">
        <v>944</v>
      </c>
      <c r="AJ28" s="389" t="s">
        <v>945</v>
      </c>
      <c r="AK28" s="389" t="s">
        <v>946</v>
      </c>
      <c r="AL28" s="389" t="s">
        <v>947</v>
      </c>
      <c r="AM28" s="389" t="s">
        <v>948</v>
      </c>
      <c r="AN28" s="389" t="s">
        <v>982</v>
      </c>
      <c r="AO28" s="389" t="s">
        <v>999</v>
      </c>
      <c r="AP28" s="389" t="s">
        <v>951</v>
      </c>
      <c r="AQ28" s="389" t="s">
        <v>952</v>
      </c>
      <c r="AR28" s="389" t="s">
        <v>910</v>
      </c>
      <c r="AS28" s="389" t="s">
        <v>954</v>
      </c>
    </row>
    <row r="29" spans="1:45" x14ac:dyDescent="0.25">
      <c r="A29" s="389" t="s">
        <v>912</v>
      </c>
      <c r="B29" s="389" t="s">
        <v>979</v>
      </c>
      <c r="C29" s="389" t="s">
        <v>995</v>
      </c>
      <c r="D29" s="389" t="s">
        <v>1000</v>
      </c>
      <c r="E29" s="389" t="s">
        <v>916</v>
      </c>
      <c r="F29" s="389">
        <v>15</v>
      </c>
      <c r="G29" s="389" t="s">
        <v>34</v>
      </c>
      <c r="H29" s="389" t="s">
        <v>917</v>
      </c>
      <c r="I29" s="389" t="s">
        <v>918</v>
      </c>
      <c r="J29" s="389" t="s">
        <v>957</v>
      </c>
      <c r="K29" s="389" t="s">
        <v>920</v>
      </c>
      <c r="L29" s="389" t="s">
        <v>921</v>
      </c>
      <c r="M29" s="389" t="s">
        <v>922</v>
      </c>
      <c r="N29" s="389" t="s">
        <v>923</v>
      </c>
      <c r="O29" s="389" t="s">
        <v>197</v>
      </c>
      <c r="P29" s="389" t="s">
        <v>925</v>
      </c>
      <c r="Q29" s="389" t="s">
        <v>926</v>
      </c>
      <c r="R29" s="389" t="s">
        <v>927</v>
      </c>
      <c r="S29" s="389" t="s">
        <v>991</v>
      </c>
      <c r="T29" s="389" t="s">
        <v>929</v>
      </c>
      <c r="U29" s="389" t="s">
        <v>930</v>
      </c>
      <c r="V29" s="389" t="s">
        <v>931</v>
      </c>
      <c r="W29" s="389" t="s">
        <v>932</v>
      </c>
      <c r="X29" s="389" t="s">
        <v>933</v>
      </c>
      <c r="Y29" s="389" t="s">
        <v>976</v>
      </c>
      <c r="Z29" s="389" t="s">
        <v>935</v>
      </c>
      <c r="AA29" s="389" t="s">
        <v>959</v>
      </c>
      <c r="AB29" s="389" t="s">
        <v>937</v>
      </c>
      <c r="AC29" s="389" t="s">
        <v>938</v>
      </c>
      <c r="AD29" s="389" t="s">
        <v>939</v>
      </c>
      <c r="AE29" s="389" t="s">
        <v>940</v>
      </c>
      <c r="AF29" s="389" t="s">
        <v>1001</v>
      </c>
      <c r="AG29" s="389" t="s">
        <v>942</v>
      </c>
      <c r="AH29" s="389" t="s">
        <v>988</v>
      </c>
      <c r="AI29" s="389" t="s">
        <v>989</v>
      </c>
      <c r="AJ29" s="389" t="s">
        <v>945</v>
      </c>
      <c r="AK29" s="389" t="s">
        <v>946</v>
      </c>
      <c r="AL29" s="389" t="s">
        <v>947</v>
      </c>
      <c r="AM29" s="389" t="s">
        <v>948</v>
      </c>
      <c r="AN29" s="389" t="s">
        <v>1002</v>
      </c>
      <c r="AO29" s="389" t="s">
        <v>999</v>
      </c>
      <c r="AP29" s="389" t="s">
        <v>951</v>
      </c>
      <c r="AQ29" s="389" t="s">
        <v>952</v>
      </c>
      <c r="AR29" s="389" t="s">
        <v>953</v>
      </c>
      <c r="AS29" s="389" t="s">
        <v>954</v>
      </c>
    </row>
    <row r="30" spans="1:45" x14ac:dyDescent="0.25">
      <c r="A30" s="389" t="s">
        <v>912</v>
      </c>
      <c r="B30" s="389" t="s">
        <v>983</v>
      </c>
      <c r="C30" s="389" t="s">
        <v>995</v>
      </c>
      <c r="D30" s="389" t="s">
        <v>1003</v>
      </c>
      <c r="E30" s="389" t="s">
        <v>916</v>
      </c>
      <c r="F30" s="389">
        <v>16</v>
      </c>
      <c r="G30" s="389" t="s">
        <v>37</v>
      </c>
      <c r="H30" s="389" t="s">
        <v>1004</v>
      </c>
      <c r="I30" s="389" t="s">
        <v>918</v>
      </c>
      <c r="J30" s="389" t="s">
        <v>957</v>
      </c>
      <c r="K30" s="389" t="s">
        <v>920</v>
      </c>
      <c r="L30" s="389" t="s">
        <v>921</v>
      </c>
      <c r="M30" s="389" t="s">
        <v>922</v>
      </c>
      <c r="N30" s="389" t="s">
        <v>923</v>
      </c>
      <c r="O30" s="389" t="s">
        <v>924</v>
      </c>
      <c r="P30" s="389" t="s">
        <v>925</v>
      </c>
      <c r="Q30" s="389" t="s">
        <v>926</v>
      </c>
      <c r="R30" s="389" t="s">
        <v>927</v>
      </c>
      <c r="S30" s="389" t="s">
        <v>928</v>
      </c>
      <c r="T30" s="389" t="s">
        <v>929</v>
      </c>
      <c r="U30" s="389" t="s">
        <v>930</v>
      </c>
      <c r="V30" s="389" t="s">
        <v>931</v>
      </c>
      <c r="W30" s="389" t="s">
        <v>932</v>
      </c>
      <c r="X30" s="389" t="s">
        <v>933</v>
      </c>
      <c r="Y30" s="389" t="s">
        <v>934</v>
      </c>
      <c r="Z30" s="389" t="s">
        <v>935</v>
      </c>
      <c r="AA30" s="389" t="s">
        <v>981</v>
      </c>
      <c r="AB30" s="389" t="s">
        <v>1005</v>
      </c>
      <c r="AC30" s="389" t="s">
        <v>966</v>
      </c>
      <c r="AD30" s="389" t="s">
        <v>939</v>
      </c>
      <c r="AE30" s="389" t="s">
        <v>940</v>
      </c>
      <c r="AF30" s="389" t="s">
        <v>941</v>
      </c>
      <c r="AG30" s="389" t="s">
        <v>942</v>
      </c>
      <c r="AH30" s="389" t="s">
        <v>988</v>
      </c>
      <c r="AI30" s="389" t="s">
        <v>944</v>
      </c>
      <c r="AJ30" s="389" t="s">
        <v>945</v>
      </c>
      <c r="AK30" s="389" t="s">
        <v>1006</v>
      </c>
      <c r="AL30" s="389" t="s">
        <v>947</v>
      </c>
      <c r="AM30" s="389" t="s">
        <v>948</v>
      </c>
      <c r="AN30" s="389" t="s">
        <v>982</v>
      </c>
      <c r="AO30" s="389" t="s">
        <v>950</v>
      </c>
      <c r="AP30" s="389" t="s">
        <v>951</v>
      </c>
      <c r="AQ30" s="389" t="s">
        <v>952</v>
      </c>
      <c r="AR30" s="389" t="s">
        <v>962</v>
      </c>
      <c r="AS30" s="389" t="s">
        <v>954</v>
      </c>
    </row>
    <row r="31" spans="1:45" x14ac:dyDescent="0.25">
      <c r="A31" s="389" t="s">
        <v>912</v>
      </c>
      <c r="B31" s="389" t="s">
        <v>913</v>
      </c>
      <c r="C31" s="389" t="s">
        <v>995</v>
      </c>
      <c r="D31" s="389" t="s">
        <v>1007</v>
      </c>
      <c r="E31" s="389" t="s">
        <v>916</v>
      </c>
      <c r="F31" s="389">
        <v>17</v>
      </c>
      <c r="G31" s="389" t="s">
        <v>40</v>
      </c>
      <c r="H31" s="389" t="s">
        <v>917</v>
      </c>
      <c r="I31" s="389" t="s">
        <v>972</v>
      </c>
      <c r="J31" s="389" t="s">
        <v>957</v>
      </c>
      <c r="K31" s="389" t="s">
        <v>920</v>
      </c>
      <c r="L31" s="389" t="s">
        <v>921</v>
      </c>
      <c r="M31" s="389" t="s">
        <v>922</v>
      </c>
      <c r="N31" s="389" t="s">
        <v>923</v>
      </c>
      <c r="O31" s="389" t="s">
        <v>924</v>
      </c>
      <c r="P31" s="389" t="s">
        <v>925</v>
      </c>
      <c r="Q31" s="389" t="s">
        <v>926</v>
      </c>
      <c r="R31" s="389" t="s">
        <v>927</v>
      </c>
      <c r="S31" s="389" t="s">
        <v>928</v>
      </c>
      <c r="T31" s="389" t="s">
        <v>929</v>
      </c>
      <c r="U31" s="389" t="s">
        <v>930</v>
      </c>
      <c r="V31" s="389" t="s">
        <v>931</v>
      </c>
      <c r="W31" s="389" t="s">
        <v>932</v>
      </c>
      <c r="X31" s="389" t="s">
        <v>933</v>
      </c>
      <c r="Y31" s="389" t="s">
        <v>934</v>
      </c>
      <c r="Z31" s="389" t="s">
        <v>935</v>
      </c>
      <c r="AA31" s="389" t="s">
        <v>981</v>
      </c>
      <c r="AB31" s="389" t="s">
        <v>937</v>
      </c>
      <c r="AC31" s="389" t="s">
        <v>938</v>
      </c>
      <c r="AD31" s="389" t="s">
        <v>939</v>
      </c>
      <c r="AE31" s="389" t="s">
        <v>940</v>
      </c>
      <c r="AF31" s="389" t="s">
        <v>941</v>
      </c>
      <c r="AG31" s="389" t="s">
        <v>942</v>
      </c>
      <c r="AH31" s="389" t="s">
        <v>943</v>
      </c>
      <c r="AI31" s="389" t="s">
        <v>944</v>
      </c>
      <c r="AJ31" s="389" t="s">
        <v>945</v>
      </c>
      <c r="AK31" s="389" t="s">
        <v>946</v>
      </c>
      <c r="AL31" s="389" t="s">
        <v>947</v>
      </c>
      <c r="AM31" s="389" t="s">
        <v>948</v>
      </c>
      <c r="AN31" s="389" t="s">
        <v>982</v>
      </c>
      <c r="AO31" s="389" t="s">
        <v>950</v>
      </c>
      <c r="AP31" s="389" t="s">
        <v>951</v>
      </c>
      <c r="AQ31" s="389" t="s">
        <v>952</v>
      </c>
      <c r="AR31" s="389" t="s">
        <v>910</v>
      </c>
      <c r="AS31" s="389" t="s">
        <v>954</v>
      </c>
    </row>
    <row r="32" spans="1:45" x14ac:dyDescent="0.25">
      <c r="A32" s="389" t="s">
        <v>912</v>
      </c>
      <c r="B32" s="389" t="s">
        <v>955</v>
      </c>
      <c r="C32" s="389" t="s">
        <v>995</v>
      </c>
      <c r="D32" s="389" t="s">
        <v>1008</v>
      </c>
      <c r="E32" s="389" t="s">
        <v>916</v>
      </c>
      <c r="F32" s="389">
        <v>18</v>
      </c>
      <c r="G32" s="389" t="s">
        <v>42</v>
      </c>
      <c r="H32" s="389" t="s">
        <v>917</v>
      </c>
      <c r="I32" s="389" t="s">
        <v>918</v>
      </c>
      <c r="J32" s="389" t="s">
        <v>919</v>
      </c>
      <c r="K32" s="389" t="s">
        <v>920</v>
      </c>
      <c r="L32" s="389" t="s">
        <v>921</v>
      </c>
      <c r="M32" s="389" t="s">
        <v>922</v>
      </c>
      <c r="N32" s="389" t="s">
        <v>923</v>
      </c>
      <c r="O32" s="389" t="s">
        <v>924</v>
      </c>
      <c r="P32" s="389" t="s">
        <v>925</v>
      </c>
      <c r="Q32" s="389" t="s">
        <v>926</v>
      </c>
      <c r="R32" s="389" t="s">
        <v>927</v>
      </c>
      <c r="S32" s="389" t="s">
        <v>928</v>
      </c>
      <c r="T32" s="389" t="s">
        <v>929</v>
      </c>
      <c r="U32" s="389" t="s">
        <v>930</v>
      </c>
      <c r="V32" s="389" t="s">
        <v>931</v>
      </c>
      <c r="W32" s="389" t="s">
        <v>932</v>
      </c>
      <c r="X32" s="389" t="s">
        <v>933</v>
      </c>
      <c r="Y32" s="389" t="s">
        <v>934</v>
      </c>
      <c r="Z32" s="389" t="s">
        <v>935</v>
      </c>
      <c r="AA32" s="389" t="s">
        <v>959</v>
      </c>
      <c r="AB32" s="389" t="s">
        <v>937</v>
      </c>
      <c r="AC32" s="389" t="s">
        <v>966</v>
      </c>
      <c r="AD32" s="389" t="s">
        <v>939</v>
      </c>
      <c r="AE32" s="389" t="s">
        <v>940</v>
      </c>
      <c r="AF32" s="389" t="s">
        <v>941</v>
      </c>
      <c r="AG32" s="389" t="s">
        <v>942</v>
      </c>
      <c r="AH32" s="389" t="s">
        <v>943</v>
      </c>
      <c r="AI32" s="389" t="s">
        <v>944</v>
      </c>
      <c r="AJ32" s="389" t="s">
        <v>945</v>
      </c>
      <c r="AK32" s="389" t="s">
        <v>946</v>
      </c>
      <c r="AL32" s="389" t="s">
        <v>947</v>
      </c>
      <c r="AM32" s="389" t="s">
        <v>948</v>
      </c>
      <c r="AN32" s="389" t="s">
        <v>949</v>
      </c>
      <c r="AO32" s="389" t="s">
        <v>950</v>
      </c>
      <c r="AP32" s="389" t="s">
        <v>951</v>
      </c>
      <c r="AQ32" s="389" t="s">
        <v>952</v>
      </c>
      <c r="AR32" s="389" t="s">
        <v>962</v>
      </c>
      <c r="AS32" s="389" t="s">
        <v>954</v>
      </c>
    </row>
    <row r="33" spans="1:45" x14ac:dyDescent="0.25">
      <c r="A33" s="389" t="s">
        <v>912</v>
      </c>
      <c r="B33" s="389" t="s">
        <v>963</v>
      </c>
      <c r="C33" s="389" t="s">
        <v>995</v>
      </c>
      <c r="D33" s="389" t="s">
        <v>1009</v>
      </c>
      <c r="E33" s="389" t="s">
        <v>916</v>
      </c>
      <c r="F33" s="389">
        <v>19</v>
      </c>
      <c r="G33" s="389" t="s">
        <v>44</v>
      </c>
      <c r="H33" s="389" t="s">
        <v>917</v>
      </c>
      <c r="I33" s="389" t="s">
        <v>918</v>
      </c>
      <c r="J33" s="389" t="s">
        <v>957</v>
      </c>
      <c r="K33" s="389" t="s">
        <v>920</v>
      </c>
      <c r="L33" s="389" t="s">
        <v>921</v>
      </c>
      <c r="M33" s="389" t="s">
        <v>922</v>
      </c>
      <c r="N33" s="389" t="s">
        <v>923</v>
      </c>
      <c r="O33" s="389" t="s">
        <v>924</v>
      </c>
      <c r="P33" s="389" t="s">
        <v>925</v>
      </c>
      <c r="Q33" s="389" t="s">
        <v>926</v>
      </c>
      <c r="R33" s="389" t="s">
        <v>927</v>
      </c>
      <c r="S33" s="389" t="s">
        <v>928</v>
      </c>
      <c r="T33" s="389" t="s">
        <v>929</v>
      </c>
      <c r="U33" s="389" t="s">
        <v>930</v>
      </c>
      <c r="V33" s="389" t="s">
        <v>889</v>
      </c>
      <c r="W33" s="389" t="s">
        <v>932</v>
      </c>
      <c r="X33" s="389" t="s">
        <v>933</v>
      </c>
      <c r="Y33" s="389" t="s">
        <v>934</v>
      </c>
      <c r="Z33" s="389" t="s">
        <v>935</v>
      </c>
      <c r="AA33" s="389" t="s">
        <v>959</v>
      </c>
      <c r="AB33" s="389" t="s">
        <v>937</v>
      </c>
      <c r="AC33" s="389" t="s">
        <v>938</v>
      </c>
      <c r="AD33" s="389" t="s">
        <v>939</v>
      </c>
      <c r="AE33" s="389" t="s">
        <v>940</v>
      </c>
      <c r="AF33" s="389" t="s">
        <v>941</v>
      </c>
      <c r="AG33" s="389" t="s">
        <v>942</v>
      </c>
      <c r="AH33" s="389" t="s">
        <v>943</v>
      </c>
      <c r="AI33" s="389" t="s">
        <v>944</v>
      </c>
      <c r="AJ33" s="389" t="s">
        <v>945</v>
      </c>
      <c r="AK33" s="389" t="s">
        <v>946</v>
      </c>
      <c r="AL33" s="389" t="s">
        <v>947</v>
      </c>
      <c r="AM33" s="389" t="s">
        <v>1010</v>
      </c>
      <c r="AN33" s="389" t="s">
        <v>1002</v>
      </c>
      <c r="AO33" s="389" t="s">
        <v>950</v>
      </c>
      <c r="AP33" s="389" t="s">
        <v>951</v>
      </c>
      <c r="AQ33" s="389" t="s">
        <v>952</v>
      </c>
      <c r="AR33" s="389" t="s">
        <v>910</v>
      </c>
      <c r="AS33" s="389" t="s">
        <v>954</v>
      </c>
    </row>
    <row r="34" spans="1:45" x14ac:dyDescent="0.25">
      <c r="A34" s="389" t="s">
        <v>912</v>
      </c>
      <c r="B34" s="389" t="s">
        <v>967</v>
      </c>
      <c r="C34" s="389" t="s">
        <v>995</v>
      </c>
      <c r="D34" s="389" t="s">
        <v>1011</v>
      </c>
      <c r="E34" s="389" t="s">
        <v>916</v>
      </c>
      <c r="F34" s="389">
        <v>20</v>
      </c>
      <c r="G34" s="389" t="s">
        <v>46</v>
      </c>
      <c r="H34" s="389" t="s">
        <v>917</v>
      </c>
      <c r="I34" s="389" t="s">
        <v>918</v>
      </c>
      <c r="J34" s="389" t="s">
        <v>957</v>
      </c>
      <c r="K34" s="389" t="s">
        <v>920</v>
      </c>
      <c r="L34" s="389" t="s">
        <v>921</v>
      </c>
      <c r="M34" s="389" t="s">
        <v>922</v>
      </c>
      <c r="N34" s="389" t="s">
        <v>923</v>
      </c>
      <c r="O34" s="389" t="s">
        <v>924</v>
      </c>
      <c r="P34" s="389" t="s">
        <v>925</v>
      </c>
      <c r="Q34" s="389" t="s">
        <v>926</v>
      </c>
      <c r="R34" s="389" t="s">
        <v>927</v>
      </c>
      <c r="S34" s="389" t="s">
        <v>928</v>
      </c>
      <c r="T34" s="389" t="s">
        <v>929</v>
      </c>
      <c r="U34" s="389" t="s">
        <v>930</v>
      </c>
      <c r="V34" s="389" t="s">
        <v>931</v>
      </c>
      <c r="W34" s="389" t="s">
        <v>932</v>
      </c>
      <c r="X34" s="389" t="s">
        <v>933</v>
      </c>
      <c r="Y34" s="389" t="s">
        <v>934</v>
      </c>
      <c r="Z34" s="389" t="s">
        <v>935</v>
      </c>
      <c r="AA34" s="389" t="s">
        <v>959</v>
      </c>
      <c r="AB34" s="389" t="s">
        <v>937</v>
      </c>
      <c r="AC34" s="389" t="s">
        <v>966</v>
      </c>
      <c r="AD34" s="389" t="s">
        <v>939</v>
      </c>
      <c r="AE34" s="389" t="s">
        <v>940</v>
      </c>
      <c r="AF34" s="389" t="s">
        <v>941</v>
      </c>
      <c r="AG34" s="389" t="s">
        <v>942</v>
      </c>
      <c r="AH34" s="389" t="s">
        <v>960</v>
      </c>
      <c r="AI34" s="389" t="s">
        <v>961</v>
      </c>
      <c r="AJ34" s="389" t="s">
        <v>945</v>
      </c>
      <c r="AK34" s="389" t="s">
        <v>1006</v>
      </c>
      <c r="AL34" s="389" t="s">
        <v>947</v>
      </c>
      <c r="AM34" s="389" t="s">
        <v>948</v>
      </c>
      <c r="AN34" s="389" t="s">
        <v>949</v>
      </c>
      <c r="AO34" s="389" t="s">
        <v>1012</v>
      </c>
      <c r="AP34" s="389" t="s">
        <v>951</v>
      </c>
      <c r="AQ34" s="389" t="s">
        <v>952</v>
      </c>
      <c r="AR34" s="389" t="s">
        <v>910</v>
      </c>
      <c r="AS34" s="389" t="s">
        <v>954</v>
      </c>
    </row>
    <row r="35" spans="1:45" x14ac:dyDescent="0.25">
      <c r="A35" s="389" t="s">
        <v>912</v>
      </c>
      <c r="B35" s="389" t="s">
        <v>969</v>
      </c>
      <c r="C35" s="389" t="s">
        <v>1013</v>
      </c>
      <c r="D35" s="389" t="s">
        <v>1014</v>
      </c>
      <c r="E35" s="389" t="s">
        <v>916</v>
      </c>
      <c r="F35" s="389">
        <v>21</v>
      </c>
      <c r="G35" s="389" t="s">
        <v>49</v>
      </c>
      <c r="H35" s="389" t="s">
        <v>917</v>
      </c>
      <c r="I35" s="389" t="s">
        <v>918</v>
      </c>
      <c r="J35" s="389" t="s">
        <v>957</v>
      </c>
      <c r="K35" s="389" t="s">
        <v>920</v>
      </c>
      <c r="L35" s="389" t="s">
        <v>1015</v>
      </c>
      <c r="M35" s="389" t="s">
        <v>922</v>
      </c>
      <c r="N35" s="389" t="s">
        <v>923</v>
      </c>
      <c r="O35" s="389" t="s">
        <v>924</v>
      </c>
      <c r="P35" s="389" t="s">
        <v>925</v>
      </c>
      <c r="Q35" s="389" t="s">
        <v>926</v>
      </c>
      <c r="R35" s="389" t="s">
        <v>927</v>
      </c>
      <c r="S35" s="389" t="s">
        <v>928</v>
      </c>
      <c r="T35" s="389" t="s">
        <v>929</v>
      </c>
      <c r="U35" s="389" t="s">
        <v>930</v>
      </c>
      <c r="V35" s="389" t="s">
        <v>931</v>
      </c>
      <c r="W35" s="389" t="s">
        <v>932</v>
      </c>
      <c r="X35" s="389" t="s">
        <v>933</v>
      </c>
      <c r="Y35" s="389" t="s">
        <v>958</v>
      </c>
      <c r="Z35" s="389" t="s">
        <v>935</v>
      </c>
      <c r="AA35" s="389" t="s">
        <v>959</v>
      </c>
      <c r="AB35" s="389" t="s">
        <v>937</v>
      </c>
      <c r="AC35" s="389" t="s">
        <v>938</v>
      </c>
      <c r="AD35" s="389" t="s">
        <v>939</v>
      </c>
      <c r="AE35" s="389" t="s">
        <v>940</v>
      </c>
      <c r="AF35" s="389" t="s">
        <v>1001</v>
      </c>
      <c r="AG35" s="389" t="s">
        <v>942</v>
      </c>
      <c r="AH35" s="389" t="s">
        <v>943</v>
      </c>
      <c r="AI35" s="389" t="s">
        <v>944</v>
      </c>
      <c r="AJ35" s="389" t="s">
        <v>945</v>
      </c>
      <c r="AK35" s="389" t="s">
        <v>946</v>
      </c>
      <c r="AL35" s="389" t="s">
        <v>947</v>
      </c>
      <c r="AM35" s="389" t="s">
        <v>948</v>
      </c>
      <c r="AN35" s="389" t="s">
        <v>949</v>
      </c>
      <c r="AO35" s="389" t="s">
        <v>950</v>
      </c>
      <c r="AP35" s="389" t="s">
        <v>951</v>
      </c>
      <c r="AQ35" s="389" t="s">
        <v>952</v>
      </c>
      <c r="AR35" s="389" t="s">
        <v>910</v>
      </c>
      <c r="AS35" s="389" t="s">
        <v>954</v>
      </c>
    </row>
    <row r="36" spans="1:45" x14ac:dyDescent="0.25">
      <c r="A36" s="389" t="s">
        <v>912</v>
      </c>
      <c r="B36" s="389" t="s">
        <v>974</v>
      </c>
      <c r="C36" s="389" t="s">
        <v>1013</v>
      </c>
      <c r="D36" s="389" t="s">
        <v>1016</v>
      </c>
      <c r="E36" s="389" t="s">
        <v>916</v>
      </c>
      <c r="F36" s="389">
        <v>22</v>
      </c>
      <c r="G36" s="389" t="s">
        <v>51</v>
      </c>
      <c r="H36" s="389" t="s">
        <v>917</v>
      </c>
      <c r="I36" s="389" t="s">
        <v>918</v>
      </c>
      <c r="J36" s="389" t="s">
        <v>957</v>
      </c>
      <c r="K36" s="389" t="s">
        <v>920</v>
      </c>
      <c r="L36" s="389" t="s">
        <v>921</v>
      </c>
      <c r="M36" s="389" t="s">
        <v>922</v>
      </c>
      <c r="N36" s="389" t="s">
        <v>923</v>
      </c>
      <c r="O36" s="389" t="s">
        <v>924</v>
      </c>
      <c r="P36" s="389" t="s">
        <v>925</v>
      </c>
      <c r="Q36" s="389" t="s">
        <v>926</v>
      </c>
      <c r="R36" s="389" t="s">
        <v>927</v>
      </c>
      <c r="S36" s="389" t="s">
        <v>928</v>
      </c>
      <c r="T36" s="389" t="s">
        <v>929</v>
      </c>
      <c r="U36" s="389" t="s">
        <v>930</v>
      </c>
      <c r="V36" s="389" t="s">
        <v>931</v>
      </c>
      <c r="W36" s="389" t="s">
        <v>932</v>
      </c>
      <c r="X36" s="389" t="s">
        <v>933</v>
      </c>
      <c r="Y36" s="389" t="s">
        <v>934</v>
      </c>
      <c r="Z36" s="389" t="s">
        <v>935</v>
      </c>
      <c r="AA36" s="389" t="s">
        <v>959</v>
      </c>
      <c r="AB36" s="389" t="s">
        <v>937</v>
      </c>
      <c r="AC36" s="389" t="s">
        <v>938</v>
      </c>
      <c r="AD36" s="389" t="s">
        <v>1017</v>
      </c>
      <c r="AE36" s="389" t="s">
        <v>985</v>
      </c>
      <c r="AF36" s="389" t="s">
        <v>941</v>
      </c>
      <c r="AG36" s="389" t="s">
        <v>942</v>
      </c>
      <c r="AH36" s="389" t="s">
        <v>960</v>
      </c>
      <c r="AI36" s="389" t="s">
        <v>961</v>
      </c>
      <c r="AJ36" s="389" t="s">
        <v>945</v>
      </c>
      <c r="AK36" s="389" t="s">
        <v>946</v>
      </c>
      <c r="AL36" s="389" t="s">
        <v>947</v>
      </c>
      <c r="AM36" s="389" t="s">
        <v>948</v>
      </c>
      <c r="AN36" s="389" t="s">
        <v>1002</v>
      </c>
      <c r="AO36" s="389" t="s">
        <v>950</v>
      </c>
      <c r="AP36" s="389" t="s">
        <v>951</v>
      </c>
      <c r="AQ36" s="389" t="s">
        <v>952</v>
      </c>
      <c r="AR36" s="389" t="s">
        <v>910</v>
      </c>
      <c r="AS36" s="389" t="s">
        <v>954</v>
      </c>
    </row>
    <row r="37" spans="1:45" x14ac:dyDescent="0.25">
      <c r="A37" s="389" t="s">
        <v>912</v>
      </c>
      <c r="B37" s="389" t="s">
        <v>979</v>
      </c>
      <c r="C37" s="389" t="s">
        <v>1013</v>
      </c>
      <c r="D37" s="389" t="s">
        <v>1018</v>
      </c>
      <c r="E37" s="389" t="s">
        <v>916</v>
      </c>
      <c r="F37" s="389">
        <v>23</v>
      </c>
      <c r="G37" s="389" t="s">
        <v>53</v>
      </c>
      <c r="H37" s="389" t="s">
        <v>917</v>
      </c>
      <c r="I37" s="389" t="s">
        <v>918</v>
      </c>
      <c r="J37" s="389" t="s">
        <v>919</v>
      </c>
      <c r="K37" s="389" t="s">
        <v>1019</v>
      </c>
      <c r="L37" s="389" t="s">
        <v>921</v>
      </c>
      <c r="M37" s="389" t="s">
        <v>922</v>
      </c>
      <c r="N37" s="389" t="s">
        <v>923</v>
      </c>
      <c r="O37" s="389" t="s">
        <v>924</v>
      </c>
      <c r="P37" s="389" t="s">
        <v>925</v>
      </c>
      <c r="Q37" s="389" t="s">
        <v>926</v>
      </c>
      <c r="R37" s="389" t="s">
        <v>927</v>
      </c>
      <c r="S37" s="389" t="s">
        <v>928</v>
      </c>
      <c r="T37" s="389" t="s">
        <v>929</v>
      </c>
      <c r="U37" s="389" t="s">
        <v>930</v>
      </c>
      <c r="V37" s="389" t="s">
        <v>931</v>
      </c>
      <c r="W37" s="389" t="s">
        <v>932</v>
      </c>
      <c r="X37" s="389" t="s">
        <v>933</v>
      </c>
      <c r="Y37" s="389" t="s">
        <v>934</v>
      </c>
      <c r="Z37" s="389" t="s">
        <v>935</v>
      </c>
      <c r="AA37" s="389" t="s">
        <v>959</v>
      </c>
      <c r="AB37" s="389" t="s">
        <v>1005</v>
      </c>
      <c r="AC37" s="389" t="s">
        <v>938</v>
      </c>
      <c r="AD37" s="389" t="s">
        <v>1017</v>
      </c>
      <c r="AE37" s="389" t="s">
        <v>985</v>
      </c>
      <c r="AF37" s="389" t="s">
        <v>941</v>
      </c>
      <c r="AG37" s="389" t="s">
        <v>942</v>
      </c>
      <c r="AH37" s="389" t="s">
        <v>960</v>
      </c>
      <c r="AI37" s="389" t="s">
        <v>961</v>
      </c>
      <c r="AJ37" s="389" t="s">
        <v>945</v>
      </c>
      <c r="AK37" s="389" t="s">
        <v>946</v>
      </c>
      <c r="AL37" s="389" t="s">
        <v>947</v>
      </c>
      <c r="AM37" s="389" t="s">
        <v>948</v>
      </c>
      <c r="AN37" s="389" t="s">
        <v>1002</v>
      </c>
      <c r="AO37" s="389" t="s">
        <v>950</v>
      </c>
      <c r="AP37" s="389" t="s">
        <v>951</v>
      </c>
      <c r="AQ37" s="389" t="s">
        <v>952</v>
      </c>
      <c r="AR37" s="389" t="s">
        <v>910</v>
      </c>
      <c r="AS37" s="389" t="s">
        <v>954</v>
      </c>
    </row>
    <row r="38" spans="1:45" x14ac:dyDescent="0.25">
      <c r="A38" s="389" t="s">
        <v>912</v>
      </c>
      <c r="B38" s="389" t="s">
        <v>983</v>
      </c>
      <c r="C38" s="389" t="s">
        <v>1013</v>
      </c>
      <c r="D38" s="389" t="s">
        <v>1020</v>
      </c>
      <c r="E38" s="389" t="s">
        <v>916</v>
      </c>
      <c r="F38" s="389">
        <v>24</v>
      </c>
      <c r="G38" s="389" t="s">
        <v>55</v>
      </c>
      <c r="H38" s="389" t="s">
        <v>917</v>
      </c>
      <c r="I38" s="389" t="s">
        <v>918</v>
      </c>
      <c r="J38" s="389" t="s">
        <v>957</v>
      </c>
      <c r="K38" s="389" t="s">
        <v>920</v>
      </c>
      <c r="L38" s="389" t="s">
        <v>921</v>
      </c>
      <c r="M38" s="389" t="s">
        <v>922</v>
      </c>
      <c r="N38" s="389" t="s">
        <v>923</v>
      </c>
      <c r="O38" s="389" t="s">
        <v>197</v>
      </c>
      <c r="P38" s="389" t="s">
        <v>925</v>
      </c>
      <c r="Q38" s="389" t="s">
        <v>926</v>
      </c>
      <c r="R38" s="389" t="s">
        <v>927</v>
      </c>
      <c r="S38" s="389" t="s">
        <v>928</v>
      </c>
      <c r="T38" s="389" t="s">
        <v>929</v>
      </c>
      <c r="U38" s="389" t="s">
        <v>930</v>
      </c>
      <c r="V38" s="389" t="s">
        <v>931</v>
      </c>
      <c r="W38" s="389" t="s">
        <v>932</v>
      </c>
      <c r="X38" s="389" t="s">
        <v>933</v>
      </c>
      <c r="Y38" s="389" t="s">
        <v>958</v>
      </c>
      <c r="Z38" s="389" t="s">
        <v>935</v>
      </c>
      <c r="AA38" s="389" t="s">
        <v>959</v>
      </c>
      <c r="AB38" s="389" t="s">
        <v>937</v>
      </c>
      <c r="AC38" s="389" t="s">
        <v>966</v>
      </c>
      <c r="AD38" s="389" t="s">
        <v>1021</v>
      </c>
      <c r="AE38" s="389" t="s">
        <v>940</v>
      </c>
      <c r="AF38" s="389" t="s">
        <v>941</v>
      </c>
      <c r="AG38" s="389" t="s">
        <v>942</v>
      </c>
      <c r="AH38" s="389" t="s">
        <v>943</v>
      </c>
      <c r="AI38" s="389" t="s">
        <v>944</v>
      </c>
      <c r="AJ38" s="389" t="s">
        <v>945</v>
      </c>
      <c r="AK38" s="389" t="s">
        <v>946</v>
      </c>
      <c r="AL38" s="389" t="s">
        <v>947</v>
      </c>
      <c r="AM38" s="389" t="s">
        <v>948</v>
      </c>
      <c r="AN38" s="389" t="s">
        <v>1002</v>
      </c>
      <c r="AO38" s="389" t="s">
        <v>950</v>
      </c>
      <c r="AP38" s="389" t="s">
        <v>951</v>
      </c>
      <c r="AQ38" s="389" t="s">
        <v>952</v>
      </c>
      <c r="AR38" s="389" t="s">
        <v>910</v>
      </c>
      <c r="AS38" s="389" t="s">
        <v>954</v>
      </c>
    </row>
    <row r="39" spans="1:45" x14ac:dyDescent="0.25">
      <c r="A39" s="389" t="s">
        <v>912</v>
      </c>
      <c r="B39" s="389" t="s">
        <v>913</v>
      </c>
      <c r="C39" s="389" t="s">
        <v>1013</v>
      </c>
      <c r="D39" s="389" t="s">
        <v>1022</v>
      </c>
      <c r="E39" s="389" t="s">
        <v>916</v>
      </c>
      <c r="F39" s="389">
        <v>25</v>
      </c>
      <c r="G39" s="389" t="s">
        <v>58</v>
      </c>
      <c r="H39" s="389" t="s">
        <v>917</v>
      </c>
      <c r="I39" s="389" t="s">
        <v>918</v>
      </c>
      <c r="J39" s="389" t="s">
        <v>957</v>
      </c>
      <c r="K39" s="389" t="s">
        <v>920</v>
      </c>
      <c r="L39" s="389" t="s">
        <v>880</v>
      </c>
      <c r="M39" s="389" t="s">
        <v>922</v>
      </c>
      <c r="N39" s="389" t="s">
        <v>923</v>
      </c>
      <c r="O39" s="389" t="s">
        <v>924</v>
      </c>
      <c r="P39" s="389" t="s">
        <v>883</v>
      </c>
      <c r="Q39" s="389" t="s">
        <v>926</v>
      </c>
      <c r="R39" s="389" t="s">
        <v>927</v>
      </c>
      <c r="S39" s="389" t="s">
        <v>928</v>
      </c>
      <c r="T39" s="389" t="s">
        <v>929</v>
      </c>
      <c r="U39" s="389" t="s">
        <v>930</v>
      </c>
      <c r="V39" s="389" t="s">
        <v>931</v>
      </c>
      <c r="W39" s="389" t="s">
        <v>932</v>
      </c>
      <c r="X39" s="389" t="s">
        <v>933</v>
      </c>
      <c r="Y39" s="389" t="s">
        <v>934</v>
      </c>
      <c r="Z39" s="389" t="s">
        <v>935</v>
      </c>
      <c r="AA39" s="389" t="s">
        <v>959</v>
      </c>
      <c r="AB39" s="389" t="s">
        <v>937</v>
      </c>
      <c r="AC39" s="389" t="s">
        <v>938</v>
      </c>
      <c r="AD39" s="389" t="s">
        <v>1017</v>
      </c>
      <c r="AE39" s="389" t="s">
        <v>940</v>
      </c>
      <c r="AF39" s="389" t="s">
        <v>941</v>
      </c>
      <c r="AG39" s="389" t="s">
        <v>942</v>
      </c>
      <c r="AH39" s="389" t="s">
        <v>943</v>
      </c>
      <c r="AI39" s="389" t="s">
        <v>944</v>
      </c>
      <c r="AJ39" s="389" t="s">
        <v>945</v>
      </c>
      <c r="AK39" s="389" t="s">
        <v>946</v>
      </c>
      <c r="AL39" s="389" t="s">
        <v>947</v>
      </c>
      <c r="AM39" s="389" t="s">
        <v>948</v>
      </c>
      <c r="AN39" s="389" t="s">
        <v>1023</v>
      </c>
      <c r="AO39" s="389" t="s">
        <v>950</v>
      </c>
      <c r="AP39" s="389" t="s">
        <v>951</v>
      </c>
      <c r="AQ39" s="389" t="s">
        <v>952</v>
      </c>
      <c r="AR39" s="389" t="s">
        <v>910</v>
      </c>
      <c r="AS39" s="389" t="s">
        <v>954</v>
      </c>
    </row>
    <row r="40" spans="1:45" x14ac:dyDescent="0.25">
      <c r="A40" s="389" t="s">
        <v>912</v>
      </c>
      <c r="B40" s="389" t="s">
        <v>955</v>
      </c>
      <c r="C40" s="389" t="s">
        <v>1013</v>
      </c>
      <c r="D40" s="389" t="s">
        <v>1024</v>
      </c>
      <c r="E40" s="389" t="s">
        <v>916</v>
      </c>
      <c r="F40" s="389">
        <v>26</v>
      </c>
      <c r="G40" s="389" t="s">
        <v>61</v>
      </c>
      <c r="H40" s="389" t="s">
        <v>965</v>
      </c>
      <c r="I40" s="389" t="s">
        <v>918</v>
      </c>
      <c r="J40" s="389" t="s">
        <v>957</v>
      </c>
      <c r="K40" s="389" t="s">
        <v>920</v>
      </c>
      <c r="L40" s="389" t="s">
        <v>921</v>
      </c>
      <c r="M40" s="389" t="s">
        <v>922</v>
      </c>
      <c r="N40" s="389" t="s">
        <v>923</v>
      </c>
      <c r="O40" s="389" t="s">
        <v>924</v>
      </c>
      <c r="P40" s="389" t="s">
        <v>925</v>
      </c>
      <c r="Q40" s="389" t="s">
        <v>926</v>
      </c>
      <c r="R40" s="389" t="s">
        <v>927</v>
      </c>
      <c r="S40" s="389" t="s">
        <v>928</v>
      </c>
      <c r="T40" s="389" t="s">
        <v>929</v>
      </c>
      <c r="U40" s="389" t="s">
        <v>930</v>
      </c>
      <c r="V40" s="389" t="s">
        <v>931</v>
      </c>
      <c r="W40" s="389" t="s">
        <v>932</v>
      </c>
      <c r="X40" s="389" t="s">
        <v>933</v>
      </c>
      <c r="Y40" s="389" t="s">
        <v>934</v>
      </c>
      <c r="Z40" s="389" t="s">
        <v>935</v>
      </c>
      <c r="AA40" s="389" t="s">
        <v>959</v>
      </c>
      <c r="AB40" s="389" t="s">
        <v>937</v>
      </c>
      <c r="AC40" s="389" t="s">
        <v>966</v>
      </c>
      <c r="AD40" s="389" t="s">
        <v>939</v>
      </c>
      <c r="AE40" s="389" t="s">
        <v>940</v>
      </c>
      <c r="AF40" s="389" t="s">
        <v>941</v>
      </c>
      <c r="AG40" s="389" t="s">
        <v>942</v>
      </c>
      <c r="AH40" s="389" t="s">
        <v>943</v>
      </c>
      <c r="AI40" s="389" t="s">
        <v>944</v>
      </c>
      <c r="AJ40" s="389" t="s">
        <v>945</v>
      </c>
      <c r="AK40" s="389" t="s">
        <v>946</v>
      </c>
      <c r="AL40" s="389" t="s">
        <v>947</v>
      </c>
      <c r="AM40" s="389" t="s">
        <v>948</v>
      </c>
      <c r="AN40" s="389" t="s">
        <v>1002</v>
      </c>
      <c r="AO40" s="389" t="s">
        <v>950</v>
      </c>
      <c r="AP40" s="389" t="s">
        <v>951</v>
      </c>
      <c r="AQ40" s="389" t="s">
        <v>952</v>
      </c>
      <c r="AR40" s="389" t="s">
        <v>962</v>
      </c>
      <c r="AS40" s="389" t="s">
        <v>954</v>
      </c>
    </row>
    <row r="41" spans="1:45" x14ac:dyDescent="0.25">
      <c r="A41" s="389" t="s">
        <v>912</v>
      </c>
      <c r="B41" s="389" t="s">
        <v>963</v>
      </c>
      <c r="C41" s="389" t="s">
        <v>1013</v>
      </c>
      <c r="D41" s="389" t="s">
        <v>1025</v>
      </c>
      <c r="E41" s="389" t="s">
        <v>916</v>
      </c>
      <c r="F41" s="389">
        <v>27</v>
      </c>
      <c r="G41" s="389" t="s">
        <v>63</v>
      </c>
      <c r="H41" s="389" t="s">
        <v>1004</v>
      </c>
      <c r="I41" s="389" t="s">
        <v>918</v>
      </c>
      <c r="J41" s="389" t="s">
        <v>957</v>
      </c>
      <c r="K41" s="389" t="s">
        <v>920</v>
      </c>
      <c r="L41" s="389" t="s">
        <v>921</v>
      </c>
      <c r="M41" s="389" t="s">
        <v>922</v>
      </c>
      <c r="N41" s="389" t="s">
        <v>923</v>
      </c>
      <c r="O41" s="389" t="s">
        <v>924</v>
      </c>
      <c r="P41" s="389" t="s">
        <v>883</v>
      </c>
      <c r="Q41" s="389" t="s">
        <v>926</v>
      </c>
      <c r="R41" s="389" t="s">
        <v>927</v>
      </c>
      <c r="S41" s="389" t="s">
        <v>928</v>
      </c>
      <c r="T41" s="389" t="s">
        <v>929</v>
      </c>
      <c r="U41" s="389" t="s">
        <v>930</v>
      </c>
      <c r="V41" s="389" t="s">
        <v>931</v>
      </c>
      <c r="W41" s="389" t="s">
        <v>932</v>
      </c>
      <c r="X41" s="389" t="s">
        <v>933</v>
      </c>
      <c r="Y41" s="389" t="s">
        <v>958</v>
      </c>
      <c r="Z41" s="389" t="s">
        <v>935</v>
      </c>
      <c r="AA41" s="389" t="s">
        <v>959</v>
      </c>
      <c r="AB41" s="389" t="s">
        <v>937</v>
      </c>
      <c r="AC41" s="389" t="s">
        <v>966</v>
      </c>
      <c r="AD41" s="389" t="s">
        <v>939</v>
      </c>
      <c r="AE41" s="389" t="s">
        <v>987</v>
      </c>
      <c r="AF41" s="389" t="s">
        <v>941</v>
      </c>
      <c r="AG41" s="389" t="s">
        <v>942</v>
      </c>
      <c r="AH41" s="389" t="s">
        <v>943</v>
      </c>
      <c r="AI41" s="389" t="s">
        <v>944</v>
      </c>
      <c r="AJ41" s="389" t="s">
        <v>945</v>
      </c>
      <c r="AK41" s="389" t="s">
        <v>946</v>
      </c>
      <c r="AL41" s="389" t="s">
        <v>947</v>
      </c>
      <c r="AM41" s="389" t="s">
        <v>948</v>
      </c>
      <c r="AN41" s="389" t="s">
        <v>1002</v>
      </c>
      <c r="AO41" s="389" t="s">
        <v>950</v>
      </c>
      <c r="AP41" s="389" t="s">
        <v>951</v>
      </c>
      <c r="AQ41" s="389" t="s">
        <v>952</v>
      </c>
      <c r="AR41" s="389" t="s">
        <v>910</v>
      </c>
      <c r="AS41" s="389" t="s">
        <v>954</v>
      </c>
    </row>
    <row r="42" spans="1:45" x14ac:dyDescent="0.25">
      <c r="A42" s="389" t="s">
        <v>912</v>
      </c>
      <c r="B42" s="389" t="s">
        <v>967</v>
      </c>
      <c r="C42" s="389" t="s">
        <v>1013</v>
      </c>
      <c r="D42" s="389" t="s">
        <v>1026</v>
      </c>
      <c r="E42" s="389" t="s">
        <v>916</v>
      </c>
      <c r="F42" s="389">
        <v>28</v>
      </c>
      <c r="G42" s="389" t="s">
        <v>65</v>
      </c>
      <c r="H42" s="389" t="s">
        <v>917</v>
      </c>
      <c r="I42" s="389" t="s">
        <v>918</v>
      </c>
      <c r="J42" s="389" t="s">
        <v>957</v>
      </c>
      <c r="K42" s="389" t="s">
        <v>920</v>
      </c>
      <c r="L42" s="389" t="s">
        <v>921</v>
      </c>
      <c r="M42" s="389" t="s">
        <v>922</v>
      </c>
      <c r="N42" s="389" t="s">
        <v>923</v>
      </c>
      <c r="O42" s="389" t="s">
        <v>924</v>
      </c>
      <c r="P42" s="389" t="s">
        <v>925</v>
      </c>
      <c r="Q42" s="389" t="s">
        <v>998</v>
      </c>
      <c r="R42" s="389" t="s">
        <v>927</v>
      </c>
      <c r="S42" s="389" t="s">
        <v>928</v>
      </c>
      <c r="T42" s="389" t="s">
        <v>929</v>
      </c>
      <c r="U42" s="389" t="s">
        <v>930</v>
      </c>
      <c r="V42" s="389" t="s">
        <v>931</v>
      </c>
      <c r="W42" s="389" t="s">
        <v>932</v>
      </c>
      <c r="X42" s="389" t="s">
        <v>933</v>
      </c>
      <c r="Y42" s="389" t="s">
        <v>958</v>
      </c>
      <c r="Z42" s="389" t="s">
        <v>935</v>
      </c>
      <c r="AA42" s="389" t="s">
        <v>959</v>
      </c>
      <c r="AB42" s="389" t="s">
        <v>937</v>
      </c>
      <c r="AC42" s="389" t="s">
        <v>966</v>
      </c>
      <c r="AD42" s="389" t="s">
        <v>939</v>
      </c>
      <c r="AE42" s="389" t="s">
        <v>940</v>
      </c>
      <c r="AF42" s="389" t="s">
        <v>1027</v>
      </c>
      <c r="AG42" s="389" t="s">
        <v>942</v>
      </c>
      <c r="AH42" s="389" t="s">
        <v>943</v>
      </c>
      <c r="AI42" s="389" t="s">
        <v>944</v>
      </c>
      <c r="AJ42" s="389" t="s">
        <v>945</v>
      </c>
      <c r="AK42" s="389" t="s">
        <v>946</v>
      </c>
      <c r="AL42" s="389" t="s">
        <v>947</v>
      </c>
      <c r="AM42" s="389" t="s">
        <v>948</v>
      </c>
      <c r="AN42" s="389" t="s">
        <v>982</v>
      </c>
      <c r="AO42" s="389" t="s">
        <v>950</v>
      </c>
      <c r="AP42" s="389" t="s">
        <v>951</v>
      </c>
      <c r="AQ42" s="389" t="s">
        <v>952</v>
      </c>
      <c r="AR42" s="389" t="s">
        <v>953</v>
      </c>
      <c r="AS42" s="389" t="s">
        <v>954</v>
      </c>
    </row>
    <row r="43" spans="1:45" x14ac:dyDescent="0.25">
      <c r="A43" s="389" t="s">
        <v>912</v>
      </c>
      <c r="B43" s="389" t="s">
        <v>969</v>
      </c>
      <c r="C43" s="389" t="s">
        <v>1028</v>
      </c>
      <c r="D43" s="389" t="s">
        <v>1029</v>
      </c>
      <c r="E43" s="389" t="s">
        <v>916</v>
      </c>
      <c r="F43" s="389">
        <v>29</v>
      </c>
      <c r="G43" s="389" t="s">
        <v>67</v>
      </c>
      <c r="H43" s="389" t="s">
        <v>917</v>
      </c>
      <c r="I43" s="389" t="s">
        <v>918</v>
      </c>
      <c r="J43" s="389" t="s">
        <v>957</v>
      </c>
      <c r="K43" s="389" t="s">
        <v>920</v>
      </c>
      <c r="L43" s="389" t="s">
        <v>921</v>
      </c>
      <c r="M43" s="389" t="s">
        <v>922</v>
      </c>
      <c r="N43" s="389" t="s">
        <v>923</v>
      </c>
      <c r="O43" s="389" t="s">
        <v>924</v>
      </c>
      <c r="P43" s="389" t="s">
        <v>925</v>
      </c>
      <c r="Q43" s="389" t="s">
        <v>926</v>
      </c>
      <c r="R43" s="389" t="s">
        <v>927</v>
      </c>
      <c r="S43" s="389" t="s">
        <v>928</v>
      </c>
      <c r="T43" s="389" t="s">
        <v>929</v>
      </c>
      <c r="U43" s="389" t="s">
        <v>930</v>
      </c>
      <c r="V43" s="389" t="s">
        <v>931</v>
      </c>
      <c r="W43" s="389" t="s">
        <v>932</v>
      </c>
      <c r="X43" s="389" t="s">
        <v>933</v>
      </c>
      <c r="Y43" s="389" t="s">
        <v>958</v>
      </c>
      <c r="Z43" s="389" t="s">
        <v>1030</v>
      </c>
      <c r="AA43" s="389" t="s">
        <v>936</v>
      </c>
      <c r="AB43" s="389" t="s">
        <v>937</v>
      </c>
      <c r="AC43" s="389" t="s">
        <v>966</v>
      </c>
      <c r="AD43" s="389" t="s">
        <v>939</v>
      </c>
      <c r="AE43" s="389" t="s">
        <v>987</v>
      </c>
      <c r="AF43" s="389" t="s">
        <v>941</v>
      </c>
      <c r="AG43" s="389" t="s">
        <v>942</v>
      </c>
      <c r="AH43" s="389" t="s">
        <v>943</v>
      </c>
      <c r="AI43" s="389" t="s">
        <v>944</v>
      </c>
      <c r="AJ43" s="389" t="s">
        <v>945</v>
      </c>
      <c r="AK43" s="389" t="s">
        <v>946</v>
      </c>
      <c r="AL43" s="389" t="s">
        <v>947</v>
      </c>
      <c r="AM43" s="389" t="s">
        <v>948</v>
      </c>
      <c r="AN43" s="389" t="s">
        <v>1002</v>
      </c>
      <c r="AO43" s="389" t="s">
        <v>950</v>
      </c>
      <c r="AP43" s="389" t="s">
        <v>951</v>
      </c>
      <c r="AQ43" s="389" t="s">
        <v>952</v>
      </c>
      <c r="AR43" s="389" t="s">
        <v>910</v>
      </c>
      <c r="AS43" s="389" t="s">
        <v>954</v>
      </c>
    </row>
    <row r="44" spans="1:45" x14ac:dyDescent="0.25">
      <c r="A44" s="389" t="s">
        <v>912</v>
      </c>
      <c r="B44" s="389" t="s">
        <v>974</v>
      </c>
      <c r="C44" s="389" t="s">
        <v>1028</v>
      </c>
      <c r="D44" s="389" t="s">
        <v>1031</v>
      </c>
      <c r="E44" s="389" t="s">
        <v>916</v>
      </c>
      <c r="F44" s="389">
        <v>30</v>
      </c>
      <c r="G44" s="389" t="s">
        <v>69</v>
      </c>
      <c r="H44" s="389" t="s">
        <v>1004</v>
      </c>
      <c r="I44" s="389" t="s">
        <v>918</v>
      </c>
      <c r="J44" s="389" t="s">
        <v>957</v>
      </c>
      <c r="K44" s="389" t="s">
        <v>920</v>
      </c>
      <c r="L44" s="389" t="s">
        <v>921</v>
      </c>
      <c r="M44" s="389" t="s">
        <v>922</v>
      </c>
      <c r="N44" s="389" t="s">
        <v>923</v>
      </c>
      <c r="O44" s="389" t="s">
        <v>197</v>
      </c>
      <c r="P44" s="389" t="s">
        <v>925</v>
      </c>
      <c r="Q44" s="389" t="s">
        <v>926</v>
      </c>
      <c r="R44" s="389" t="s">
        <v>927</v>
      </c>
      <c r="S44" s="389" t="s">
        <v>928</v>
      </c>
      <c r="T44" s="389" t="s">
        <v>929</v>
      </c>
      <c r="U44" s="389" t="s">
        <v>930</v>
      </c>
      <c r="V44" s="389" t="s">
        <v>931</v>
      </c>
      <c r="W44" s="389" t="s">
        <v>932</v>
      </c>
      <c r="X44" s="389" t="s">
        <v>933</v>
      </c>
      <c r="Y44" s="389" t="s">
        <v>934</v>
      </c>
      <c r="Z44" s="389" t="s">
        <v>935</v>
      </c>
      <c r="AA44" s="389" t="s">
        <v>959</v>
      </c>
      <c r="AB44" s="389" t="s">
        <v>937</v>
      </c>
      <c r="AC44" s="389" t="s">
        <v>966</v>
      </c>
      <c r="AD44" s="389" t="s">
        <v>939</v>
      </c>
      <c r="AE44" s="389" t="s">
        <v>940</v>
      </c>
      <c r="AF44" s="389" t="s">
        <v>941</v>
      </c>
      <c r="AG44" s="389" t="s">
        <v>942</v>
      </c>
      <c r="AH44" s="389" t="s">
        <v>943</v>
      </c>
      <c r="AI44" s="389" t="s">
        <v>944</v>
      </c>
      <c r="AJ44" s="389" t="s">
        <v>945</v>
      </c>
      <c r="AK44" s="389" t="s">
        <v>946</v>
      </c>
      <c r="AL44" s="389" t="s">
        <v>947</v>
      </c>
      <c r="AM44" s="389" t="s">
        <v>948</v>
      </c>
      <c r="AN44" s="389" t="s">
        <v>1002</v>
      </c>
      <c r="AO44" s="389" t="s">
        <v>1032</v>
      </c>
      <c r="AP44" s="389" t="s">
        <v>951</v>
      </c>
      <c r="AQ44" s="389" t="s">
        <v>952</v>
      </c>
      <c r="AR44" s="389" t="s">
        <v>962</v>
      </c>
      <c r="AS44" s="389" t="s">
        <v>954</v>
      </c>
    </row>
    <row r="45" spans="1:45" x14ac:dyDescent="0.25">
      <c r="A45" s="389" t="s">
        <v>912</v>
      </c>
      <c r="B45" s="389" t="s">
        <v>979</v>
      </c>
      <c r="C45" s="389" t="s">
        <v>1028</v>
      </c>
      <c r="D45" s="389" t="s">
        <v>1033</v>
      </c>
      <c r="E45" s="389" t="s">
        <v>916</v>
      </c>
      <c r="F45" s="389">
        <v>31</v>
      </c>
      <c r="G45" s="389" t="s">
        <v>71</v>
      </c>
      <c r="H45" s="389" t="s">
        <v>965</v>
      </c>
      <c r="I45" s="389" t="s">
        <v>918</v>
      </c>
      <c r="J45" s="389" t="s">
        <v>957</v>
      </c>
      <c r="K45" s="389" t="s">
        <v>920</v>
      </c>
      <c r="L45" s="389" t="s">
        <v>921</v>
      </c>
      <c r="M45" s="389" t="s">
        <v>922</v>
      </c>
      <c r="N45" s="389" t="s">
        <v>923</v>
      </c>
      <c r="O45" s="389" t="s">
        <v>197</v>
      </c>
      <c r="P45" s="389" t="s">
        <v>925</v>
      </c>
      <c r="Q45" s="389" t="s">
        <v>998</v>
      </c>
      <c r="R45" s="389" t="s">
        <v>927</v>
      </c>
      <c r="S45" s="389" t="s">
        <v>928</v>
      </c>
      <c r="T45" s="389" t="s">
        <v>929</v>
      </c>
      <c r="U45" s="389" t="s">
        <v>930</v>
      </c>
      <c r="V45" s="389" t="s">
        <v>931</v>
      </c>
      <c r="W45" s="389" t="s">
        <v>932</v>
      </c>
      <c r="X45" s="389" t="s">
        <v>933</v>
      </c>
      <c r="Y45" s="389" t="s">
        <v>958</v>
      </c>
      <c r="Z45" s="389" t="s">
        <v>1030</v>
      </c>
      <c r="AA45" s="389" t="s">
        <v>936</v>
      </c>
      <c r="AB45" s="389" t="s">
        <v>937</v>
      </c>
      <c r="AC45" s="389" t="s">
        <v>938</v>
      </c>
      <c r="AD45" s="389" t="s">
        <v>939</v>
      </c>
      <c r="AE45" s="389" t="s">
        <v>940</v>
      </c>
      <c r="AF45" s="389" t="s">
        <v>941</v>
      </c>
      <c r="AG45" s="389" t="s">
        <v>942</v>
      </c>
      <c r="AH45" s="389" t="s">
        <v>943</v>
      </c>
      <c r="AI45" s="389" t="s">
        <v>944</v>
      </c>
      <c r="AJ45" s="389" t="s">
        <v>945</v>
      </c>
      <c r="AK45" s="389" t="s">
        <v>946</v>
      </c>
      <c r="AL45" s="389" t="s">
        <v>947</v>
      </c>
      <c r="AM45" s="389" t="s">
        <v>948</v>
      </c>
      <c r="AN45" s="389" t="s">
        <v>1002</v>
      </c>
      <c r="AO45" s="389" t="s">
        <v>950</v>
      </c>
      <c r="AP45" s="389" t="s">
        <v>951</v>
      </c>
      <c r="AQ45" s="389" t="s">
        <v>952</v>
      </c>
      <c r="AR45" s="389" t="s">
        <v>910</v>
      </c>
      <c r="AS45" s="389" t="s">
        <v>954</v>
      </c>
    </row>
    <row r="46" spans="1:45" x14ac:dyDescent="0.25">
      <c r="A46" s="389" t="s">
        <v>912</v>
      </c>
      <c r="B46" s="389" t="s">
        <v>983</v>
      </c>
      <c r="C46" s="389" t="s">
        <v>1028</v>
      </c>
      <c r="D46" s="389" t="s">
        <v>1034</v>
      </c>
      <c r="E46" s="389" t="s">
        <v>916</v>
      </c>
      <c r="F46" s="389">
        <v>32</v>
      </c>
      <c r="G46" s="389" t="s">
        <v>73</v>
      </c>
      <c r="H46" s="389" t="s">
        <v>917</v>
      </c>
      <c r="I46" s="389" t="s">
        <v>972</v>
      </c>
      <c r="J46" s="389" t="s">
        <v>957</v>
      </c>
      <c r="K46" s="389" t="s">
        <v>920</v>
      </c>
      <c r="L46" s="389" t="s">
        <v>921</v>
      </c>
      <c r="M46" s="389" t="s">
        <v>922</v>
      </c>
      <c r="N46" s="389" t="s">
        <v>923</v>
      </c>
      <c r="O46" s="389" t="s">
        <v>197</v>
      </c>
      <c r="P46" s="389" t="s">
        <v>925</v>
      </c>
      <c r="Q46" s="389" t="s">
        <v>926</v>
      </c>
      <c r="R46" s="389" t="s">
        <v>927</v>
      </c>
      <c r="S46" s="389" t="s">
        <v>928</v>
      </c>
      <c r="T46" s="389" t="s">
        <v>929</v>
      </c>
      <c r="U46" s="389" t="s">
        <v>930</v>
      </c>
      <c r="V46" s="389" t="s">
        <v>931</v>
      </c>
      <c r="W46" s="389" t="s">
        <v>932</v>
      </c>
      <c r="X46" s="389" t="s">
        <v>933</v>
      </c>
      <c r="Y46" s="389" t="s">
        <v>958</v>
      </c>
      <c r="Z46" s="389" t="s">
        <v>935</v>
      </c>
      <c r="AA46" s="389" t="s">
        <v>936</v>
      </c>
      <c r="AB46" s="389" t="s">
        <v>937</v>
      </c>
      <c r="AC46" s="389" t="s">
        <v>966</v>
      </c>
      <c r="AD46" s="389" t="s">
        <v>939</v>
      </c>
      <c r="AE46" s="389" t="s">
        <v>940</v>
      </c>
      <c r="AF46" s="389" t="s">
        <v>941</v>
      </c>
      <c r="AG46" s="389" t="s">
        <v>942</v>
      </c>
      <c r="AH46" s="389" t="s">
        <v>943</v>
      </c>
      <c r="AI46" s="389" t="s">
        <v>944</v>
      </c>
      <c r="AJ46" s="389" t="s">
        <v>945</v>
      </c>
      <c r="AK46" s="389" t="s">
        <v>946</v>
      </c>
      <c r="AL46" s="389" t="s">
        <v>947</v>
      </c>
      <c r="AM46" s="389" t="s">
        <v>948</v>
      </c>
      <c r="AN46" s="389" t="s">
        <v>1002</v>
      </c>
      <c r="AO46" s="389" t="s">
        <v>950</v>
      </c>
      <c r="AP46" s="389" t="s">
        <v>951</v>
      </c>
      <c r="AQ46" s="389" t="s">
        <v>952</v>
      </c>
      <c r="AR46" s="389" t="s">
        <v>962</v>
      </c>
      <c r="AS46" s="389" t="s">
        <v>954</v>
      </c>
    </row>
    <row r="47" spans="1:45" x14ac:dyDescent="0.25">
      <c r="A47" s="389" t="s">
        <v>912</v>
      </c>
      <c r="B47" s="389" t="s">
        <v>913</v>
      </c>
      <c r="C47" s="389" t="s">
        <v>1028</v>
      </c>
      <c r="D47" s="389" t="s">
        <v>1035</v>
      </c>
      <c r="E47" s="389" t="s">
        <v>916</v>
      </c>
      <c r="F47" s="389">
        <v>33</v>
      </c>
      <c r="G47" s="389" t="s">
        <v>75</v>
      </c>
      <c r="H47" s="389" t="s">
        <v>917</v>
      </c>
      <c r="I47" s="389" t="s">
        <v>918</v>
      </c>
      <c r="J47" s="389" t="s">
        <v>1036</v>
      </c>
      <c r="K47" s="389" t="s">
        <v>920</v>
      </c>
      <c r="L47" s="389" t="s">
        <v>921</v>
      </c>
      <c r="M47" s="389" t="s">
        <v>922</v>
      </c>
      <c r="N47" s="389" t="s">
        <v>923</v>
      </c>
      <c r="O47" s="389" t="s">
        <v>197</v>
      </c>
      <c r="P47" s="389" t="s">
        <v>925</v>
      </c>
      <c r="Q47" s="389" t="s">
        <v>998</v>
      </c>
      <c r="R47" s="389" t="s">
        <v>927</v>
      </c>
      <c r="S47" s="389" t="s">
        <v>928</v>
      </c>
      <c r="T47" s="389" t="s">
        <v>929</v>
      </c>
      <c r="U47" s="389" t="s">
        <v>930</v>
      </c>
      <c r="V47" s="389" t="s">
        <v>931</v>
      </c>
      <c r="W47" s="389" t="s">
        <v>932</v>
      </c>
      <c r="X47" s="389" t="s">
        <v>933</v>
      </c>
      <c r="Y47" s="389" t="s">
        <v>934</v>
      </c>
      <c r="Z47" s="389" t="s">
        <v>935</v>
      </c>
      <c r="AA47" s="389" t="s">
        <v>959</v>
      </c>
      <c r="AB47" s="389" t="s">
        <v>937</v>
      </c>
      <c r="AC47" s="389" t="s">
        <v>938</v>
      </c>
      <c r="AD47" s="389" t="s">
        <v>939</v>
      </c>
      <c r="AE47" s="389" t="s">
        <v>985</v>
      </c>
      <c r="AF47" s="389" t="s">
        <v>941</v>
      </c>
      <c r="AG47" s="389" t="s">
        <v>942</v>
      </c>
      <c r="AH47" s="389" t="s">
        <v>988</v>
      </c>
      <c r="AI47" s="389" t="s">
        <v>989</v>
      </c>
      <c r="AJ47" s="389" t="s">
        <v>945</v>
      </c>
      <c r="AK47" s="389" t="s">
        <v>946</v>
      </c>
      <c r="AL47" s="389" t="s">
        <v>947</v>
      </c>
      <c r="AM47" s="389" t="s">
        <v>948</v>
      </c>
      <c r="AN47" s="389" t="s">
        <v>1002</v>
      </c>
      <c r="AO47" s="389" t="s">
        <v>950</v>
      </c>
      <c r="AP47" s="389" t="s">
        <v>951</v>
      </c>
      <c r="AQ47" s="389" t="s">
        <v>952</v>
      </c>
      <c r="AR47" s="389" t="s">
        <v>962</v>
      </c>
      <c r="AS47" s="389" t="s">
        <v>954</v>
      </c>
    </row>
    <row r="48" spans="1:45" x14ac:dyDescent="0.25">
      <c r="A48" s="389" t="s">
        <v>912</v>
      </c>
      <c r="B48" s="389" t="s">
        <v>955</v>
      </c>
      <c r="C48" s="389" t="s">
        <v>1028</v>
      </c>
      <c r="D48" s="389" t="s">
        <v>1037</v>
      </c>
      <c r="E48" s="389" t="s">
        <v>916</v>
      </c>
      <c r="F48" s="389">
        <v>34</v>
      </c>
      <c r="G48" s="389" t="s">
        <v>77</v>
      </c>
      <c r="H48" s="389" t="s">
        <v>917</v>
      </c>
      <c r="I48" s="389" t="s">
        <v>918</v>
      </c>
      <c r="J48" s="389" t="s">
        <v>957</v>
      </c>
      <c r="K48" s="389" t="s">
        <v>920</v>
      </c>
      <c r="L48" s="389" t="s">
        <v>921</v>
      </c>
      <c r="M48" s="389" t="s">
        <v>922</v>
      </c>
      <c r="N48" s="389" t="s">
        <v>923</v>
      </c>
      <c r="O48" s="389" t="s">
        <v>197</v>
      </c>
      <c r="P48" s="389" t="s">
        <v>925</v>
      </c>
      <c r="Q48" s="389" t="s">
        <v>926</v>
      </c>
      <c r="R48" s="389" t="s">
        <v>927</v>
      </c>
      <c r="S48" s="389" t="s">
        <v>928</v>
      </c>
      <c r="T48" s="389" t="s">
        <v>929</v>
      </c>
      <c r="U48" s="389" t="s">
        <v>930</v>
      </c>
      <c r="V48" s="389" t="s">
        <v>931</v>
      </c>
      <c r="W48" s="389" t="s">
        <v>932</v>
      </c>
      <c r="X48" s="389" t="s">
        <v>933</v>
      </c>
      <c r="Y48" s="389" t="s">
        <v>934</v>
      </c>
      <c r="Z48" s="389" t="s">
        <v>935</v>
      </c>
      <c r="AA48" s="389" t="s">
        <v>959</v>
      </c>
      <c r="AB48" s="389" t="s">
        <v>937</v>
      </c>
      <c r="AC48" s="389" t="s">
        <v>938</v>
      </c>
      <c r="AD48" s="389" t="s">
        <v>939</v>
      </c>
      <c r="AE48" s="389" t="s">
        <v>940</v>
      </c>
      <c r="AF48" s="389" t="s">
        <v>941</v>
      </c>
      <c r="AG48" s="389" t="s">
        <v>942</v>
      </c>
      <c r="AH48" s="389" t="s">
        <v>960</v>
      </c>
      <c r="AI48" s="389" t="s">
        <v>961</v>
      </c>
      <c r="AJ48" s="389" t="s">
        <v>945</v>
      </c>
      <c r="AK48" s="389" t="s">
        <v>946</v>
      </c>
      <c r="AL48" s="389" t="s">
        <v>947</v>
      </c>
      <c r="AM48" s="389" t="s">
        <v>948</v>
      </c>
      <c r="AN48" s="389" t="s">
        <v>1002</v>
      </c>
      <c r="AO48" s="389" t="s">
        <v>950</v>
      </c>
      <c r="AP48" s="389" t="s">
        <v>951</v>
      </c>
      <c r="AQ48" s="389" t="s">
        <v>952</v>
      </c>
      <c r="AR48" s="389" t="s">
        <v>962</v>
      </c>
      <c r="AS48" s="389" t="s">
        <v>954</v>
      </c>
    </row>
  </sheetData>
  <mergeCells count="1">
    <mergeCell ref="A3:I3"/>
  </mergeCells>
  <printOptions gridLines="1"/>
  <pageMargins left="0.75" right="0.5" top="0.5" bottom="0.5"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workbookViewId="0">
      <selection activeCell="B36" sqref="B36"/>
    </sheetView>
  </sheetViews>
  <sheetFormatPr defaultRowHeight="12.75" x14ac:dyDescent="0.2"/>
  <cols>
    <col min="2" max="2" width="17.42578125" customWidth="1"/>
    <col min="4" max="4" width="101.28515625" customWidth="1"/>
    <col min="5" max="5" width="22.28515625" customWidth="1"/>
    <col min="6" max="6" width="13.5703125" customWidth="1"/>
  </cols>
  <sheetData>
    <row r="1" spans="1:6" x14ac:dyDescent="0.2">
      <c r="A1" s="343" t="s">
        <v>250</v>
      </c>
      <c r="B1" s="343"/>
      <c r="C1" s="343"/>
      <c r="D1" s="343"/>
      <c r="E1" s="343"/>
      <c r="F1" s="343"/>
    </row>
    <row r="2" spans="1:6" ht="38.25" x14ac:dyDescent="0.2">
      <c r="A2" s="19" t="s">
        <v>13</v>
      </c>
      <c r="B2" s="18" t="s">
        <v>12</v>
      </c>
      <c r="C2" s="5" t="s">
        <v>11</v>
      </c>
      <c r="D2" s="17" t="s">
        <v>10</v>
      </c>
      <c r="E2" s="5" t="s">
        <v>9</v>
      </c>
      <c r="F2" t="s">
        <v>8</v>
      </c>
    </row>
    <row r="3" spans="1:6" x14ac:dyDescent="0.2">
      <c r="A3" s="3">
        <v>1</v>
      </c>
      <c r="B3" s="4" t="s">
        <v>7</v>
      </c>
      <c r="C3" s="16" t="s">
        <v>2</v>
      </c>
      <c r="D3" s="15" t="s">
        <v>7</v>
      </c>
      <c r="E3" t="s">
        <v>3</v>
      </c>
    </row>
    <row r="4" spans="1:6" x14ac:dyDescent="0.2">
      <c r="A4" s="3">
        <v>2</v>
      </c>
      <c r="B4" s="4" t="s">
        <v>6</v>
      </c>
      <c r="C4" s="16" t="s">
        <v>2</v>
      </c>
      <c r="D4" s="15" t="s">
        <v>6</v>
      </c>
      <c r="E4" t="s">
        <v>3</v>
      </c>
    </row>
    <row r="5" spans="1:6" x14ac:dyDescent="0.2">
      <c r="A5" s="3">
        <v>3</v>
      </c>
      <c r="B5" s="4" t="s">
        <v>5</v>
      </c>
      <c r="C5" s="16" t="s">
        <v>2</v>
      </c>
      <c r="D5" s="15" t="s">
        <v>5</v>
      </c>
      <c r="E5" t="s">
        <v>3</v>
      </c>
    </row>
    <row r="6" spans="1:6" x14ac:dyDescent="0.2">
      <c r="A6" s="3">
        <v>4</v>
      </c>
      <c r="B6" s="4" t="s">
        <v>4</v>
      </c>
      <c r="C6" s="14" t="s">
        <v>2</v>
      </c>
      <c r="D6" s="13" t="s">
        <v>4</v>
      </c>
      <c r="E6" t="s">
        <v>3</v>
      </c>
    </row>
    <row r="7" spans="1:6" ht="16.5" customHeight="1" x14ac:dyDescent="0.2">
      <c r="A7" s="3">
        <v>5</v>
      </c>
      <c r="B7" s="4" t="s">
        <v>57</v>
      </c>
      <c r="C7" s="14" t="s">
        <v>2</v>
      </c>
      <c r="D7" s="13" t="s">
        <v>57</v>
      </c>
      <c r="E7" t="s">
        <v>3</v>
      </c>
    </row>
    <row r="8" spans="1:6" x14ac:dyDescent="0.2">
      <c r="A8" s="3">
        <v>6</v>
      </c>
      <c r="B8" s="11" t="s">
        <v>14</v>
      </c>
      <c r="C8" s="11" t="s">
        <v>0</v>
      </c>
      <c r="D8" s="11" t="s">
        <v>16</v>
      </c>
      <c r="E8" s="11" t="s">
        <v>1</v>
      </c>
    </row>
    <row r="9" spans="1:6" x14ac:dyDescent="0.2">
      <c r="A9" s="3">
        <v>7</v>
      </c>
      <c r="B9" s="9" t="s">
        <v>15</v>
      </c>
      <c r="C9" s="11" t="s">
        <v>0</v>
      </c>
      <c r="D9" s="11" t="s">
        <v>16</v>
      </c>
      <c r="E9" s="11" t="s">
        <v>1</v>
      </c>
    </row>
    <row r="10" spans="1:6" x14ac:dyDescent="0.2">
      <c r="A10" s="3">
        <v>8</v>
      </c>
      <c r="B10" s="12" t="s">
        <v>19</v>
      </c>
      <c r="C10" s="12" t="s">
        <v>17</v>
      </c>
      <c r="D10" s="12" t="s">
        <v>20</v>
      </c>
      <c r="E10" s="11" t="s">
        <v>18</v>
      </c>
    </row>
    <row r="11" spans="1:6" x14ac:dyDescent="0.2">
      <c r="A11" s="3">
        <v>9</v>
      </c>
      <c r="B11" t="s">
        <v>21</v>
      </c>
      <c r="C11" t="s">
        <v>17</v>
      </c>
      <c r="D11" t="s">
        <v>22</v>
      </c>
      <c r="E11" s="11" t="s">
        <v>18</v>
      </c>
    </row>
    <row r="12" spans="1:6" x14ac:dyDescent="0.2">
      <c r="A12" s="3">
        <v>10</v>
      </c>
      <c r="B12" t="s">
        <v>23</v>
      </c>
      <c r="C12" t="s">
        <v>17</v>
      </c>
      <c r="D12" t="s">
        <v>24</v>
      </c>
      <c r="E12" s="11" t="s">
        <v>18</v>
      </c>
    </row>
    <row r="13" spans="1:6" x14ac:dyDescent="0.2">
      <c r="A13" s="3">
        <v>11</v>
      </c>
      <c r="B13" t="s">
        <v>36</v>
      </c>
      <c r="C13" t="s">
        <v>17</v>
      </c>
      <c r="D13" t="s">
        <v>25</v>
      </c>
      <c r="E13" s="11" t="s">
        <v>18</v>
      </c>
      <c r="F13" t="s">
        <v>26</v>
      </c>
    </row>
    <row r="14" spans="1:6" x14ac:dyDescent="0.2">
      <c r="A14" s="3">
        <v>12</v>
      </c>
      <c r="B14" t="s">
        <v>27</v>
      </c>
      <c r="C14" t="s">
        <v>17</v>
      </c>
      <c r="D14" t="s">
        <v>28</v>
      </c>
      <c r="E14" s="11" t="s">
        <v>18</v>
      </c>
    </row>
    <row r="15" spans="1:6" x14ac:dyDescent="0.2">
      <c r="A15" s="3">
        <v>13</v>
      </c>
      <c r="B15" t="s">
        <v>29</v>
      </c>
      <c r="C15" t="s">
        <v>17</v>
      </c>
      <c r="D15" t="s">
        <v>30</v>
      </c>
      <c r="E15" s="11" t="s">
        <v>18</v>
      </c>
    </row>
    <row r="16" spans="1:6" x14ac:dyDescent="0.2">
      <c r="A16" s="3">
        <v>14</v>
      </c>
      <c r="B16" t="s">
        <v>31</v>
      </c>
      <c r="C16" t="s">
        <v>32</v>
      </c>
      <c r="D16" t="s">
        <v>33</v>
      </c>
      <c r="E16" s="11" t="s">
        <v>18</v>
      </c>
    </row>
    <row r="17" spans="1:5" x14ac:dyDescent="0.2">
      <c r="A17" s="3">
        <v>15</v>
      </c>
      <c r="B17" t="s">
        <v>34</v>
      </c>
      <c r="C17" t="s">
        <v>17</v>
      </c>
      <c r="D17" t="s">
        <v>35</v>
      </c>
      <c r="E17" s="11" t="s">
        <v>18</v>
      </c>
    </row>
    <row r="18" spans="1:5" x14ac:dyDescent="0.2">
      <c r="A18" s="3">
        <v>16</v>
      </c>
      <c r="B18" t="s">
        <v>37</v>
      </c>
      <c r="C18" t="s">
        <v>2</v>
      </c>
      <c r="D18" t="s">
        <v>38</v>
      </c>
      <c r="E18" s="11" t="s">
        <v>39</v>
      </c>
    </row>
    <row r="19" spans="1:5" x14ac:dyDescent="0.2">
      <c r="A19" s="3">
        <v>17</v>
      </c>
      <c r="B19" t="s">
        <v>40</v>
      </c>
      <c r="C19" t="s">
        <v>2</v>
      </c>
      <c r="D19" t="s">
        <v>41</v>
      </c>
      <c r="E19" s="11" t="s">
        <v>39</v>
      </c>
    </row>
    <row r="20" spans="1:5" x14ac:dyDescent="0.2">
      <c r="A20" s="3">
        <v>18</v>
      </c>
      <c r="B20" t="s">
        <v>42</v>
      </c>
      <c r="C20" t="s">
        <v>2</v>
      </c>
      <c r="D20" t="s">
        <v>43</v>
      </c>
      <c r="E20" s="11" t="s">
        <v>39</v>
      </c>
    </row>
    <row r="21" spans="1:5" x14ac:dyDescent="0.2">
      <c r="A21" s="3">
        <v>19</v>
      </c>
      <c r="B21" t="s">
        <v>44</v>
      </c>
      <c r="C21" t="s">
        <v>2</v>
      </c>
      <c r="D21" t="s">
        <v>45</v>
      </c>
      <c r="E21" s="11" t="s">
        <v>39</v>
      </c>
    </row>
    <row r="22" spans="1:5" x14ac:dyDescent="0.2">
      <c r="A22" s="3">
        <v>20</v>
      </c>
      <c r="B22" t="s">
        <v>46</v>
      </c>
      <c r="C22" t="s">
        <v>2</v>
      </c>
      <c r="D22" s="1" t="s">
        <v>47</v>
      </c>
      <c r="E22" t="s">
        <v>48</v>
      </c>
    </row>
    <row r="23" spans="1:5" x14ac:dyDescent="0.2">
      <c r="A23" s="3">
        <v>21</v>
      </c>
      <c r="B23" s="9" t="s">
        <v>49</v>
      </c>
      <c r="C23" t="s">
        <v>2</v>
      </c>
      <c r="D23" s="10" t="s">
        <v>50</v>
      </c>
      <c r="E23" t="s">
        <v>48</v>
      </c>
    </row>
    <row r="24" spans="1:5" x14ac:dyDescent="0.2">
      <c r="A24" s="3">
        <v>22</v>
      </c>
      <c r="B24" s="9" t="s">
        <v>51</v>
      </c>
      <c r="C24" t="s">
        <v>2</v>
      </c>
      <c r="D24" s="1" t="s">
        <v>52</v>
      </c>
      <c r="E24" t="s">
        <v>48</v>
      </c>
    </row>
    <row r="25" spans="1:5" x14ac:dyDescent="0.2">
      <c r="A25" s="3">
        <v>23</v>
      </c>
      <c r="B25" s="7" t="s">
        <v>53</v>
      </c>
      <c r="C25" t="s">
        <v>2</v>
      </c>
      <c r="D25" s="8" t="s">
        <v>54</v>
      </c>
      <c r="E25" t="s">
        <v>48</v>
      </c>
    </row>
    <row r="26" spans="1:5" x14ac:dyDescent="0.2">
      <c r="A26" s="3">
        <v>24</v>
      </c>
      <c r="B26" s="7" t="s">
        <v>55</v>
      </c>
      <c r="C26" t="s">
        <v>2</v>
      </c>
      <c r="D26" s="1" t="s">
        <v>56</v>
      </c>
      <c r="E26" t="s">
        <v>48</v>
      </c>
    </row>
    <row r="27" spans="1:5" x14ac:dyDescent="0.2">
      <c r="A27" s="3">
        <v>25</v>
      </c>
      <c r="B27" s="6" t="s">
        <v>58</v>
      </c>
      <c r="C27" s="5" t="s">
        <v>2</v>
      </c>
      <c r="D27" s="4" t="s">
        <v>59</v>
      </c>
      <c r="E27" t="s">
        <v>60</v>
      </c>
    </row>
    <row r="28" spans="1:5" x14ac:dyDescent="0.2">
      <c r="A28" s="3">
        <v>26</v>
      </c>
      <c r="B28" s="2" t="s">
        <v>61</v>
      </c>
      <c r="C28" t="s">
        <v>2</v>
      </c>
      <c r="D28" s="1" t="s">
        <v>62</v>
      </c>
      <c r="E28" t="s">
        <v>60</v>
      </c>
    </row>
    <row r="29" spans="1:5" x14ac:dyDescent="0.2">
      <c r="A29" s="3">
        <v>27</v>
      </c>
      <c r="B29" s="2" t="s">
        <v>63</v>
      </c>
      <c r="C29" t="s">
        <v>2</v>
      </c>
      <c r="D29" s="1" t="s">
        <v>64</v>
      </c>
      <c r="E29" t="s">
        <v>60</v>
      </c>
    </row>
    <row r="30" spans="1:5" x14ac:dyDescent="0.2">
      <c r="A30" s="3">
        <v>28</v>
      </c>
      <c r="B30" s="2" t="s">
        <v>65</v>
      </c>
      <c r="C30" t="s">
        <v>0</v>
      </c>
      <c r="D30" s="1" t="s">
        <v>66</v>
      </c>
      <c r="E30" t="s">
        <v>60</v>
      </c>
    </row>
    <row r="31" spans="1:5" x14ac:dyDescent="0.2">
      <c r="A31" s="3">
        <v>29</v>
      </c>
      <c r="B31" t="s">
        <v>67</v>
      </c>
      <c r="C31" t="s">
        <v>2</v>
      </c>
      <c r="D31" t="s">
        <v>68</v>
      </c>
      <c r="E31" t="s">
        <v>60</v>
      </c>
    </row>
    <row r="32" spans="1:5" x14ac:dyDescent="0.2">
      <c r="A32" s="3">
        <v>30</v>
      </c>
      <c r="B32" t="s">
        <v>69</v>
      </c>
      <c r="C32" t="s">
        <v>2</v>
      </c>
      <c r="D32" t="s">
        <v>70</v>
      </c>
      <c r="E32" t="s">
        <v>60</v>
      </c>
    </row>
    <row r="33" spans="1:5" x14ac:dyDescent="0.2">
      <c r="A33" s="3">
        <v>31</v>
      </c>
      <c r="B33" t="s">
        <v>71</v>
      </c>
      <c r="C33" t="s">
        <v>2</v>
      </c>
      <c r="D33" t="s">
        <v>72</v>
      </c>
      <c r="E33" t="s">
        <v>60</v>
      </c>
    </row>
    <row r="34" spans="1:5" x14ac:dyDescent="0.2">
      <c r="A34" s="3">
        <v>32</v>
      </c>
      <c r="B34" t="s">
        <v>73</v>
      </c>
      <c r="C34" t="s">
        <v>2</v>
      </c>
      <c r="D34" t="s">
        <v>74</v>
      </c>
      <c r="E34" t="s">
        <v>60</v>
      </c>
    </row>
    <row r="35" spans="1:5" x14ac:dyDescent="0.2">
      <c r="A35" s="3">
        <v>33</v>
      </c>
      <c r="B35" t="s">
        <v>75</v>
      </c>
      <c r="C35" t="s">
        <v>2</v>
      </c>
      <c r="D35" t="s">
        <v>76</v>
      </c>
      <c r="E35" t="s">
        <v>60</v>
      </c>
    </row>
    <row r="36" spans="1:5" x14ac:dyDescent="0.2">
      <c r="A36" s="3">
        <v>34</v>
      </c>
      <c r="B36" t="s">
        <v>77</v>
      </c>
      <c r="C36" t="s">
        <v>2</v>
      </c>
      <c r="D36" t="s">
        <v>78</v>
      </c>
      <c r="E36" t="s">
        <v>60</v>
      </c>
    </row>
    <row r="37" spans="1:5" x14ac:dyDescent="0.2">
      <c r="A37" s="3"/>
    </row>
  </sheetData>
  <mergeCells count="1">
    <mergeCell ref="A1:F1"/>
  </mergeCells>
  <pageMargins left="0.25" right="0.25" top="0.75" bottom="0.75" header="0.3" footer="0.3"/>
  <pageSetup scale="6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election activeCell="E42" sqref="E42"/>
    </sheetView>
  </sheetViews>
  <sheetFormatPr defaultRowHeight="12.75" x14ac:dyDescent="0.2"/>
  <cols>
    <col min="1" max="1" width="9.140625" style="50"/>
    <col min="2" max="2" width="16.7109375" style="44" customWidth="1"/>
    <col min="3" max="3" width="12" style="44" bestFit="1" customWidth="1"/>
    <col min="4" max="4" width="4.5703125" style="44" bestFit="1" customWidth="1"/>
    <col min="5" max="5" width="19" style="44" bestFit="1" customWidth="1"/>
    <col min="6" max="6" width="12" style="50" bestFit="1" customWidth="1"/>
    <col min="7" max="7" width="14.5703125" style="44" bestFit="1" customWidth="1"/>
    <col min="8" max="16384" width="9.140625" style="44"/>
  </cols>
  <sheetData>
    <row r="1" spans="1:10" x14ac:dyDescent="0.2">
      <c r="A1" s="344" t="s">
        <v>251</v>
      </c>
      <c r="B1" s="344"/>
      <c r="C1" s="344"/>
      <c r="D1" s="344"/>
      <c r="E1" s="344"/>
      <c r="F1" s="344"/>
      <c r="G1" s="344"/>
      <c r="H1" s="344"/>
      <c r="I1" s="344"/>
      <c r="J1" s="344"/>
    </row>
    <row r="2" spans="1:10" x14ac:dyDescent="0.2">
      <c r="A2" s="41" t="s">
        <v>13</v>
      </c>
      <c r="B2" s="25" t="s">
        <v>172</v>
      </c>
      <c r="C2" s="345" t="s">
        <v>252</v>
      </c>
      <c r="D2" s="345"/>
      <c r="E2" s="41" t="s">
        <v>253</v>
      </c>
      <c r="F2" s="41" t="s">
        <v>254</v>
      </c>
      <c r="G2" s="41" t="s">
        <v>255</v>
      </c>
    </row>
    <row r="3" spans="1:10" x14ac:dyDescent="0.2">
      <c r="A3" s="28"/>
      <c r="B3" s="27"/>
      <c r="C3" s="28" t="s">
        <v>256</v>
      </c>
      <c r="D3" s="28" t="s">
        <v>175</v>
      </c>
      <c r="E3" s="28" t="s">
        <v>257</v>
      </c>
      <c r="F3" s="28" t="s">
        <v>258</v>
      </c>
      <c r="G3" s="28" t="s">
        <v>259</v>
      </c>
    </row>
    <row r="4" spans="1:10" x14ac:dyDescent="0.2">
      <c r="A4" s="50">
        <v>1</v>
      </c>
      <c r="B4" s="44" t="s">
        <v>7</v>
      </c>
      <c r="C4" s="51">
        <v>2774.6145370370368</v>
      </c>
      <c r="D4" s="50">
        <v>34</v>
      </c>
      <c r="E4" s="52">
        <v>76.83587307692305</v>
      </c>
      <c r="F4" s="52">
        <v>99.848571428571432</v>
      </c>
      <c r="G4" s="52">
        <v>153.89743589743588</v>
      </c>
    </row>
    <row r="5" spans="1:10" x14ac:dyDescent="0.2">
      <c r="A5" s="50">
        <v>2</v>
      </c>
      <c r="B5" s="44" t="s">
        <v>6</v>
      </c>
      <c r="C5" s="51">
        <v>4658.6443396226423</v>
      </c>
      <c r="D5" s="50">
        <v>2</v>
      </c>
      <c r="E5" s="52">
        <v>77.83165384615387</v>
      </c>
      <c r="F5" s="52">
        <v>84.158857142857173</v>
      </c>
      <c r="G5" s="52">
        <v>149.92307692307693</v>
      </c>
    </row>
    <row r="6" spans="1:10" x14ac:dyDescent="0.2">
      <c r="A6" s="50">
        <v>3</v>
      </c>
      <c r="B6" s="44" t="s">
        <v>5</v>
      </c>
      <c r="C6" s="51">
        <v>4214.0691203703718</v>
      </c>
      <c r="D6" s="50">
        <v>22</v>
      </c>
      <c r="E6" s="52">
        <v>75.245699999999999</v>
      </c>
      <c r="F6" s="52">
        <v>74.421142857142868</v>
      </c>
      <c r="G6" s="52">
        <v>148.33333333333334</v>
      </c>
    </row>
    <row r="7" spans="1:10" x14ac:dyDescent="0.2">
      <c r="A7" s="50">
        <v>4</v>
      </c>
      <c r="B7" s="44" t="s">
        <v>4</v>
      </c>
      <c r="C7" s="51">
        <v>3725.2368981481482</v>
      </c>
      <c r="D7" s="50">
        <v>31</v>
      </c>
      <c r="E7" s="52">
        <v>75.087426923076933</v>
      </c>
      <c r="F7" s="52">
        <v>90.281142857142868</v>
      </c>
      <c r="G7" s="52">
        <v>154.15384615384616</v>
      </c>
    </row>
    <row r="8" spans="1:10" x14ac:dyDescent="0.2">
      <c r="A8" s="50">
        <v>5</v>
      </c>
      <c r="B8" s="44" t="s">
        <v>57</v>
      </c>
      <c r="C8" s="51">
        <v>4133.9132407407405</v>
      </c>
      <c r="D8" s="50">
        <v>26</v>
      </c>
      <c r="E8" s="52">
        <v>77.485338461538447</v>
      </c>
      <c r="F8" s="52">
        <v>84.242857142857162</v>
      </c>
      <c r="G8" s="52">
        <v>149.23076923076923</v>
      </c>
    </row>
    <row r="9" spans="1:10" x14ac:dyDescent="0.2">
      <c r="A9" s="50">
        <v>6</v>
      </c>
      <c r="B9" s="44" t="s">
        <v>14</v>
      </c>
      <c r="C9" s="51">
        <v>3737.5564814814807</v>
      </c>
      <c r="D9" s="50">
        <v>30</v>
      </c>
      <c r="E9" s="52">
        <v>77.89069615384615</v>
      </c>
      <c r="F9" s="52">
        <v>85.08971428571428</v>
      </c>
      <c r="G9" s="52">
        <v>153.10256410256412</v>
      </c>
    </row>
    <row r="10" spans="1:10" x14ac:dyDescent="0.2">
      <c r="A10" s="50">
        <v>7</v>
      </c>
      <c r="B10" s="44" t="s">
        <v>15</v>
      </c>
      <c r="C10" s="51">
        <v>3929.5458333333345</v>
      </c>
      <c r="D10" s="50">
        <v>28</v>
      </c>
      <c r="E10" s="52">
        <v>76.036569230769231</v>
      </c>
      <c r="F10" s="52">
        <v>85.240571428571442</v>
      </c>
      <c r="G10" s="52">
        <v>152.53846153846155</v>
      </c>
    </row>
    <row r="11" spans="1:10" x14ac:dyDescent="0.2">
      <c r="A11" s="50">
        <v>8</v>
      </c>
      <c r="B11" s="44" t="s">
        <v>19</v>
      </c>
      <c r="C11" s="51">
        <v>4391.9842592592595</v>
      </c>
      <c r="D11" s="50">
        <v>12</v>
      </c>
      <c r="E11" s="52">
        <v>77.59002692307692</v>
      </c>
      <c r="F11" s="52">
        <v>82.688571428571436</v>
      </c>
      <c r="G11" s="52">
        <v>150.7948717948718</v>
      </c>
    </row>
    <row r="12" spans="1:10" x14ac:dyDescent="0.2">
      <c r="A12" s="50">
        <v>9</v>
      </c>
      <c r="B12" s="44" t="s">
        <v>21</v>
      </c>
      <c r="C12" s="51">
        <v>4440.2317924528288</v>
      </c>
      <c r="D12" s="50">
        <v>7</v>
      </c>
      <c r="E12" s="52">
        <v>74.439449999999994</v>
      </c>
      <c r="F12" s="52">
        <v>81.118857142857166</v>
      </c>
      <c r="G12" s="52">
        <v>148.92105263157896</v>
      </c>
    </row>
    <row r="13" spans="1:10" x14ac:dyDescent="0.2">
      <c r="A13" s="50">
        <v>10</v>
      </c>
      <c r="B13" s="44" t="s">
        <v>23</v>
      </c>
      <c r="C13" s="51">
        <v>4172.2263207547176</v>
      </c>
      <c r="D13" s="50">
        <v>24</v>
      </c>
      <c r="E13" s="52">
        <v>72.328811538461522</v>
      </c>
      <c r="F13" s="52">
        <v>85.693142857142874</v>
      </c>
      <c r="G13" s="52">
        <v>146.48717948717947</v>
      </c>
    </row>
    <row r="14" spans="1:10" x14ac:dyDescent="0.2">
      <c r="A14" s="50">
        <v>11</v>
      </c>
      <c r="B14" s="44" t="s">
        <v>36</v>
      </c>
      <c r="C14" s="51">
        <v>4262.26174528302</v>
      </c>
      <c r="D14" s="50">
        <v>18</v>
      </c>
      <c r="E14" s="52">
        <v>74.990280000000013</v>
      </c>
      <c r="F14" s="52">
        <v>78.373142857142895</v>
      </c>
      <c r="G14" s="52">
        <v>149.02631578947367</v>
      </c>
    </row>
    <row r="15" spans="1:10" x14ac:dyDescent="0.2">
      <c r="A15" s="50">
        <v>12</v>
      </c>
      <c r="B15" s="44" t="s">
        <v>27</v>
      </c>
      <c r="C15" s="51">
        <v>4225.2081603773586</v>
      </c>
      <c r="D15" s="50">
        <v>21</v>
      </c>
      <c r="E15" s="52">
        <v>76.703896153846145</v>
      </c>
      <c r="F15" s="52">
        <v>78.439428571428607</v>
      </c>
      <c r="G15" s="52">
        <v>148.71794871794873</v>
      </c>
    </row>
    <row r="16" spans="1:10" x14ac:dyDescent="0.2">
      <c r="A16" s="50">
        <v>13</v>
      </c>
      <c r="B16" s="44" t="s">
        <v>29</v>
      </c>
      <c r="C16" s="51">
        <v>4353.7691203703707</v>
      </c>
      <c r="D16" s="50">
        <v>15</v>
      </c>
      <c r="E16" s="52">
        <v>76.128853846153845</v>
      </c>
      <c r="F16" s="52">
        <v>86.185714285714297</v>
      </c>
      <c r="G16" s="52">
        <v>151.07692307692307</v>
      </c>
    </row>
    <row r="17" spans="1:7" x14ac:dyDescent="0.2">
      <c r="A17" s="50">
        <v>14</v>
      </c>
      <c r="B17" s="44" t="s">
        <v>31</v>
      </c>
      <c r="C17" s="51">
        <v>4415.4232547169831</v>
      </c>
      <c r="D17" s="50">
        <v>10</v>
      </c>
      <c r="E17" s="52">
        <v>76.410669230769244</v>
      </c>
      <c r="F17" s="52">
        <v>83.803428571428583</v>
      </c>
      <c r="G17" s="52">
        <v>148.69230769230768</v>
      </c>
    </row>
    <row r="18" spans="1:7" x14ac:dyDescent="0.2">
      <c r="A18" s="50">
        <v>15</v>
      </c>
      <c r="B18" s="44" t="s">
        <v>34</v>
      </c>
      <c r="C18" s="51">
        <v>4339.633421052632</v>
      </c>
      <c r="D18" s="50">
        <v>17</v>
      </c>
      <c r="E18" s="52">
        <v>76.670482758620693</v>
      </c>
      <c r="F18" s="52">
        <v>85.724210526315801</v>
      </c>
      <c r="G18" s="52">
        <v>150.21428571428572</v>
      </c>
    </row>
    <row r="19" spans="1:7" x14ac:dyDescent="0.2">
      <c r="A19" s="50">
        <v>16</v>
      </c>
      <c r="B19" s="44" t="s">
        <v>37</v>
      </c>
      <c r="C19" s="51">
        <v>3647.3482843137258</v>
      </c>
      <c r="D19" s="50">
        <v>33</v>
      </c>
      <c r="E19" s="52">
        <v>73.074013043478288</v>
      </c>
      <c r="F19" s="52">
        <v>77.224999999999994</v>
      </c>
      <c r="G19" s="52">
        <v>154.41666666666666</v>
      </c>
    </row>
    <row r="20" spans="1:7" x14ac:dyDescent="0.2">
      <c r="A20" s="50">
        <v>17</v>
      </c>
      <c r="B20" s="44" t="s">
        <v>40</v>
      </c>
      <c r="C20" s="51">
        <v>3689.9636111111113</v>
      </c>
      <c r="D20" s="50">
        <v>32</v>
      </c>
      <c r="E20" s="52">
        <v>73.10033076923078</v>
      </c>
      <c r="F20" s="52">
        <v>76.957142857142827</v>
      </c>
      <c r="G20" s="52">
        <v>153.76923076923077</v>
      </c>
    </row>
    <row r="21" spans="1:7" x14ac:dyDescent="0.2">
      <c r="A21" s="50">
        <v>18</v>
      </c>
      <c r="B21" s="44" t="s">
        <v>42</v>
      </c>
      <c r="C21" s="51">
        <v>3794.2000462962951</v>
      </c>
      <c r="D21" s="50">
        <v>29</v>
      </c>
      <c r="E21" s="52">
        <v>77.797915384615379</v>
      </c>
      <c r="F21" s="52">
        <v>84.084000000000003</v>
      </c>
      <c r="G21" s="52">
        <v>154.35384615384615</v>
      </c>
    </row>
    <row r="22" spans="1:7" x14ac:dyDescent="0.2">
      <c r="A22" s="50">
        <v>19</v>
      </c>
      <c r="B22" s="44" t="s">
        <v>44</v>
      </c>
      <c r="C22" s="51">
        <v>4036.3096759259256</v>
      </c>
      <c r="D22" s="50">
        <v>27</v>
      </c>
      <c r="E22" s="52">
        <v>72.282669230769216</v>
      </c>
      <c r="F22" s="52">
        <v>80.50971428571431</v>
      </c>
      <c r="G22" s="52">
        <v>154.61538461538461</v>
      </c>
    </row>
    <row r="23" spans="1:7" x14ac:dyDescent="0.2">
      <c r="A23" s="50">
        <v>20</v>
      </c>
      <c r="B23" s="44" t="s">
        <v>46</v>
      </c>
      <c r="C23" s="51">
        <v>4403.0501886792472</v>
      </c>
      <c r="D23" s="50">
        <v>11</v>
      </c>
      <c r="E23" s="52">
        <v>75.622280769230755</v>
      </c>
      <c r="F23" s="52">
        <v>80.21314285714287</v>
      </c>
      <c r="G23" s="52">
        <v>146.86842105263159</v>
      </c>
    </row>
    <row r="24" spans="1:7" x14ac:dyDescent="0.2">
      <c r="A24" s="50">
        <v>21</v>
      </c>
      <c r="B24" s="44" t="s">
        <v>49</v>
      </c>
      <c r="C24" s="51">
        <v>4385.7556018518517</v>
      </c>
      <c r="D24" s="50">
        <v>14</v>
      </c>
      <c r="E24" s="52">
        <v>73.842080769230762</v>
      </c>
      <c r="F24" s="52">
        <v>76.742285714285728</v>
      </c>
      <c r="G24" s="52">
        <v>148.51282051282053</v>
      </c>
    </row>
    <row r="25" spans="1:7" x14ac:dyDescent="0.2">
      <c r="A25" s="50">
        <v>22</v>
      </c>
      <c r="B25" s="44" t="s">
        <v>51</v>
      </c>
      <c r="C25" s="51">
        <v>4419.282452830189</v>
      </c>
      <c r="D25" s="50">
        <v>9</v>
      </c>
      <c r="E25" s="52">
        <v>76.911863999999994</v>
      </c>
      <c r="F25" s="52">
        <v>73.578285714285713</v>
      </c>
      <c r="G25" s="52">
        <v>147.78947368421052</v>
      </c>
    </row>
    <row r="26" spans="1:7" x14ac:dyDescent="0.2">
      <c r="A26" s="50">
        <v>23</v>
      </c>
      <c r="B26" s="44" t="s">
        <v>53</v>
      </c>
      <c r="C26" s="51">
        <v>4350.2869907407403</v>
      </c>
      <c r="D26" s="50">
        <v>16</v>
      </c>
      <c r="E26" s="52">
        <v>75.031857692307682</v>
      </c>
      <c r="F26" s="52">
        <v>71.287999999999997</v>
      </c>
      <c r="G26" s="52">
        <v>146.61538461538461</v>
      </c>
    </row>
    <row r="27" spans="1:7" x14ac:dyDescent="0.2">
      <c r="A27" s="50">
        <v>24</v>
      </c>
      <c r="B27" s="44" t="s">
        <v>55</v>
      </c>
      <c r="C27" s="51">
        <v>4442.6425925925932</v>
      </c>
      <c r="D27" s="50">
        <v>6</v>
      </c>
      <c r="E27" s="52">
        <v>78.767400000000009</v>
      </c>
      <c r="F27" s="52">
        <v>81.088000000000022</v>
      </c>
      <c r="G27" s="52">
        <v>147.30769230769232</v>
      </c>
    </row>
    <row r="28" spans="1:7" x14ac:dyDescent="0.2">
      <c r="A28" s="50">
        <v>25</v>
      </c>
      <c r="B28" s="44" t="s">
        <v>58</v>
      </c>
      <c r="C28" s="51">
        <v>4169.958842592594</v>
      </c>
      <c r="D28" s="50">
        <v>25</v>
      </c>
      <c r="E28" s="52">
        <v>78.030115384615385</v>
      </c>
      <c r="F28" s="52">
        <v>82.065714285714293</v>
      </c>
      <c r="G28" s="52">
        <v>147.82051282051282</v>
      </c>
    </row>
    <row r="29" spans="1:7" x14ac:dyDescent="0.2">
      <c r="A29" s="50">
        <v>26</v>
      </c>
      <c r="B29" s="44" t="s">
        <v>61</v>
      </c>
      <c r="C29" s="51">
        <v>4471.7716666666665</v>
      </c>
      <c r="D29" s="50">
        <v>4</v>
      </c>
      <c r="E29" s="52">
        <v>77.134557692307709</v>
      </c>
      <c r="F29" s="52">
        <v>77.881142857142891</v>
      </c>
      <c r="G29" s="52">
        <v>151.48717948717947</v>
      </c>
    </row>
    <row r="30" spans="1:7" x14ac:dyDescent="0.2">
      <c r="A30" s="50">
        <v>27</v>
      </c>
      <c r="B30" s="44" t="s">
        <v>63</v>
      </c>
      <c r="C30" s="51">
        <v>4204.9002777777778</v>
      </c>
      <c r="D30" s="50">
        <v>23</v>
      </c>
      <c r="E30" s="52">
        <v>76.989680769230759</v>
      </c>
      <c r="F30" s="52">
        <v>82.600571428571442</v>
      </c>
      <c r="G30" s="52">
        <v>148.74358974358975</v>
      </c>
    </row>
    <row r="31" spans="1:7" x14ac:dyDescent="0.2">
      <c r="A31" s="50">
        <v>28</v>
      </c>
      <c r="B31" s="44" t="s">
        <v>65</v>
      </c>
      <c r="C31" s="51">
        <v>4438.1532075471696</v>
      </c>
      <c r="D31" s="50">
        <v>8</v>
      </c>
      <c r="E31" s="52">
        <v>76.94651538461541</v>
      </c>
      <c r="F31" s="52">
        <v>78.626285714285729</v>
      </c>
      <c r="G31" s="52">
        <v>150.44736842105263</v>
      </c>
    </row>
    <row r="32" spans="1:7" x14ac:dyDescent="0.2">
      <c r="A32" s="50">
        <v>29</v>
      </c>
      <c r="B32" s="44" t="s">
        <v>67</v>
      </c>
      <c r="C32" s="51">
        <v>4244.9611111111117</v>
      </c>
      <c r="D32" s="50">
        <v>19</v>
      </c>
      <c r="E32" s="52">
        <v>76.571423076923082</v>
      </c>
      <c r="F32" s="52">
        <v>79.369714285714295</v>
      </c>
      <c r="G32" s="52">
        <v>148.07692307692307</v>
      </c>
    </row>
    <row r="33" spans="1:7" x14ac:dyDescent="0.2">
      <c r="A33" s="50">
        <v>30</v>
      </c>
      <c r="B33" s="44" t="s">
        <v>69</v>
      </c>
      <c r="C33" s="51">
        <v>4479.2941666666666</v>
      </c>
      <c r="D33" s="50">
        <v>3</v>
      </c>
      <c r="E33" s="52">
        <v>77.224361538461523</v>
      </c>
      <c r="F33" s="52">
        <v>79.892571428571443</v>
      </c>
      <c r="G33" s="52">
        <v>151.07692307692307</v>
      </c>
    </row>
    <row r="34" spans="1:7" x14ac:dyDescent="0.2">
      <c r="A34" s="50">
        <v>31</v>
      </c>
      <c r="B34" s="44" t="s">
        <v>71</v>
      </c>
      <c r="C34" s="51">
        <v>4238.7041666666664</v>
      </c>
      <c r="D34" s="50">
        <v>20</v>
      </c>
      <c r="E34" s="52">
        <v>75.313176923076895</v>
      </c>
      <c r="F34" s="52">
        <v>82.710285714285732</v>
      </c>
      <c r="G34" s="52">
        <v>151.7948717948718</v>
      </c>
    </row>
    <row r="35" spans="1:7" x14ac:dyDescent="0.2">
      <c r="A35" s="50">
        <v>32</v>
      </c>
      <c r="B35" s="44" t="s">
        <v>73</v>
      </c>
      <c r="C35" s="51">
        <v>4853.240972222221</v>
      </c>
      <c r="D35" s="50">
        <v>1</v>
      </c>
      <c r="E35" s="52">
        <v>77.375192307692316</v>
      </c>
      <c r="F35" s="52">
        <v>84.675428571428597</v>
      </c>
      <c r="G35" s="52">
        <v>148.48717948717947</v>
      </c>
    </row>
    <row r="36" spans="1:7" x14ac:dyDescent="0.2">
      <c r="A36" s="50">
        <v>33</v>
      </c>
      <c r="B36" s="44" t="s">
        <v>75</v>
      </c>
      <c r="C36" s="51">
        <v>4455.0732407407404</v>
      </c>
      <c r="D36" s="50">
        <v>5</v>
      </c>
      <c r="E36" s="52">
        <v>77.067211111111121</v>
      </c>
      <c r="F36" s="52">
        <v>84.866857142857157</v>
      </c>
      <c r="G36" s="52">
        <v>151</v>
      </c>
    </row>
    <row r="37" spans="1:7" x14ac:dyDescent="0.2">
      <c r="A37" s="53">
        <v>34</v>
      </c>
      <c r="B37" s="54" t="s">
        <v>77</v>
      </c>
      <c r="C37" s="55">
        <v>4387.3500000000013</v>
      </c>
      <c r="D37" s="53">
        <v>13</v>
      </c>
      <c r="E37" s="56">
        <v>77.906573076923081</v>
      </c>
      <c r="F37" s="56">
        <v>85.939428571428579</v>
      </c>
      <c r="G37" s="56">
        <v>151.2051282051282</v>
      </c>
    </row>
    <row r="38" spans="1:7" x14ac:dyDescent="0.2">
      <c r="B38" s="44" t="s">
        <v>174</v>
      </c>
      <c r="C38" s="33">
        <v>4202.5460476863009</v>
      </c>
      <c r="E38" s="34">
        <v>76.112100944405611</v>
      </c>
      <c r="F38" s="34">
        <v>81.930086023883263</v>
      </c>
      <c r="G38" s="34">
        <v>150.27938142868484</v>
      </c>
    </row>
    <row r="39" spans="1:7" x14ac:dyDescent="0.2">
      <c r="B39" s="44" t="s">
        <v>182</v>
      </c>
      <c r="C39" s="38">
        <v>9.8000000000000007</v>
      </c>
    </row>
    <row r="40" spans="1:7" x14ac:dyDescent="0.2">
      <c r="B40" s="44" t="s">
        <v>183</v>
      </c>
      <c r="C40" s="38">
        <v>54</v>
      </c>
    </row>
    <row r="41" spans="1:7" x14ac:dyDescent="0.2">
      <c r="B41" s="44" t="s">
        <v>184</v>
      </c>
      <c r="C41" s="33">
        <v>354.82055976173314</v>
      </c>
    </row>
    <row r="42" spans="1:7" x14ac:dyDescent="0.2">
      <c r="B42" s="44" t="s">
        <v>185</v>
      </c>
      <c r="C42" s="38">
        <v>849809</v>
      </c>
    </row>
  </sheetData>
  <sortState ref="A3:J36">
    <sortCondition ref="A3:A36"/>
  </sortState>
  <mergeCells count="2">
    <mergeCell ref="A1:J1"/>
    <mergeCell ref="C2:D2"/>
  </mergeCells>
  <pageMargins left="0.75" right="0.75" top="1" bottom="1" header="0.5" footer="0.5"/>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2"/>
  <sheetViews>
    <sheetView workbookViewId="0">
      <selection activeCell="D13" sqref="D13"/>
    </sheetView>
  </sheetViews>
  <sheetFormatPr defaultRowHeight="12.75" x14ac:dyDescent="0.2"/>
  <cols>
    <col min="1" max="1" width="9.140625" style="21"/>
    <col min="2" max="2" width="17.7109375" customWidth="1"/>
    <col min="3" max="3" width="11.85546875" style="22" customWidth="1"/>
    <col min="4" max="4" width="11.42578125" style="22" customWidth="1"/>
    <col min="5" max="6" width="9.140625" style="21"/>
  </cols>
  <sheetData>
    <row r="1" spans="1:46" ht="14.25" x14ac:dyDescent="0.2">
      <c r="A1" s="57" t="s">
        <v>275</v>
      </c>
      <c r="E1" s="22"/>
      <c r="F1" s="22"/>
    </row>
    <row r="2" spans="1:46" x14ac:dyDescent="0.2">
      <c r="A2" s="42"/>
      <c r="B2" s="25"/>
      <c r="C2" s="345" t="s">
        <v>260</v>
      </c>
      <c r="D2" s="345"/>
      <c r="E2" s="345" t="s">
        <v>173</v>
      </c>
      <c r="F2" s="345"/>
      <c r="G2" s="345" t="s">
        <v>179</v>
      </c>
      <c r="H2" s="345"/>
      <c r="I2" s="345" t="s">
        <v>180</v>
      </c>
      <c r="J2" s="345"/>
      <c r="K2" s="345" t="s">
        <v>181</v>
      </c>
      <c r="L2" s="345"/>
      <c r="M2" s="346" t="s">
        <v>270</v>
      </c>
      <c r="N2" s="346"/>
      <c r="O2" s="345" t="s">
        <v>186</v>
      </c>
      <c r="P2" s="345"/>
      <c r="Q2" s="345" t="s">
        <v>190</v>
      </c>
      <c r="R2" s="345"/>
      <c r="S2" s="345" t="s">
        <v>191</v>
      </c>
      <c r="T2" s="345"/>
      <c r="U2" s="346" t="s">
        <v>271</v>
      </c>
      <c r="V2" s="346"/>
      <c r="W2" s="346" t="s">
        <v>268</v>
      </c>
      <c r="X2" s="345"/>
      <c r="Y2" s="345" t="s">
        <v>261</v>
      </c>
      <c r="Z2" s="345"/>
      <c r="AA2" s="346" t="s">
        <v>269</v>
      </c>
      <c r="AB2" s="345"/>
      <c r="AC2" s="346" t="s">
        <v>272</v>
      </c>
      <c r="AD2" s="346"/>
      <c r="AE2" s="346" t="s">
        <v>262</v>
      </c>
      <c r="AF2" s="345"/>
      <c r="AG2" s="346" t="s">
        <v>263</v>
      </c>
      <c r="AH2" s="346"/>
      <c r="AI2" s="346" t="s">
        <v>267</v>
      </c>
      <c r="AJ2" s="346"/>
      <c r="AK2" s="346" t="s">
        <v>273</v>
      </c>
      <c r="AL2" s="346"/>
      <c r="AM2" s="346" t="s">
        <v>264</v>
      </c>
      <c r="AN2" s="346"/>
      <c r="AO2" s="346" t="s">
        <v>265</v>
      </c>
      <c r="AP2" s="346"/>
      <c r="AQ2" s="346" t="s">
        <v>266</v>
      </c>
      <c r="AR2" s="346"/>
      <c r="AS2" s="346" t="s">
        <v>274</v>
      </c>
      <c r="AT2" s="346"/>
    </row>
    <row r="3" spans="1:46" x14ac:dyDescent="0.2">
      <c r="A3" s="30" t="s">
        <v>13</v>
      </c>
      <c r="B3" s="29" t="s">
        <v>172</v>
      </c>
      <c r="C3" s="30" t="s">
        <v>256</v>
      </c>
      <c r="D3" s="30" t="s">
        <v>175</v>
      </c>
      <c r="E3" s="30" t="s">
        <v>174</v>
      </c>
      <c r="F3" s="30" t="s">
        <v>175</v>
      </c>
      <c r="G3" s="30" t="s">
        <v>174</v>
      </c>
      <c r="H3" s="30" t="s">
        <v>175</v>
      </c>
      <c r="I3" s="30" t="s">
        <v>174</v>
      </c>
      <c r="J3" s="30" t="s">
        <v>175</v>
      </c>
      <c r="K3" s="30" t="s">
        <v>174</v>
      </c>
      <c r="L3" s="30" t="s">
        <v>175</v>
      </c>
      <c r="M3" s="30" t="s">
        <v>174</v>
      </c>
      <c r="N3" s="30" t="s">
        <v>175</v>
      </c>
      <c r="O3" s="30" t="s">
        <v>174</v>
      </c>
      <c r="P3" s="30" t="s">
        <v>175</v>
      </c>
      <c r="Q3" s="30" t="s">
        <v>174</v>
      </c>
      <c r="R3" s="30" t="s">
        <v>175</v>
      </c>
      <c r="S3" s="30" t="s">
        <v>174</v>
      </c>
      <c r="T3" s="30" t="s">
        <v>175</v>
      </c>
      <c r="U3" s="30" t="s">
        <v>174</v>
      </c>
      <c r="V3" s="30" t="s">
        <v>175</v>
      </c>
      <c r="W3" s="30" t="s">
        <v>174</v>
      </c>
      <c r="X3" s="30" t="s">
        <v>175</v>
      </c>
      <c r="Y3" s="30" t="s">
        <v>174</v>
      </c>
      <c r="Z3" s="30" t="s">
        <v>175</v>
      </c>
      <c r="AA3" s="30" t="s">
        <v>174</v>
      </c>
      <c r="AB3" s="30" t="s">
        <v>175</v>
      </c>
      <c r="AC3" s="30" t="s">
        <v>174</v>
      </c>
      <c r="AD3" s="30" t="s">
        <v>175</v>
      </c>
      <c r="AE3" s="30" t="s">
        <v>174</v>
      </c>
      <c r="AF3" s="30" t="s">
        <v>175</v>
      </c>
      <c r="AG3" s="30" t="s">
        <v>174</v>
      </c>
      <c r="AH3" s="30" t="s">
        <v>175</v>
      </c>
      <c r="AI3" s="30" t="s">
        <v>174</v>
      </c>
      <c r="AJ3" s="30" t="s">
        <v>175</v>
      </c>
      <c r="AK3" s="30" t="s">
        <v>174</v>
      </c>
      <c r="AL3" s="30" t="s">
        <v>175</v>
      </c>
      <c r="AM3" s="30" t="s">
        <v>174</v>
      </c>
      <c r="AN3" s="30" t="s">
        <v>175</v>
      </c>
      <c r="AO3" s="30" t="s">
        <v>174</v>
      </c>
      <c r="AP3" s="30" t="s">
        <v>175</v>
      </c>
      <c r="AQ3" s="30" t="s">
        <v>174</v>
      </c>
      <c r="AR3" s="30" t="s">
        <v>175</v>
      </c>
      <c r="AS3" s="30" t="s">
        <v>174</v>
      </c>
      <c r="AT3" s="30" t="s">
        <v>175</v>
      </c>
    </row>
    <row r="4" spans="1:46" x14ac:dyDescent="0.2">
      <c r="A4" s="21">
        <v>1</v>
      </c>
      <c r="B4" t="s">
        <v>7</v>
      </c>
      <c r="C4" s="24">
        <v>2774.6145370370368</v>
      </c>
      <c r="D4" s="22">
        <v>34</v>
      </c>
      <c r="E4" s="24">
        <v>1516.26</v>
      </c>
      <c r="F4" s="21">
        <v>32</v>
      </c>
      <c r="G4" s="24">
        <v>1268.78</v>
      </c>
      <c r="H4" s="24">
        <v>34</v>
      </c>
      <c r="I4" s="24">
        <v>1602.79</v>
      </c>
      <c r="J4" s="24">
        <v>33</v>
      </c>
      <c r="K4" s="24">
        <v>1896.45</v>
      </c>
      <c r="L4" s="24">
        <v>34</v>
      </c>
      <c r="M4" s="24">
        <v>1589.3416666666667</v>
      </c>
      <c r="N4" s="24">
        <v>34</v>
      </c>
      <c r="O4" s="24">
        <v>3573.22</v>
      </c>
      <c r="P4" s="24">
        <v>32</v>
      </c>
      <c r="Q4" s="24">
        <v>3124.88</v>
      </c>
      <c r="R4" s="24">
        <v>34</v>
      </c>
      <c r="S4" s="24">
        <v>2728.11</v>
      </c>
      <c r="T4" s="39">
        <v>34</v>
      </c>
      <c r="U4" s="24">
        <v>3249.8562500000003</v>
      </c>
      <c r="V4" s="24">
        <v>34</v>
      </c>
      <c r="W4" s="24">
        <v>2641.2437500000001</v>
      </c>
      <c r="X4" s="24">
        <v>34</v>
      </c>
      <c r="Y4" s="24">
        <v>3418.149375</v>
      </c>
      <c r="Z4" s="24">
        <v>21</v>
      </c>
      <c r="AA4" s="24">
        <v>3397.9743749999998</v>
      </c>
      <c r="AB4" s="24">
        <v>29</v>
      </c>
      <c r="AC4" s="24">
        <v>3152.4558333333334</v>
      </c>
      <c r="AD4" s="24">
        <v>34</v>
      </c>
      <c r="AE4" s="24">
        <v>1405.5250000000003</v>
      </c>
      <c r="AF4" s="24">
        <v>4</v>
      </c>
      <c r="AG4" s="24">
        <v>2062.3333333333335</v>
      </c>
      <c r="AH4" s="24">
        <v>31</v>
      </c>
      <c r="AI4" s="24">
        <v>4346.5916666666662</v>
      </c>
      <c r="AJ4" s="24">
        <v>34</v>
      </c>
      <c r="AK4" s="24">
        <v>3204.4625000000001</v>
      </c>
      <c r="AL4" s="24">
        <v>34</v>
      </c>
      <c r="AM4" s="24">
        <v>4718.333333333333</v>
      </c>
      <c r="AN4" s="24">
        <v>34</v>
      </c>
      <c r="AO4" s="24">
        <v>2490.4916666666668</v>
      </c>
      <c r="AP4" s="24">
        <v>34</v>
      </c>
      <c r="AQ4" s="24">
        <v>3026.25</v>
      </c>
      <c r="AR4" s="24">
        <v>33</v>
      </c>
      <c r="AS4" s="24">
        <v>2758.3708333333338</v>
      </c>
      <c r="AT4" s="24">
        <v>34</v>
      </c>
    </row>
    <row r="5" spans="1:46" x14ac:dyDescent="0.2">
      <c r="A5" s="21">
        <v>2</v>
      </c>
      <c r="B5" t="s">
        <v>6</v>
      </c>
      <c r="C5" s="24">
        <v>4658.6443396226423</v>
      </c>
      <c r="D5" s="22">
        <v>2</v>
      </c>
      <c r="E5" s="24">
        <v>3016.16</v>
      </c>
      <c r="F5" s="21">
        <v>10</v>
      </c>
      <c r="G5" s="24">
        <v>3687.54</v>
      </c>
      <c r="H5" s="24">
        <v>8</v>
      </c>
      <c r="I5" s="24">
        <v>3131.61</v>
      </c>
      <c r="J5" s="24">
        <v>7</v>
      </c>
      <c r="K5" s="24">
        <v>4398.1499999999996</v>
      </c>
      <c r="L5" s="24">
        <v>3</v>
      </c>
      <c r="M5" s="24">
        <v>3739.1000000000004</v>
      </c>
      <c r="N5" s="24">
        <v>2</v>
      </c>
      <c r="O5" s="24">
        <v>4895.8</v>
      </c>
      <c r="P5" s="24">
        <v>10</v>
      </c>
      <c r="Q5" s="24">
        <v>5882.13</v>
      </c>
      <c r="R5" s="24">
        <v>7</v>
      </c>
      <c r="S5" s="24">
        <v>5906.79</v>
      </c>
      <c r="T5" s="39">
        <v>9</v>
      </c>
      <c r="U5" s="24">
        <v>5395.1312500000004</v>
      </c>
      <c r="V5" s="24">
        <v>6</v>
      </c>
      <c r="W5" s="24">
        <v>5964.5706249999994</v>
      </c>
      <c r="X5" s="24">
        <v>2</v>
      </c>
      <c r="Y5" s="24">
        <v>3583.2481250000001</v>
      </c>
      <c r="Z5" s="24">
        <v>12</v>
      </c>
      <c r="AA5" s="24">
        <v>4719.9412499999999</v>
      </c>
      <c r="AB5" s="24">
        <v>12</v>
      </c>
      <c r="AC5" s="24">
        <v>4755.92</v>
      </c>
      <c r="AD5" s="24">
        <v>5</v>
      </c>
      <c r="AE5" s="24">
        <v>1293.4416666666668</v>
      </c>
      <c r="AF5" s="24">
        <v>7</v>
      </c>
      <c r="AG5" s="24">
        <v>2734.8333333333335</v>
      </c>
      <c r="AH5" s="24">
        <v>2</v>
      </c>
      <c r="AI5" s="24">
        <v>6664.4749999999995</v>
      </c>
      <c r="AJ5" s="24">
        <v>1</v>
      </c>
      <c r="AK5" s="24">
        <v>4699.6541666666662</v>
      </c>
      <c r="AL5" s="24">
        <v>1</v>
      </c>
      <c r="AM5" s="24">
        <v>7737</v>
      </c>
      <c r="AN5" s="24">
        <v>6</v>
      </c>
      <c r="AO5" s="24">
        <v>6698.0999999999995</v>
      </c>
      <c r="AP5" s="24">
        <v>10</v>
      </c>
      <c r="AQ5" s="24">
        <v>4916.1991666666663</v>
      </c>
      <c r="AR5" s="24">
        <v>6</v>
      </c>
      <c r="AS5" s="24">
        <v>5807.149583333332</v>
      </c>
      <c r="AT5" s="24">
        <v>7</v>
      </c>
    </row>
    <row r="6" spans="1:46" x14ac:dyDescent="0.2">
      <c r="A6" s="21">
        <v>3</v>
      </c>
      <c r="B6" t="s">
        <v>5</v>
      </c>
      <c r="C6" s="24">
        <v>4214.0691203703718</v>
      </c>
      <c r="D6" s="22">
        <v>22</v>
      </c>
      <c r="E6" s="24">
        <v>2479.2800000000002</v>
      </c>
      <c r="F6" s="21">
        <v>25</v>
      </c>
      <c r="G6" s="24">
        <v>3490.28</v>
      </c>
      <c r="H6" s="24">
        <v>13</v>
      </c>
      <c r="I6" s="24">
        <v>2777.43</v>
      </c>
      <c r="J6" s="24">
        <v>20</v>
      </c>
      <c r="K6" s="24">
        <v>4420.57</v>
      </c>
      <c r="L6" s="24">
        <v>2</v>
      </c>
      <c r="M6" s="24">
        <v>3562.7555555555559</v>
      </c>
      <c r="N6" s="24">
        <v>11</v>
      </c>
      <c r="O6" s="24">
        <v>3721.17</v>
      </c>
      <c r="P6" s="24">
        <v>30</v>
      </c>
      <c r="Q6" s="24">
        <v>5572.78</v>
      </c>
      <c r="R6" s="24">
        <v>18</v>
      </c>
      <c r="S6" s="24">
        <v>5498.81</v>
      </c>
      <c r="T6" s="39">
        <v>19</v>
      </c>
      <c r="U6" s="24">
        <v>4628.4812499999998</v>
      </c>
      <c r="V6" s="24">
        <v>25</v>
      </c>
      <c r="W6" s="24">
        <v>4962.0412500000002</v>
      </c>
      <c r="X6" s="24">
        <v>19</v>
      </c>
      <c r="Y6" s="24">
        <v>3068.785625</v>
      </c>
      <c r="Z6" s="24">
        <v>32</v>
      </c>
      <c r="AA6" s="24">
        <v>4564.2574999999997</v>
      </c>
      <c r="AB6" s="24">
        <v>16</v>
      </c>
      <c r="AC6" s="24">
        <v>4198.3614583333328</v>
      </c>
      <c r="AD6" s="24">
        <v>22</v>
      </c>
      <c r="AE6" s="24">
        <v>1555.7166666666669</v>
      </c>
      <c r="AF6" s="24">
        <v>1</v>
      </c>
      <c r="AG6" s="24">
        <v>2499.4583333333335</v>
      </c>
      <c r="AH6" s="24">
        <v>6</v>
      </c>
      <c r="AI6" s="24">
        <v>5317.2333333333336</v>
      </c>
      <c r="AJ6" s="24">
        <v>21</v>
      </c>
      <c r="AK6" s="24">
        <v>3908.3458333333333</v>
      </c>
      <c r="AL6" s="24">
        <v>10</v>
      </c>
      <c r="AM6" s="24">
        <v>6833</v>
      </c>
      <c r="AN6" s="24">
        <v>24</v>
      </c>
      <c r="AO6" s="24">
        <v>6868.4666666666662</v>
      </c>
      <c r="AP6" s="24">
        <v>9</v>
      </c>
      <c r="AQ6" s="24">
        <v>4304.4483333333337</v>
      </c>
      <c r="AR6" s="24">
        <v>23</v>
      </c>
      <c r="AS6" s="24">
        <v>5586.4574999999995</v>
      </c>
      <c r="AT6" s="24">
        <v>9</v>
      </c>
    </row>
    <row r="7" spans="1:46" x14ac:dyDescent="0.2">
      <c r="A7" s="21">
        <v>4</v>
      </c>
      <c r="B7" t="s">
        <v>4</v>
      </c>
      <c r="C7" s="24">
        <v>3725.2368981481482</v>
      </c>
      <c r="D7" s="22">
        <v>31</v>
      </c>
      <c r="E7" s="24">
        <v>1437.81</v>
      </c>
      <c r="F7" s="21">
        <v>33</v>
      </c>
      <c r="G7" s="24">
        <v>2849.16</v>
      </c>
      <c r="H7" s="24">
        <v>26</v>
      </c>
      <c r="I7" s="24">
        <v>1589.34</v>
      </c>
      <c r="J7" s="24">
        <v>34</v>
      </c>
      <c r="K7" s="24">
        <v>2911.93</v>
      </c>
      <c r="L7" s="24">
        <v>33</v>
      </c>
      <c r="M7" s="24">
        <v>2450.1416666666669</v>
      </c>
      <c r="N7" s="24">
        <v>32</v>
      </c>
      <c r="O7" s="24">
        <v>4084.32</v>
      </c>
      <c r="P7" s="24">
        <v>26</v>
      </c>
      <c r="Q7" s="24">
        <v>4008.1</v>
      </c>
      <c r="R7" s="24">
        <v>33</v>
      </c>
      <c r="S7" s="24">
        <v>4564.03</v>
      </c>
      <c r="T7" s="39">
        <v>33</v>
      </c>
      <c r="U7" s="24">
        <v>4185.1916666666666</v>
      </c>
      <c r="V7" s="24">
        <v>31</v>
      </c>
      <c r="W7" s="24">
        <v>3998.5168749999993</v>
      </c>
      <c r="X7" s="24">
        <v>31</v>
      </c>
      <c r="Y7" s="24">
        <v>4144.4493750000001</v>
      </c>
      <c r="Z7" s="24">
        <v>3</v>
      </c>
      <c r="AA7" s="24">
        <v>3995.6587499999996</v>
      </c>
      <c r="AB7" s="24">
        <v>25</v>
      </c>
      <c r="AC7" s="24">
        <v>4046.2083333333335</v>
      </c>
      <c r="AD7" s="24">
        <v>27</v>
      </c>
      <c r="AE7" s="24">
        <v>1049.1000000000001</v>
      </c>
      <c r="AF7" s="24">
        <v>14</v>
      </c>
      <c r="AG7" s="24">
        <v>2349.2666666666669</v>
      </c>
      <c r="AH7" s="24">
        <v>12</v>
      </c>
      <c r="AI7" s="24">
        <v>4940.6333333333341</v>
      </c>
      <c r="AJ7" s="24">
        <v>32</v>
      </c>
      <c r="AK7" s="24">
        <v>3644.9500000000003</v>
      </c>
      <c r="AL7" s="24">
        <v>30</v>
      </c>
      <c r="AM7" s="24">
        <v>7293</v>
      </c>
      <c r="AN7" s="24">
        <v>14</v>
      </c>
      <c r="AO7" s="24">
        <v>5557.0916666666662</v>
      </c>
      <c r="AP7" s="24">
        <v>25</v>
      </c>
      <c r="AQ7" s="24">
        <v>4151.3424999999997</v>
      </c>
      <c r="AR7" s="24">
        <v>25</v>
      </c>
      <c r="AS7" s="24">
        <v>4854.217083333333</v>
      </c>
      <c r="AT7" s="24">
        <v>29</v>
      </c>
    </row>
    <row r="8" spans="1:46" x14ac:dyDescent="0.2">
      <c r="A8" s="21">
        <v>5</v>
      </c>
      <c r="B8" t="s">
        <v>57</v>
      </c>
      <c r="C8" s="24">
        <v>4133.9132407407405</v>
      </c>
      <c r="D8" s="22">
        <v>26</v>
      </c>
      <c r="E8" s="24">
        <v>2199.75</v>
      </c>
      <c r="F8" s="21">
        <v>29</v>
      </c>
      <c r="G8" s="24">
        <v>3257.14</v>
      </c>
      <c r="H8" s="24">
        <v>22</v>
      </c>
      <c r="I8" s="24">
        <v>2317.88</v>
      </c>
      <c r="J8" s="24">
        <v>29</v>
      </c>
      <c r="K8" s="24">
        <v>3741.34</v>
      </c>
      <c r="L8" s="24">
        <v>25</v>
      </c>
      <c r="M8" s="24">
        <v>3105.4555555555557</v>
      </c>
      <c r="N8" s="24">
        <v>24</v>
      </c>
      <c r="O8" s="24">
        <v>5014.6099999999997</v>
      </c>
      <c r="P8" s="24">
        <v>7</v>
      </c>
      <c r="Q8" s="24">
        <v>5254.47</v>
      </c>
      <c r="R8" s="24">
        <v>21</v>
      </c>
      <c r="S8" s="24">
        <v>5232.05</v>
      </c>
      <c r="T8" s="39">
        <v>24</v>
      </c>
      <c r="U8" s="24">
        <v>5128.9333333333343</v>
      </c>
      <c r="V8" s="24">
        <v>18</v>
      </c>
      <c r="W8" s="24">
        <v>4884.7037499999997</v>
      </c>
      <c r="X8" s="24">
        <v>21</v>
      </c>
      <c r="Y8" s="24">
        <v>3007.5881250000002</v>
      </c>
      <c r="Z8" s="24">
        <v>33</v>
      </c>
      <c r="AA8" s="24">
        <v>4563.585</v>
      </c>
      <c r="AB8" s="24">
        <v>17</v>
      </c>
      <c r="AC8" s="24">
        <v>4151.9589583333336</v>
      </c>
      <c r="AD8" s="24">
        <v>24</v>
      </c>
      <c r="AE8" s="24">
        <v>943.74166666666667</v>
      </c>
      <c r="AF8" s="24">
        <v>19</v>
      </c>
      <c r="AG8" s="24">
        <v>2190.1083333333336</v>
      </c>
      <c r="AH8" s="24">
        <v>21</v>
      </c>
      <c r="AI8" s="24">
        <v>5543.6416666666673</v>
      </c>
      <c r="AJ8" s="24">
        <v>10</v>
      </c>
      <c r="AK8" s="24">
        <v>3866.8750000000005</v>
      </c>
      <c r="AL8" s="24">
        <v>14</v>
      </c>
      <c r="AM8" s="24">
        <v>6879.333333333333</v>
      </c>
      <c r="AN8" s="24">
        <v>23</v>
      </c>
      <c r="AO8" s="24">
        <v>6106.3</v>
      </c>
      <c r="AP8" s="24">
        <v>18</v>
      </c>
      <c r="AQ8" s="24">
        <v>4107.63</v>
      </c>
      <c r="AR8" s="24">
        <v>28</v>
      </c>
      <c r="AS8" s="24">
        <v>5106.9650000000001</v>
      </c>
      <c r="AT8" s="24">
        <v>24</v>
      </c>
    </row>
    <row r="9" spans="1:46" x14ac:dyDescent="0.2">
      <c r="A9" s="21">
        <v>6</v>
      </c>
      <c r="B9" t="s">
        <v>14</v>
      </c>
      <c r="C9" s="24">
        <v>3737.5564814814807</v>
      </c>
      <c r="D9" s="22">
        <v>30</v>
      </c>
      <c r="E9" s="24">
        <v>2451.94</v>
      </c>
      <c r="F9" s="21">
        <v>26</v>
      </c>
      <c r="G9" s="24">
        <v>2763.98</v>
      </c>
      <c r="H9" s="24">
        <v>27</v>
      </c>
      <c r="I9" s="24">
        <v>2299.9499999999998</v>
      </c>
      <c r="J9" s="24">
        <v>30</v>
      </c>
      <c r="K9" s="24">
        <v>3783.93</v>
      </c>
      <c r="L9" s="24">
        <v>23</v>
      </c>
      <c r="M9" s="24">
        <v>2949.2861111111106</v>
      </c>
      <c r="N9" s="24">
        <v>30</v>
      </c>
      <c r="O9" s="24">
        <v>4095.53</v>
      </c>
      <c r="P9" s="24">
        <v>25</v>
      </c>
      <c r="Q9" s="24">
        <v>4525.93</v>
      </c>
      <c r="R9" s="24">
        <v>30</v>
      </c>
      <c r="S9" s="24">
        <v>4718.71</v>
      </c>
      <c r="T9" s="39">
        <v>30</v>
      </c>
      <c r="U9" s="24">
        <v>4358.9208333333327</v>
      </c>
      <c r="V9" s="24">
        <v>30</v>
      </c>
      <c r="W9" s="24">
        <v>3776.0874999999996</v>
      </c>
      <c r="X9" s="24">
        <v>32</v>
      </c>
      <c r="Y9" s="24">
        <v>3166.6343750000001</v>
      </c>
      <c r="Z9" s="24">
        <v>30</v>
      </c>
      <c r="AA9" s="24">
        <v>3843.1693749999999</v>
      </c>
      <c r="AB9" s="24">
        <v>27</v>
      </c>
      <c r="AC9" s="24">
        <v>3595.2970833333334</v>
      </c>
      <c r="AD9" s="24">
        <v>33</v>
      </c>
      <c r="AE9" s="24">
        <v>1407.7666666666667</v>
      </c>
      <c r="AF9" s="24">
        <v>3</v>
      </c>
      <c r="AG9" s="24">
        <v>2225.9749999999999</v>
      </c>
      <c r="AH9" s="24">
        <v>18</v>
      </c>
      <c r="AI9" s="24">
        <v>5335.166666666667</v>
      </c>
      <c r="AJ9" s="24">
        <v>20</v>
      </c>
      <c r="AK9" s="24">
        <v>3780.5708333333337</v>
      </c>
      <c r="AL9" s="24">
        <v>22</v>
      </c>
      <c r="AM9" s="24">
        <v>6172.666666666667</v>
      </c>
      <c r="AN9" s="24">
        <v>32</v>
      </c>
      <c r="AO9" s="24">
        <v>5117.7249999999995</v>
      </c>
      <c r="AP9" s="24">
        <v>30</v>
      </c>
      <c r="AQ9" s="24">
        <v>3900.0516666666667</v>
      </c>
      <c r="AR9" s="24">
        <v>31</v>
      </c>
      <c r="AS9" s="24">
        <v>4508.8883333333333</v>
      </c>
      <c r="AT9" s="24">
        <v>32</v>
      </c>
    </row>
    <row r="10" spans="1:46" x14ac:dyDescent="0.2">
      <c r="A10" s="21">
        <v>7</v>
      </c>
      <c r="B10" t="s">
        <v>15</v>
      </c>
      <c r="C10" s="24">
        <v>3929.5458333333345</v>
      </c>
      <c r="D10" s="22">
        <v>28</v>
      </c>
      <c r="E10" s="24">
        <v>2907.67</v>
      </c>
      <c r="F10" s="21">
        <v>16</v>
      </c>
      <c r="G10" s="24">
        <v>3156.27</v>
      </c>
      <c r="H10" s="24">
        <v>23</v>
      </c>
      <c r="I10" s="24">
        <v>2779.67</v>
      </c>
      <c r="J10" s="24">
        <v>19</v>
      </c>
      <c r="K10" s="24">
        <v>3828.77</v>
      </c>
      <c r="L10" s="24">
        <v>21</v>
      </c>
      <c r="M10" s="24">
        <v>3254.8999999999996</v>
      </c>
      <c r="N10" s="24">
        <v>21</v>
      </c>
      <c r="O10" s="24">
        <v>3683.06</v>
      </c>
      <c r="P10" s="24">
        <v>31</v>
      </c>
      <c r="Q10" s="24">
        <v>5180.49</v>
      </c>
      <c r="R10" s="24">
        <v>24</v>
      </c>
      <c r="S10" s="24">
        <v>5173.7700000000004</v>
      </c>
      <c r="T10" s="39">
        <v>28</v>
      </c>
      <c r="U10" s="24">
        <v>4430.0937500000009</v>
      </c>
      <c r="V10" s="24">
        <v>29</v>
      </c>
      <c r="W10" s="24">
        <v>4816.9493750000001</v>
      </c>
      <c r="X10" s="24">
        <v>24</v>
      </c>
      <c r="Y10" s="24">
        <v>3246.83</v>
      </c>
      <c r="Z10" s="24">
        <v>25</v>
      </c>
      <c r="AA10" s="24">
        <v>3181.2612499999996</v>
      </c>
      <c r="AB10" s="24">
        <v>33</v>
      </c>
      <c r="AC10" s="24">
        <v>3748.3468749999997</v>
      </c>
      <c r="AD10" s="24">
        <v>31</v>
      </c>
      <c r="AE10" s="24">
        <v>1100.6583333333333</v>
      </c>
      <c r="AF10" s="24">
        <v>11</v>
      </c>
      <c r="AG10" s="24">
        <v>2158.7249999999999</v>
      </c>
      <c r="AH10" s="24">
        <v>23</v>
      </c>
      <c r="AI10" s="24">
        <v>5223.083333333333</v>
      </c>
      <c r="AJ10" s="24">
        <v>24</v>
      </c>
      <c r="AK10" s="24">
        <v>3690.9041666666667</v>
      </c>
      <c r="AL10" s="24">
        <v>26</v>
      </c>
      <c r="AM10" s="24">
        <v>6819.666666666667</v>
      </c>
      <c r="AN10" s="24">
        <v>25</v>
      </c>
      <c r="AO10" s="24">
        <v>5586.2333333333336</v>
      </c>
      <c r="AP10" s="24">
        <v>23</v>
      </c>
      <c r="AQ10" s="24">
        <v>4457.3300000000008</v>
      </c>
      <c r="AR10" s="24">
        <v>19</v>
      </c>
      <c r="AS10" s="24">
        <v>5021.7816666666668</v>
      </c>
      <c r="AT10" s="24">
        <v>26</v>
      </c>
    </row>
    <row r="11" spans="1:46" x14ac:dyDescent="0.2">
      <c r="A11" s="21">
        <v>8</v>
      </c>
      <c r="B11" t="s">
        <v>19</v>
      </c>
      <c r="C11" s="24">
        <v>4391.9842592592595</v>
      </c>
      <c r="D11" s="22">
        <v>12</v>
      </c>
      <c r="E11" s="24">
        <v>3347.26</v>
      </c>
      <c r="F11" s="21">
        <v>7</v>
      </c>
      <c r="G11" s="24">
        <v>3700.99</v>
      </c>
      <c r="H11" s="24">
        <v>7</v>
      </c>
      <c r="I11" s="24">
        <v>2461.35</v>
      </c>
      <c r="J11" s="24">
        <v>26</v>
      </c>
      <c r="K11" s="24">
        <v>3707.72</v>
      </c>
      <c r="L11" s="24">
        <v>27</v>
      </c>
      <c r="M11" s="24">
        <v>3290.0194444444442</v>
      </c>
      <c r="N11" s="24">
        <v>19</v>
      </c>
      <c r="O11" s="24">
        <v>3934.13</v>
      </c>
      <c r="P11" s="24">
        <v>28</v>
      </c>
      <c r="Q11" s="24">
        <v>4859.93</v>
      </c>
      <c r="R11" s="24">
        <v>27</v>
      </c>
      <c r="S11" s="24">
        <v>5781.26</v>
      </c>
      <c r="T11" s="39">
        <v>12</v>
      </c>
      <c r="U11" s="24">
        <v>4627.3604166666664</v>
      </c>
      <c r="V11" s="24">
        <v>26</v>
      </c>
      <c r="W11" s="24">
        <v>5199.6018750000003</v>
      </c>
      <c r="X11" s="24">
        <v>15</v>
      </c>
      <c r="Y11" s="24">
        <v>3861.4949999999999</v>
      </c>
      <c r="Z11" s="24">
        <v>8</v>
      </c>
      <c r="AA11" s="24">
        <v>5666.82125</v>
      </c>
      <c r="AB11" s="24">
        <v>2</v>
      </c>
      <c r="AC11" s="24">
        <v>4909.3060416666658</v>
      </c>
      <c r="AD11" s="24">
        <v>3</v>
      </c>
      <c r="AE11" s="24">
        <v>966.1583333333333</v>
      </c>
      <c r="AF11" s="24">
        <v>17</v>
      </c>
      <c r="AG11" s="24">
        <v>2367.2000000000003</v>
      </c>
      <c r="AH11" s="24">
        <v>9</v>
      </c>
      <c r="AI11" s="24">
        <v>6054.7416666666677</v>
      </c>
      <c r="AJ11" s="24">
        <v>4</v>
      </c>
      <c r="AK11" s="24">
        <v>4210.9708333333338</v>
      </c>
      <c r="AL11" s="24">
        <v>2</v>
      </c>
      <c r="AM11" s="24">
        <v>7560</v>
      </c>
      <c r="AN11" s="24">
        <v>8</v>
      </c>
      <c r="AO11" s="24">
        <v>5794.708333333333</v>
      </c>
      <c r="AP11" s="24">
        <v>22</v>
      </c>
      <c r="AQ11" s="24">
        <v>4948.9275000000007</v>
      </c>
      <c r="AR11" s="24">
        <v>3</v>
      </c>
      <c r="AS11" s="24">
        <v>5371.8179166666669</v>
      </c>
      <c r="AT11" s="24">
        <v>15</v>
      </c>
    </row>
    <row r="12" spans="1:46" x14ac:dyDescent="0.2">
      <c r="A12" s="21">
        <v>9</v>
      </c>
      <c r="B12" t="s">
        <v>21</v>
      </c>
      <c r="C12" s="24">
        <v>4440.2317924528288</v>
      </c>
      <c r="D12" s="22">
        <v>7</v>
      </c>
      <c r="E12" s="24">
        <v>2991.95</v>
      </c>
      <c r="F12" s="21">
        <v>11</v>
      </c>
      <c r="G12" s="24">
        <v>3734.62</v>
      </c>
      <c r="H12" s="24">
        <v>5</v>
      </c>
      <c r="I12" s="24">
        <v>2452.38</v>
      </c>
      <c r="J12" s="24">
        <v>27</v>
      </c>
      <c r="K12" s="24">
        <v>3660.64</v>
      </c>
      <c r="L12" s="24">
        <v>29</v>
      </c>
      <c r="M12" s="24">
        <v>3282.5472222222224</v>
      </c>
      <c r="N12" s="24">
        <v>20</v>
      </c>
      <c r="O12" s="24">
        <v>4434.0200000000004</v>
      </c>
      <c r="P12" s="24">
        <v>18</v>
      </c>
      <c r="Q12" s="24">
        <v>5709.53</v>
      </c>
      <c r="R12" s="24">
        <v>14</v>
      </c>
      <c r="S12" s="24">
        <v>6247.53</v>
      </c>
      <c r="T12" s="39">
        <v>3</v>
      </c>
      <c r="U12" s="24">
        <v>5206.2708333333339</v>
      </c>
      <c r="V12" s="24">
        <v>14</v>
      </c>
      <c r="W12" s="24">
        <v>5018.1949999999997</v>
      </c>
      <c r="X12" s="24">
        <v>18</v>
      </c>
      <c r="Y12" s="24">
        <v>3536.0050000000001</v>
      </c>
      <c r="Z12" s="24">
        <v>15</v>
      </c>
      <c r="AA12" s="24">
        <v>4451.0533333333333</v>
      </c>
      <c r="AB12" s="24">
        <v>21</v>
      </c>
      <c r="AC12" s="24">
        <v>4324.5418181818186</v>
      </c>
      <c r="AD12" s="24">
        <v>17</v>
      </c>
      <c r="AE12" s="24">
        <v>842.86666666666667</v>
      </c>
      <c r="AF12" s="24">
        <v>24</v>
      </c>
      <c r="AG12" s="24">
        <v>2252.875</v>
      </c>
      <c r="AH12" s="24">
        <v>16</v>
      </c>
      <c r="AI12" s="24">
        <v>5483.1166666666659</v>
      </c>
      <c r="AJ12" s="24">
        <v>12</v>
      </c>
      <c r="AK12" s="24">
        <v>3867.9958333333329</v>
      </c>
      <c r="AL12" s="24">
        <v>13</v>
      </c>
      <c r="AM12" s="24">
        <v>7494</v>
      </c>
      <c r="AN12" s="24">
        <v>10</v>
      </c>
      <c r="AO12" s="24">
        <v>7868.25</v>
      </c>
      <c r="AP12" s="24">
        <v>2</v>
      </c>
      <c r="AQ12" s="24">
        <v>4981.6558333333332</v>
      </c>
      <c r="AR12" s="24">
        <v>2</v>
      </c>
      <c r="AS12" s="24">
        <v>6424.9529166666662</v>
      </c>
      <c r="AT12" s="24">
        <v>1</v>
      </c>
    </row>
    <row r="13" spans="1:46" x14ac:dyDescent="0.2">
      <c r="A13" s="21">
        <v>10</v>
      </c>
      <c r="B13" t="s">
        <v>23</v>
      </c>
      <c r="C13" s="24">
        <v>4172.2263207547176</v>
      </c>
      <c r="D13" s="22">
        <v>24</v>
      </c>
      <c r="E13" s="24">
        <v>2481.75</v>
      </c>
      <c r="F13" s="21">
        <v>24</v>
      </c>
      <c r="G13" s="24">
        <v>3346.81</v>
      </c>
      <c r="H13" s="24">
        <v>17</v>
      </c>
      <c r="I13" s="24">
        <v>2093.7199999999998</v>
      </c>
      <c r="J13" s="24">
        <v>31</v>
      </c>
      <c r="K13" s="24">
        <v>3770.48</v>
      </c>
      <c r="L13" s="24">
        <v>24</v>
      </c>
      <c r="M13" s="24">
        <v>3070.3361111111117</v>
      </c>
      <c r="N13" s="24">
        <v>28</v>
      </c>
      <c r="O13" s="24">
        <v>4496.78</v>
      </c>
      <c r="P13" s="24">
        <v>17</v>
      </c>
      <c r="Q13" s="24">
        <v>4909.25</v>
      </c>
      <c r="R13" s="24">
        <v>26</v>
      </c>
      <c r="S13" s="24">
        <v>5552.61</v>
      </c>
      <c r="T13" s="39">
        <v>16</v>
      </c>
      <c r="U13" s="24">
        <v>4863.8562499999998</v>
      </c>
      <c r="V13" s="24">
        <v>23</v>
      </c>
      <c r="W13" s="24">
        <v>4881.8456249999999</v>
      </c>
      <c r="X13" s="24">
        <v>22</v>
      </c>
      <c r="Y13" s="24">
        <v>3906.0481250000003</v>
      </c>
      <c r="Z13" s="24">
        <v>7</v>
      </c>
      <c r="AA13" s="24">
        <v>4638.0083333333323</v>
      </c>
      <c r="AB13" s="24">
        <v>14</v>
      </c>
      <c r="AC13" s="24">
        <v>4460.5090909090904</v>
      </c>
      <c r="AD13" s="24">
        <v>12</v>
      </c>
      <c r="AE13" s="24">
        <v>363.15000000000003</v>
      </c>
      <c r="AF13" s="24">
        <v>34</v>
      </c>
      <c r="AG13" s="24">
        <v>2078.0250000000001</v>
      </c>
      <c r="AH13" s="24">
        <v>28</v>
      </c>
      <c r="AI13" s="24">
        <v>6254.25</v>
      </c>
      <c r="AJ13" s="24">
        <v>2</v>
      </c>
      <c r="AK13" s="24">
        <v>4166.1374999999998</v>
      </c>
      <c r="AL13" s="24">
        <v>3</v>
      </c>
      <c r="AM13" s="24">
        <v>7100</v>
      </c>
      <c r="AN13" s="24">
        <v>17</v>
      </c>
      <c r="AO13" s="24">
        <v>5494.3249999999998</v>
      </c>
      <c r="AP13" s="24">
        <v>26</v>
      </c>
      <c r="AQ13" s="24">
        <v>4916.1991666666663</v>
      </c>
      <c r="AR13" s="24">
        <v>6</v>
      </c>
      <c r="AS13" s="24">
        <v>5205.262083333334</v>
      </c>
      <c r="AT13" s="24">
        <v>20</v>
      </c>
    </row>
    <row r="14" spans="1:46" x14ac:dyDescent="0.2">
      <c r="A14" s="21">
        <v>11</v>
      </c>
      <c r="B14" t="s">
        <v>36</v>
      </c>
      <c r="C14" s="24">
        <v>4262.26174528302</v>
      </c>
      <c r="D14" s="22">
        <v>18</v>
      </c>
      <c r="E14" s="24">
        <v>2959.22</v>
      </c>
      <c r="F14" s="21">
        <v>13</v>
      </c>
      <c r="G14" s="24">
        <v>2667.58</v>
      </c>
      <c r="H14" s="24">
        <v>29</v>
      </c>
      <c r="I14" s="24">
        <v>2851.4</v>
      </c>
      <c r="J14" s="24">
        <v>16</v>
      </c>
      <c r="K14" s="24">
        <v>4162.78</v>
      </c>
      <c r="L14" s="24">
        <v>12</v>
      </c>
      <c r="M14" s="24">
        <v>3227.2527777777777</v>
      </c>
      <c r="N14" s="24">
        <v>23</v>
      </c>
      <c r="O14" s="24">
        <v>4371.25</v>
      </c>
      <c r="P14" s="24">
        <v>21</v>
      </c>
      <c r="Q14" s="24">
        <v>5743.15</v>
      </c>
      <c r="R14" s="24">
        <v>12</v>
      </c>
      <c r="S14" s="24">
        <v>6442.55</v>
      </c>
      <c r="T14" s="39">
        <v>1</v>
      </c>
      <c r="U14" s="24">
        <v>5232.0499999999993</v>
      </c>
      <c r="V14" s="24">
        <v>12</v>
      </c>
      <c r="W14" s="24">
        <v>4784.8374999999996</v>
      </c>
      <c r="X14" s="24">
        <v>26</v>
      </c>
      <c r="Y14" s="24">
        <v>3317.7787500000004</v>
      </c>
      <c r="Z14" s="24">
        <v>24</v>
      </c>
      <c r="AA14" s="24">
        <v>4741.7974999999997</v>
      </c>
      <c r="AB14" s="24">
        <v>11</v>
      </c>
      <c r="AC14" s="24">
        <v>4239.6234090909093</v>
      </c>
      <c r="AD14" s="24">
        <v>20</v>
      </c>
      <c r="AE14" s="24">
        <v>629.9083333333333</v>
      </c>
      <c r="AF14" s="24">
        <v>30</v>
      </c>
      <c r="AG14" s="24">
        <v>2098.2000000000003</v>
      </c>
      <c r="AH14" s="24">
        <v>26</v>
      </c>
      <c r="AI14" s="24">
        <v>5384.4833333333336</v>
      </c>
      <c r="AJ14" s="24">
        <v>18</v>
      </c>
      <c r="AK14" s="24">
        <v>3741.3416666666667</v>
      </c>
      <c r="AL14" s="24">
        <v>24</v>
      </c>
      <c r="AM14" s="24">
        <v>6991.666666666667</v>
      </c>
      <c r="AN14" s="24">
        <v>21</v>
      </c>
      <c r="AO14" s="24">
        <v>6449.2750000000005</v>
      </c>
      <c r="AP14" s="24">
        <v>12</v>
      </c>
      <c r="AQ14" s="24">
        <v>4631.9558333333334</v>
      </c>
      <c r="AR14" s="24">
        <v>14</v>
      </c>
      <c r="AS14" s="24">
        <v>5540.6154166666665</v>
      </c>
      <c r="AT14" s="24">
        <v>12</v>
      </c>
    </row>
    <row r="15" spans="1:46" x14ac:dyDescent="0.2">
      <c r="A15" s="21">
        <v>12</v>
      </c>
      <c r="B15" t="s">
        <v>27</v>
      </c>
      <c r="C15" s="24">
        <v>4225.2081603773586</v>
      </c>
      <c r="D15" s="22">
        <v>21</v>
      </c>
      <c r="E15" s="24">
        <v>2967.52</v>
      </c>
      <c r="F15" s="21">
        <v>12</v>
      </c>
      <c r="G15" s="24">
        <v>3405.09</v>
      </c>
      <c r="H15" s="24">
        <v>15</v>
      </c>
      <c r="I15" s="24">
        <v>2681.03</v>
      </c>
      <c r="J15" s="24">
        <v>23</v>
      </c>
      <c r="K15" s="24">
        <v>3857.91</v>
      </c>
      <c r="L15" s="24">
        <v>19</v>
      </c>
      <c r="M15" s="24">
        <v>3314.6777777777779</v>
      </c>
      <c r="N15" s="24">
        <v>18</v>
      </c>
      <c r="O15" s="24">
        <v>4646.9799999999996</v>
      </c>
      <c r="P15" s="24">
        <v>15</v>
      </c>
      <c r="Q15" s="24">
        <v>5725.22</v>
      </c>
      <c r="R15" s="24">
        <v>13</v>
      </c>
      <c r="S15" s="24">
        <v>5501.05</v>
      </c>
      <c r="T15" s="39">
        <v>18</v>
      </c>
      <c r="U15" s="24">
        <v>5130.0541666666677</v>
      </c>
      <c r="V15" s="24">
        <v>17</v>
      </c>
      <c r="W15" s="24">
        <v>5498.69625</v>
      </c>
      <c r="X15" s="24">
        <v>8</v>
      </c>
      <c r="Y15" s="24">
        <v>3202.9493750000001</v>
      </c>
      <c r="Z15" s="24">
        <v>28</v>
      </c>
      <c r="AA15" s="24">
        <v>5177.24125</v>
      </c>
      <c r="AB15" s="24">
        <v>4</v>
      </c>
      <c r="AC15" s="24">
        <v>4626.2956249999997</v>
      </c>
      <c r="AD15" s="24">
        <v>7</v>
      </c>
      <c r="AE15" s="24">
        <v>641.11666666666667</v>
      </c>
      <c r="AF15" s="24">
        <v>29</v>
      </c>
      <c r="AG15" s="24">
        <v>2028.7083333333333</v>
      </c>
      <c r="AH15" s="24">
        <v>32</v>
      </c>
      <c r="AI15" s="24">
        <v>5411.3833333333341</v>
      </c>
      <c r="AJ15" s="24">
        <v>16</v>
      </c>
      <c r="AK15" s="24">
        <v>3720.0458333333336</v>
      </c>
      <c r="AL15" s="24">
        <v>25</v>
      </c>
      <c r="AM15" s="24">
        <v>7445.333333333333</v>
      </c>
      <c r="AN15" s="24">
        <v>11</v>
      </c>
      <c r="AO15" s="24">
        <v>4529.2875000000004</v>
      </c>
      <c r="AP15" s="24">
        <v>33</v>
      </c>
      <c r="AQ15" s="24">
        <v>4162.3266666666668</v>
      </c>
      <c r="AR15" s="24">
        <v>24</v>
      </c>
      <c r="AS15" s="24">
        <v>4309.1109999999999</v>
      </c>
      <c r="AT15" s="24">
        <v>33</v>
      </c>
    </row>
    <row r="16" spans="1:46" x14ac:dyDescent="0.2">
      <c r="A16" s="21">
        <v>13</v>
      </c>
      <c r="B16" t="s">
        <v>29</v>
      </c>
      <c r="C16" s="24">
        <v>4353.7691203703707</v>
      </c>
      <c r="D16" s="22">
        <v>15</v>
      </c>
      <c r="E16" s="24">
        <v>3534.21</v>
      </c>
      <c r="F16" s="21">
        <v>4</v>
      </c>
      <c r="G16" s="24">
        <v>3635.98</v>
      </c>
      <c r="H16" s="24">
        <v>10</v>
      </c>
      <c r="I16" s="24">
        <v>3207.83</v>
      </c>
      <c r="J16" s="24">
        <v>4</v>
      </c>
      <c r="K16" s="24">
        <v>3904.98</v>
      </c>
      <c r="L16" s="24">
        <v>17</v>
      </c>
      <c r="M16" s="24">
        <v>3582.9305555555557</v>
      </c>
      <c r="N16" s="24">
        <v>9</v>
      </c>
      <c r="O16" s="24">
        <v>4810.62</v>
      </c>
      <c r="P16" s="24">
        <v>11</v>
      </c>
      <c r="Q16" s="24">
        <v>5449.49</v>
      </c>
      <c r="R16" s="24">
        <v>19</v>
      </c>
      <c r="S16" s="24">
        <v>5503.29</v>
      </c>
      <c r="T16" s="39">
        <v>17</v>
      </c>
      <c r="U16" s="24">
        <v>5143.5041666666666</v>
      </c>
      <c r="V16" s="24">
        <v>15</v>
      </c>
      <c r="W16" s="24">
        <v>4738.2668749999993</v>
      </c>
      <c r="X16" s="24">
        <v>27</v>
      </c>
      <c r="Y16" s="24">
        <v>4056.3518749999998</v>
      </c>
      <c r="Z16" s="24">
        <v>4</v>
      </c>
      <c r="AA16" s="24">
        <v>4552.4887500000004</v>
      </c>
      <c r="AB16" s="24">
        <v>18</v>
      </c>
      <c r="AC16" s="24">
        <v>4449.0358333333334</v>
      </c>
      <c r="AD16" s="24">
        <v>14</v>
      </c>
      <c r="AE16" s="24">
        <v>1255.3333333333333</v>
      </c>
      <c r="AF16" s="24">
        <v>8</v>
      </c>
      <c r="AG16" s="24">
        <v>2219.2499999999995</v>
      </c>
      <c r="AH16" s="24">
        <v>19</v>
      </c>
      <c r="AI16" s="24">
        <v>5503.291666666667</v>
      </c>
      <c r="AJ16" s="24">
        <v>11</v>
      </c>
      <c r="AK16" s="24">
        <v>3861.2708333333326</v>
      </c>
      <c r="AL16" s="24">
        <v>15</v>
      </c>
      <c r="AM16" s="24">
        <v>6908.666666666667</v>
      </c>
      <c r="AN16" s="24">
        <v>22</v>
      </c>
      <c r="AO16" s="24">
        <v>4584.208333333333</v>
      </c>
      <c r="AP16" s="24">
        <v>32</v>
      </c>
      <c r="AQ16" s="24">
        <v>5243.9308333333329</v>
      </c>
      <c r="AR16" s="24">
        <v>1</v>
      </c>
      <c r="AS16" s="24">
        <v>4914.069583333333</v>
      </c>
      <c r="AT16" s="24">
        <v>28</v>
      </c>
    </row>
    <row r="17" spans="1:46" x14ac:dyDescent="0.2">
      <c r="A17" s="21">
        <v>14</v>
      </c>
      <c r="B17" t="s">
        <v>31</v>
      </c>
      <c r="C17" s="24">
        <v>4415.4232547169831</v>
      </c>
      <c r="D17" s="22">
        <v>10</v>
      </c>
      <c r="E17" s="24">
        <v>2739.54</v>
      </c>
      <c r="F17" s="21">
        <v>18</v>
      </c>
      <c r="G17" s="24">
        <v>3640.47</v>
      </c>
      <c r="H17" s="24">
        <v>9</v>
      </c>
      <c r="I17" s="24">
        <v>3057.63</v>
      </c>
      <c r="J17" s="24">
        <v>10</v>
      </c>
      <c r="K17" s="24">
        <v>4362.28</v>
      </c>
      <c r="L17" s="24">
        <v>5</v>
      </c>
      <c r="M17" s="24">
        <v>3686.7944444444438</v>
      </c>
      <c r="N17" s="24">
        <v>4</v>
      </c>
      <c r="O17" s="24">
        <v>4678.3599999999997</v>
      </c>
      <c r="P17" s="24">
        <v>13</v>
      </c>
      <c r="Q17" s="24">
        <v>4810.62</v>
      </c>
      <c r="R17" s="24">
        <v>28</v>
      </c>
      <c r="S17" s="24">
        <v>5187.22</v>
      </c>
      <c r="T17" s="39">
        <v>27</v>
      </c>
      <c r="U17" s="24">
        <v>4838.6374999999998</v>
      </c>
      <c r="V17" s="24">
        <v>24</v>
      </c>
      <c r="W17" s="24">
        <v>5473.3093750000007</v>
      </c>
      <c r="X17" s="24">
        <v>10</v>
      </c>
      <c r="Y17" s="24">
        <v>4002.5518750000001</v>
      </c>
      <c r="Z17" s="24">
        <v>6</v>
      </c>
      <c r="AA17" s="24">
        <v>4847.211875</v>
      </c>
      <c r="AB17" s="24">
        <v>8</v>
      </c>
      <c r="AC17" s="24">
        <v>4774.3577083333339</v>
      </c>
      <c r="AD17" s="24">
        <v>4</v>
      </c>
      <c r="AE17" s="24">
        <v>1051.3416666666665</v>
      </c>
      <c r="AF17" s="24">
        <v>13</v>
      </c>
      <c r="AG17" s="24">
        <v>2120.6166666666668</v>
      </c>
      <c r="AH17" s="24">
        <v>25</v>
      </c>
      <c r="AI17" s="24">
        <v>5599.6833333333334</v>
      </c>
      <c r="AJ17" s="24">
        <v>7</v>
      </c>
      <c r="AK17" s="24">
        <v>3860.1499999999996</v>
      </c>
      <c r="AL17" s="24">
        <v>16</v>
      </c>
      <c r="AM17" s="24">
        <v>8331</v>
      </c>
      <c r="AN17" s="24">
        <v>1</v>
      </c>
      <c r="AO17" s="24">
        <v>5881.0124999999998</v>
      </c>
      <c r="AP17" s="24">
        <v>21</v>
      </c>
      <c r="AQ17" s="24">
        <v>4730.5891666666657</v>
      </c>
      <c r="AR17" s="24">
        <v>10</v>
      </c>
      <c r="AS17" s="24">
        <v>5190.7584999999999</v>
      </c>
      <c r="AT17" s="24">
        <v>21</v>
      </c>
    </row>
    <row r="18" spans="1:46" x14ac:dyDescent="0.2">
      <c r="A18" s="21">
        <v>15</v>
      </c>
      <c r="B18" t="s">
        <v>34</v>
      </c>
      <c r="C18" s="24">
        <v>4339.633421052632</v>
      </c>
      <c r="D18" s="22">
        <v>17</v>
      </c>
      <c r="E18" s="24">
        <v>2954.07</v>
      </c>
      <c r="F18" s="21">
        <v>14</v>
      </c>
      <c r="G18" s="24">
        <v>3763.76</v>
      </c>
      <c r="H18" s="24">
        <v>4</v>
      </c>
      <c r="I18" s="24">
        <v>2409.79</v>
      </c>
      <c r="J18" s="24">
        <v>28</v>
      </c>
      <c r="K18" s="24">
        <v>3129.37</v>
      </c>
      <c r="L18" s="24">
        <v>32</v>
      </c>
      <c r="M18" s="24">
        <v>3100.9722222222222</v>
      </c>
      <c r="N18" s="24">
        <v>25</v>
      </c>
      <c r="O18" s="24">
        <v>5043.75</v>
      </c>
      <c r="P18" s="24">
        <v>5</v>
      </c>
      <c r="Q18" s="24">
        <v>5321.72</v>
      </c>
      <c r="R18" s="24">
        <v>20</v>
      </c>
      <c r="S18" s="24">
        <v>5597.44</v>
      </c>
      <c r="T18" s="39">
        <v>15</v>
      </c>
      <c r="U18" s="24">
        <v>5251.6645833333332</v>
      </c>
      <c r="V18" s="24">
        <v>10</v>
      </c>
      <c r="W18" s="24">
        <v>4793.58</v>
      </c>
      <c r="X18" s="24">
        <v>25</v>
      </c>
      <c r="Y18" s="24">
        <v>3149.99</v>
      </c>
      <c r="Z18" s="24">
        <v>31</v>
      </c>
      <c r="AA18" s="24">
        <v>4467.5856249999997</v>
      </c>
      <c r="AB18" s="24">
        <v>20</v>
      </c>
      <c r="AC18" s="24">
        <v>4137.0518750000001</v>
      </c>
      <c r="AD18" s="24">
        <v>25</v>
      </c>
      <c r="AE18" s="24">
        <v>815.9666666666667</v>
      </c>
      <c r="AF18" s="24">
        <v>25</v>
      </c>
      <c r="AG18" s="24">
        <v>2324.6083333333331</v>
      </c>
      <c r="AH18" s="24">
        <v>13</v>
      </c>
      <c r="AI18" s="24">
        <v>5037.0250000000005</v>
      </c>
      <c r="AJ18" s="24">
        <v>31</v>
      </c>
      <c r="AK18" s="24">
        <v>3680.8166666666671</v>
      </c>
      <c r="AL18" s="24">
        <v>28</v>
      </c>
      <c r="AM18" s="24">
        <v>7756.666666666667</v>
      </c>
      <c r="AN18" s="24">
        <v>5</v>
      </c>
      <c r="AO18" s="24">
        <v>6940.2</v>
      </c>
      <c r="AP18" s="24">
        <v>8</v>
      </c>
      <c r="AQ18" s="24">
        <v>4883.3587500000003</v>
      </c>
      <c r="AR18" s="24">
        <v>8</v>
      </c>
      <c r="AS18" s="24">
        <v>5568.9724999999999</v>
      </c>
      <c r="AT18" s="24">
        <v>10</v>
      </c>
    </row>
    <row r="19" spans="1:46" x14ac:dyDescent="0.2">
      <c r="A19" s="21">
        <v>16</v>
      </c>
      <c r="B19" t="s">
        <v>37</v>
      </c>
      <c r="C19" s="24">
        <v>3647.3482843137258</v>
      </c>
      <c r="D19" s="22">
        <v>33</v>
      </c>
      <c r="E19" s="24">
        <v>2123.98</v>
      </c>
      <c r="F19" s="21">
        <v>30</v>
      </c>
      <c r="G19" s="24">
        <v>1916.63</v>
      </c>
      <c r="H19" s="24">
        <v>32</v>
      </c>
      <c r="I19" s="24">
        <v>2683.28</v>
      </c>
      <c r="J19" s="24">
        <v>22</v>
      </c>
      <c r="K19" s="24">
        <v>3360.26</v>
      </c>
      <c r="L19" s="24">
        <v>31</v>
      </c>
      <c r="M19" s="24">
        <v>2653.3861111111109</v>
      </c>
      <c r="N19" s="24">
        <v>31</v>
      </c>
      <c r="O19" s="24">
        <v>3214.55</v>
      </c>
      <c r="P19" s="24">
        <v>33</v>
      </c>
      <c r="Q19" s="24">
        <v>4718.71</v>
      </c>
      <c r="R19" s="24">
        <v>29</v>
      </c>
      <c r="S19" s="24">
        <v>4685.08</v>
      </c>
      <c r="T19" s="39">
        <v>32</v>
      </c>
      <c r="U19" s="24">
        <v>3958.2229166666671</v>
      </c>
      <c r="V19" s="24">
        <v>32</v>
      </c>
      <c r="W19" s="24">
        <v>4079.5531249999995</v>
      </c>
      <c r="X19" s="24">
        <v>30</v>
      </c>
      <c r="Y19" s="24">
        <v>3814.7562499999999</v>
      </c>
      <c r="Z19" s="24">
        <v>9</v>
      </c>
      <c r="AA19" s="24">
        <v>3509.609375</v>
      </c>
      <c r="AB19" s="24">
        <v>28</v>
      </c>
      <c r="AC19" s="24">
        <v>3801.3062500000001</v>
      </c>
      <c r="AD19" s="24">
        <v>29</v>
      </c>
      <c r="AE19" s="24">
        <v>1315.8583333333333</v>
      </c>
      <c r="AF19" s="24">
        <v>5</v>
      </c>
      <c r="AG19" s="24">
        <v>2526.3583333333331</v>
      </c>
      <c r="AH19" s="24">
        <v>4</v>
      </c>
      <c r="AI19" s="24">
        <v>5052.7166666666672</v>
      </c>
      <c r="AJ19" s="24">
        <v>30</v>
      </c>
      <c r="AK19" s="24">
        <v>3789.5374999999999</v>
      </c>
      <c r="AL19" s="24">
        <v>21</v>
      </c>
      <c r="AM19" s="24">
        <v>6805</v>
      </c>
      <c r="AN19" s="24">
        <v>27</v>
      </c>
      <c r="AO19" s="24">
        <v>5182.7333333333336</v>
      </c>
      <c r="AP19" s="24">
        <v>29</v>
      </c>
      <c r="AQ19" s="24"/>
      <c r="AR19" s="24"/>
      <c r="AS19" s="24">
        <v>5182.7333333333336</v>
      </c>
      <c r="AT19" s="24">
        <v>22</v>
      </c>
    </row>
    <row r="20" spans="1:46" x14ac:dyDescent="0.2">
      <c r="A20" s="21">
        <v>17</v>
      </c>
      <c r="B20" t="s">
        <v>40</v>
      </c>
      <c r="C20" s="24">
        <v>3689.9636111111113</v>
      </c>
      <c r="D20" s="22">
        <v>32</v>
      </c>
      <c r="E20" s="24">
        <v>2425.04</v>
      </c>
      <c r="F20" s="21">
        <v>27</v>
      </c>
      <c r="G20" s="24">
        <v>2763.98</v>
      </c>
      <c r="H20" s="24">
        <v>28</v>
      </c>
      <c r="I20" s="24">
        <v>2577.92</v>
      </c>
      <c r="J20" s="24">
        <v>25</v>
      </c>
      <c r="K20" s="24">
        <v>3889.29</v>
      </c>
      <c r="L20" s="24">
        <v>18</v>
      </c>
      <c r="M20" s="24">
        <v>3077.0611111111111</v>
      </c>
      <c r="N20" s="24">
        <v>27</v>
      </c>
      <c r="O20" s="24">
        <v>2481.5300000000002</v>
      </c>
      <c r="P20" s="24">
        <v>34</v>
      </c>
      <c r="Q20" s="24">
        <v>4149.33</v>
      </c>
      <c r="R20" s="24">
        <v>32</v>
      </c>
      <c r="S20" s="24">
        <v>4714.2299999999996</v>
      </c>
      <c r="T20" s="39">
        <v>31</v>
      </c>
      <c r="U20" s="24">
        <v>3456.6499999999996</v>
      </c>
      <c r="V20" s="24">
        <v>33</v>
      </c>
      <c r="W20" s="24">
        <v>3680.4243750000001</v>
      </c>
      <c r="X20" s="24">
        <v>33</v>
      </c>
      <c r="Y20" s="24">
        <v>4006.5868750000009</v>
      </c>
      <c r="Z20" s="24">
        <v>5</v>
      </c>
      <c r="AA20" s="24">
        <v>3311.8943749999999</v>
      </c>
      <c r="AB20" s="24">
        <v>31</v>
      </c>
      <c r="AC20" s="24">
        <v>3666.3018749999997</v>
      </c>
      <c r="AD20" s="24">
        <v>32</v>
      </c>
      <c r="AE20" s="24">
        <v>1136.5249999999999</v>
      </c>
      <c r="AF20" s="24">
        <v>9</v>
      </c>
      <c r="AG20" s="24">
        <v>2181.1416666666669</v>
      </c>
      <c r="AH20" s="24">
        <v>22</v>
      </c>
      <c r="AI20" s="24">
        <v>5176.0083333333341</v>
      </c>
      <c r="AJ20" s="24">
        <v>26</v>
      </c>
      <c r="AK20" s="24">
        <v>3678.5750000000003</v>
      </c>
      <c r="AL20" s="24">
        <v>29</v>
      </c>
      <c r="AM20" s="24">
        <v>7596.666666666667</v>
      </c>
      <c r="AN20" s="24">
        <v>7</v>
      </c>
      <c r="AO20" s="24">
        <v>6182.5166666666673</v>
      </c>
      <c r="AP20" s="24">
        <v>16</v>
      </c>
      <c r="AQ20" s="24">
        <v>3998.4608333333331</v>
      </c>
      <c r="AR20" s="24">
        <v>30</v>
      </c>
      <c r="AS20" s="24">
        <v>5090.4887500000004</v>
      </c>
      <c r="AT20" s="24">
        <v>25</v>
      </c>
    </row>
    <row r="21" spans="1:46" x14ac:dyDescent="0.2">
      <c r="A21" s="21">
        <v>18</v>
      </c>
      <c r="B21" t="s">
        <v>42</v>
      </c>
      <c r="C21" s="24">
        <v>3794.2000462962951</v>
      </c>
      <c r="D21" s="22">
        <v>29</v>
      </c>
      <c r="E21" s="24">
        <v>1247.94</v>
      </c>
      <c r="F21" s="21">
        <v>34</v>
      </c>
      <c r="G21" s="24">
        <v>1748.5</v>
      </c>
      <c r="H21" s="24">
        <v>33</v>
      </c>
      <c r="I21" s="24">
        <v>1811.27</v>
      </c>
      <c r="J21" s="24">
        <v>32</v>
      </c>
      <c r="K21" s="24">
        <v>3562.01</v>
      </c>
      <c r="L21" s="24">
        <v>30</v>
      </c>
      <c r="M21" s="24">
        <v>2373.9249999999997</v>
      </c>
      <c r="N21" s="24">
        <v>33</v>
      </c>
      <c r="O21" s="24">
        <v>4400.3900000000003</v>
      </c>
      <c r="P21" s="24">
        <v>19</v>
      </c>
      <c r="Q21" s="24">
        <v>4344.3500000000004</v>
      </c>
      <c r="R21" s="24">
        <v>31</v>
      </c>
      <c r="S21" s="24">
        <v>5216.3599999999997</v>
      </c>
      <c r="T21" s="39">
        <v>25</v>
      </c>
      <c r="U21" s="24">
        <v>4590.3729166666672</v>
      </c>
      <c r="V21" s="24">
        <v>28</v>
      </c>
      <c r="W21" s="24">
        <v>4570.6462500000007</v>
      </c>
      <c r="X21" s="24">
        <v>28</v>
      </c>
      <c r="Y21" s="24">
        <v>3400.328125</v>
      </c>
      <c r="Z21" s="24">
        <v>22</v>
      </c>
      <c r="AA21" s="24">
        <v>3338.9624999999996</v>
      </c>
      <c r="AB21" s="24">
        <v>30</v>
      </c>
      <c r="AC21" s="24">
        <v>3769.9789583333331</v>
      </c>
      <c r="AD21" s="24">
        <v>30</v>
      </c>
      <c r="AE21" s="24">
        <v>1452.6000000000001</v>
      </c>
      <c r="AF21" s="24">
        <v>2</v>
      </c>
      <c r="AG21" s="24">
        <v>2515.15</v>
      </c>
      <c r="AH21" s="24">
        <v>5</v>
      </c>
      <c r="AI21" s="24">
        <v>5151.3499999999995</v>
      </c>
      <c r="AJ21" s="24">
        <v>27</v>
      </c>
      <c r="AK21" s="24">
        <v>3833.25</v>
      </c>
      <c r="AL21" s="24">
        <v>18</v>
      </c>
      <c r="AM21" s="24">
        <v>7791</v>
      </c>
      <c r="AN21" s="24">
        <v>3</v>
      </c>
      <c r="AO21" s="24">
        <v>5433.8</v>
      </c>
      <c r="AP21" s="24">
        <v>27</v>
      </c>
      <c r="AQ21" s="24">
        <v>4140.5824999999995</v>
      </c>
      <c r="AR21" s="24">
        <v>27</v>
      </c>
      <c r="AS21" s="24">
        <v>4787.1912499999999</v>
      </c>
      <c r="AT21" s="24">
        <v>30</v>
      </c>
    </row>
    <row r="22" spans="1:46" x14ac:dyDescent="0.2">
      <c r="A22" s="21">
        <v>19</v>
      </c>
      <c r="B22" t="s">
        <v>44</v>
      </c>
      <c r="C22" s="24">
        <v>4036.3096759259256</v>
      </c>
      <c r="D22" s="22">
        <v>27</v>
      </c>
      <c r="E22" s="24">
        <v>1535.32</v>
      </c>
      <c r="F22" s="21">
        <v>31</v>
      </c>
      <c r="G22" s="24">
        <v>2290.98</v>
      </c>
      <c r="H22" s="24">
        <v>30</v>
      </c>
      <c r="I22" s="24">
        <v>2799.84</v>
      </c>
      <c r="J22" s="24">
        <v>18</v>
      </c>
      <c r="K22" s="24">
        <v>4209.8500000000004</v>
      </c>
      <c r="L22" s="24">
        <v>9</v>
      </c>
      <c r="M22" s="24">
        <v>3100.2250000000004</v>
      </c>
      <c r="N22" s="24">
        <v>26</v>
      </c>
      <c r="O22" s="24">
        <v>4552.83</v>
      </c>
      <c r="P22" s="24">
        <v>16</v>
      </c>
      <c r="Q22" s="24">
        <v>5126.6899999999996</v>
      </c>
      <c r="R22" s="24">
        <v>25</v>
      </c>
      <c r="S22" s="24">
        <v>5353.1</v>
      </c>
      <c r="T22" s="39">
        <v>22</v>
      </c>
      <c r="U22" s="24">
        <v>4896.3604166666673</v>
      </c>
      <c r="V22" s="24">
        <v>22</v>
      </c>
      <c r="W22" s="24">
        <v>4088.2956249999997</v>
      </c>
      <c r="X22" s="24">
        <v>29</v>
      </c>
      <c r="Y22" s="24">
        <v>4197.7449999999999</v>
      </c>
      <c r="Z22" s="24">
        <v>2</v>
      </c>
      <c r="AA22" s="24">
        <v>3133.85</v>
      </c>
      <c r="AB22" s="24">
        <v>34</v>
      </c>
      <c r="AC22" s="24">
        <v>3806.6302083333335</v>
      </c>
      <c r="AD22" s="24">
        <v>28</v>
      </c>
      <c r="AE22" s="24">
        <v>950.4666666666667</v>
      </c>
      <c r="AF22" s="24">
        <v>18</v>
      </c>
      <c r="AG22" s="24">
        <v>2499.4583333333335</v>
      </c>
      <c r="AH22" s="24">
        <v>6</v>
      </c>
      <c r="AI22" s="24">
        <v>5270.1583333333328</v>
      </c>
      <c r="AJ22" s="24">
        <v>22</v>
      </c>
      <c r="AK22" s="24">
        <v>3884.8083333333338</v>
      </c>
      <c r="AL22" s="24">
        <v>11</v>
      </c>
      <c r="AM22" s="24">
        <v>8053</v>
      </c>
      <c r="AN22" s="24">
        <v>2</v>
      </c>
      <c r="AO22" s="24">
        <v>5283.6083333333336</v>
      </c>
      <c r="AP22" s="24">
        <v>28</v>
      </c>
      <c r="AQ22" s="24">
        <v>4948.9275000000007</v>
      </c>
      <c r="AR22" s="24">
        <v>3</v>
      </c>
      <c r="AS22" s="24">
        <v>5116.2679166666667</v>
      </c>
      <c r="AT22" s="24">
        <v>23</v>
      </c>
    </row>
    <row r="23" spans="1:46" x14ac:dyDescent="0.2">
      <c r="A23" s="21">
        <v>20</v>
      </c>
      <c r="B23" t="s">
        <v>46</v>
      </c>
      <c r="C23" s="24">
        <v>4403.0501886792472</v>
      </c>
      <c r="D23" s="22">
        <v>11</v>
      </c>
      <c r="E23" s="24">
        <v>3447.46</v>
      </c>
      <c r="F23" s="21">
        <v>6</v>
      </c>
      <c r="G23" s="24">
        <v>4095.53</v>
      </c>
      <c r="H23" s="24">
        <v>1</v>
      </c>
      <c r="I23" s="24">
        <v>2976.93</v>
      </c>
      <c r="J23" s="24">
        <v>12</v>
      </c>
      <c r="K23" s="24">
        <v>3669.61</v>
      </c>
      <c r="L23" s="24">
        <v>28</v>
      </c>
      <c r="M23" s="24">
        <v>3580.6888888888889</v>
      </c>
      <c r="N23" s="24">
        <v>10</v>
      </c>
      <c r="O23" s="24">
        <v>4279.34</v>
      </c>
      <c r="P23" s="24">
        <v>24</v>
      </c>
      <c r="Q23" s="24">
        <v>5983.01</v>
      </c>
      <c r="R23" s="24">
        <v>6</v>
      </c>
      <c r="S23" s="24">
        <v>6025.6</v>
      </c>
      <c r="T23" s="39">
        <v>6</v>
      </c>
      <c r="U23" s="24">
        <v>5141.8229166666661</v>
      </c>
      <c r="V23" s="24">
        <v>16</v>
      </c>
      <c r="W23" s="24">
        <v>5772.4037499999995</v>
      </c>
      <c r="X23" s="24">
        <v>4</v>
      </c>
      <c r="Y23" s="24">
        <v>3215.895</v>
      </c>
      <c r="Z23" s="24">
        <v>26</v>
      </c>
      <c r="AA23" s="24">
        <v>3241.6741666666662</v>
      </c>
      <c r="AB23" s="24">
        <v>32</v>
      </c>
      <c r="AC23" s="24">
        <v>4152.5652272727275</v>
      </c>
      <c r="AD23" s="24">
        <v>23</v>
      </c>
      <c r="AE23" s="24">
        <v>757.68333333333339</v>
      </c>
      <c r="AF23" s="24">
        <v>26</v>
      </c>
      <c r="AG23" s="24">
        <v>2015.2583333333334</v>
      </c>
      <c r="AH23" s="24">
        <v>34</v>
      </c>
      <c r="AI23" s="24">
        <v>5476.3916666666664</v>
      </c>
      <c r="AJ23" s="24">
        <v>13</v>
      </c>
      <c r="AK23" s="24">
        <v>3745.8250000000003</v>
      </c>
      <c r="AL23" s="24">
        <v>23</v>
      </c>
      <c r="AM23" s="24">
        <v>7027.666666666667</v>
      </c>
      <c r="AN23" s="24">
        <v>19</v>
      </c>
      <c r="AO23" s="24">
        <v>7895.1499999999987</v>
      </c>
      <c r="AP23" s="24">
        <v>1</v>
      </c>
      <c r="AQ23" s="24">
        <v>4632.1799999999994</v>
      </c>
      <c r="AR23" s="24">
        <v>13</v>
      </c>
      <c r="AS23" s="24">
        <v>6263.665</v>
      </c>
      <c r="AT23" s="24">
        <v>2</v>
      </c>
    </row>
    <row r="24" spans="1:46" x14ac:dyDescent="0.2">
      <c r="A24" s="21">
        <v>21</v>
      </c>
      <c r="B24" t="s">
        <v>49</v>
      </c>
      <c r="C24" s="24">
        <v>4385.7556018518517</v>
      </c>
      <c r="D24" s="22">
        <v>14</v>
      </c>
      <c r="E24" s="24">
        <v>3539.59</v>
      </c>
      <c r="F24" s="21">
        <v>3</v>
      </c>
      <c r="G24" s="24">
        <v>3714.44</v>
      </c>
      <c r="H24" s="24">
        <v>6</v>
      </c>
      <c r="I24" s="24">
        <v>3313.18</v>
      </c>
      <c r="J24" s="24">
        <v>2</v>
      </c>
      <c r="K24" s="24">
        <v>4373.49</v>
      </c>
      <c r="L24" s="24">
        <v>4</v>
      </c>
      <c r="M24" s="24">
        <v>3800.3722222222223</v>
      </c>
      <c r="N24" s="24">
        <v>1</v>
      </c>
      <c r="O24" s="24">
        <v>4348.83</v>
      </c>
      <c r="P24" s="24">
        <v>23</v>
      </c>
      <c r="Q24" s="24">
        <v>6267.7</v>
      </c>
      <c r="R24" s="24">
        <v>2</v>
      </c>
      <c r="S24" s="24">
        <v>6169.07</v>
      </c>
      <c r="T24" s="39">
        <v>5</v>
      </c>
      <c r="U24" s="24">
        <v>5283.6083333333345</v>
      </c>
      <c r="V24" s="24">
        <v>8</v>
      </c>
      <c r="W24" s="24">
        <v>5021.7256250000009</v>
      </c>
      <c r="X24" s="24">
        <v>17</v>
      </c>
      <c r="Y24" s="24">
        <v>3175.2087499999998</v>
      </c>
      <c r="Z24" s="24">
        <v>29</v>
      </c>
      <c r="AA24" s="24">
        <v>4113.1781250000004</v>
      </c>
      <c r="AB24" s="24">
        <v>24</v>
      </c>
      <c r="AC24" s="24">
        <v>4103.3708333333334</v>
      </c>
      <c r="AD24" s="24">
        <v>26</v>
      </c>
      <c r="AE24" s="24">
        <v>1297.925</v>
      </c>
      <c r="AF24" s="24">
        <v>6</v>
      </c>
      <c r="AG24" s="24">
        <v>2367.2000000000003</v>
      </c>
      <c r="AH24" s="24">
        <v>9</v>
      </c>
      <c r="AI24" s="24">
        <v>5254.4666666666672</v>
      </c>
      <c r="AJ24" s="24">
        <v>23</v>
      </c>
      <c r="AK24" s="24">
        <v>3810.8333333333335</v>
      </c>
      <c r="AL24" s="24">
        <v>20</v>
      </c>
      <c r="AM24" s="24">
        <v>7051.333333333333</v>
      </c>
      <c r="AN24" s="24">
        <v>18</v>
      </c>
      <c r="AO24" s="24">
        <v>6332.708333333333</v>
      </c>
      <c r="AP24" s="24">
        <v>15</v>
      </c>
      <c r="AQ24" s="24">
        <v>4151.3424999999997</v>
      </c>
      <c r="AR24" s="24">
        <v>25</v>
      </c>
      <c r="AS24" s="24">
        <v>5242.0254166666664</v>
      </c>
      <c r="AT24" s="24">
        <v>18</v>
      </c>
    </row>
    <row r="25" spans="1:46" x14ac:dyDescent="0.2">
      <c r="A25" s="21">
        <v>22</v>
      </c>
      <c r="B25" t="s">
        <v>51</v>
      </c>
      <c r="C25" s="24">
        <v>4419.282452830189</v>
      </c>
      <c r="D25" s="22">
        <v>9</v>
      </c>
      <c r="E25" s="24">
        <v>3279.56</v>
      </c>
      <c r="F25" s="21">
        <v>9</v>
      </c>
      <c r="G25" s="24">
        <v>3907.23</v>
      </c>
      <c r="H25" s="24">
        <v>3</v>
      </c>
      <c r="I25" s="24">
        <v>2959</v>
      </c>
      <c r="J25" s="24">
        <v>13</v>
      </c>
      <c r="K25" s="24">
        <v>4295.03</v>
      </c>
      <c r="L25" s="24">
        <v>6</v>
      </c>
      <c r="M25" s="24">
        <v>3720.4194444444447</v>
      </c>
      <c r="N25" s="24">
        <v>3</v>
      </c>
      <c r="O25" s="24">
        <v>3819.8</v>
      </c>
      <c r="P25" s="24">
        <v>29</v>
      </c>
      <c r="Q25" s="24">
        <v>6355.13</v>
      </c>
      <c r="R25" s="24">
        <v>1</v>
      </c>
      <c r="S25" s="24">
        <v>5610.89</v>
      </c>
      <c r="T25" s="39">
        <v>14</v>
      </c>
      <c r="U25" s="24">
        <v>4901.4041666666672</v>
      </c>
      <c r="V25" s="24">
        <v>21</v>
      </c>
      <c r="W25" s="24">
        <v>4909.4181250000001</v>
      </c>
      <c r="X25" s="24">
        <v>20</v>
      </c>
      <c r="Y25" s="24">
        <v>3609.1393749999997</v>
      </c>
      <c r="Z25" s="24">
        <v>10</v>
      </c>
      <c r="AA25" s="24">
        <v>4423.7049999999999</v>
      </c>
      <c r="AB25" s="24">
        <v>22</v>
      </c>
      <c r="AC25" s="24">
        <v>4304.1222727272725</v>
      </c>
      <c r="AD25" s="24">
        <v>18</v>
      </c>
      <c r="AE25" s="24">
        <v>737.50833333333321</v>
      </c>
      <c r="AF25" s="24">
        <v>28</v>
      </c>
      <c r="AG25" s="24">
        <v>2737.0749999999994</v>
      </c>
      <c r="AH25" s="24">
        <v>1</v>
      </c>
      <c r="AI25" s="24">
        <v>5438.2833333333338</v>
      </c>
      <c r="AJ25" s="24">
        <v>14</v>
      </c>
      <c r="AK25" s="24">
        <v>4087.6791666666668</v>
      </c>
      <c r="AL25" s="24">
        <v>5</v>
      </c>
      <c r="AM25" s="24">
        <v>7315.333333333333</v>
      </c>
      <c r="AN25" s="24">
        <v>13</v>
      </c>
      <c r="AO25" s="24">
        <v>7265.2416666666659</v>
      </c>
      <c r="AP25" s="24">
        <v>4</v>
      </c>
      <c r="AQ25" s="24">
        <v>4752.333333333333</v>
      </c>
      <c r="AR25" s="24">
        <v>9</v>
      </c>
      <c r="AS25" s="24">
        <v>6008.7874999999995</v>
      </c>
      <c r="AT25" s="24">
        <v>3</v>
      </c>
    </row>
    <row r="26" spans="1:46" x14ac:dyDescent="0.2">
      <c r="A26" s="21">
        <v>23</v>
      </c>
      <c r="B26" t="s">
        <v>53</v>
      </c>
      <c r="C26" s="24">
        <v>4350.2869907407403</v>
      </c>
      <c r="D26" s="22">
        <v>16</v>
      </c>
      <c r="E26" s="24">
        <v>3328.2</v>
      </c>
      <c r="F26" s="21">
        <v>8</v>
      </c>
      <c r="G26" s="24">
        <v>3290.77</v>
      </c>
      <c r="H26" s="24">
        <v>18</v>
      </c>
      <c r="I26" s="24">
        <v>3241.45</v>
      </c>
      <c r="J26" s="24">
        <v>3</v>
      </c>
      <c r="K26" s="24">
        <v>4474.37</v>
      </c>
      <c r="L26" s="24">
        <v>1</v>
      </c>
      <c r="M26" s="24">
        <v>3668.8611111111113</v>
      </c>
      <c r="N26" s="24">
        <v>5</v>
      </c>
      <c r="O26" s="24">
        <v>4008.1</v>
      </c>
      <c r="P26" s="24">
        <v>27</v>
      </c>
      <c r="Q26" s="24">
        <v>5624.34</v>
      </c>
      <c r="R26" s="24">
        <v>16</v>
      </c>
      <c r="S26" s="24">
        <v>4797.17</v>
      </c>
      <c r="T26" s="39">
        <v>29</v>
      </c>
      <c r="U26" s="24">
        <v>4609.427083333333</v>
      </c>
      <c r="V26" s="24">
        <v>27</v>
      </c>
      <c r="W26" s="24">
        <v>5151.1818749999993</v>
      </c>
      <c r="X26" s="24">
        <v>16</v>
      </c>
      <c r="Y26" s="24">
        <v>3531.2975000000001</v>
      </c>
      <c r="Z26" s="24">
        <v>17</v>
      </c>
      <c r="AA26" s="24">
        <v>4684.9712500000005</v>
      </c>
      <c r="AB26" s="24">
        <v>13</v>
      </c>
      <c r="AC26" s="24">
        <v>4455.8168749999995</v>
      </c>
      <c r="AD26" s="24">
        <v>13</v>
      </c>
      <c r="AE26" s="24">
        <v>921.32499999999993</v>
      </c>
      <c r="AF26" s="24">
        <v>21</v>
      </c>
      <c r="AG26" s="24">
        <v>2317.8833333333332</v>
      </c>
      <c r="AH26" s="24">
        <v>14</v>
      </c>
      <c r="AI26" s="24">
        <v>5438.2833333333328</v>
      </c>
      <c r="AJ26" s="24">
        <v>15</v>
      </c>
      <c r="AK26" s="24">
        <v>3878.0833333333335</v>
      </c>
      <c r="AL26" s="24">
        <v>12</v>
      </c>
      <c r="AM26" s="24">
        <v>7116.333333333333</v>
      </c>
      <c r="AN26" s="24">
        <v>16</v>
      </c>
      <c r="AO26" s="24">
        <v>7381.8083333333334</v>
      </c>
      <c r="AP26" s="24">
        <v>3</v>
      </c>
      <c r="AQ26" s="24">
        <v>4533.770833333333</v>
      </c>
      <c r="AR26" s="24">
        <v>17</v>
      </c>
      <c r="AS26" s="24">
        <v>5957.7895833333323</v>
      </c>
      <c r="AT26" s="24">
        <v>4</v>
      </c>
    </row>
    <row r="27" spans="1:46" x14ac:dyDescent="0.2">
      <c r="A27" s="21">
        <v>24</v>
      </c>
      <c r="B27" t="s">
        <v>55</v>
      </c>
      <c r="C27" s="24">
        <v>4442.6425925925932</v>
      </c>
      <c r="D27" s="22">
        <v>6</v>
      </c>
      <c r="E27" s="24">
        <v>3696.96</v>
      </c>
      <c r="F27" s="21">
        <v>2</v>
      </c>
      <c r="G27" s="24">
        <v>3943.09</v>
      </c>
      <c r="H27" s="24">
        <v>2</v>
      </c>
      <c r="I27" s="24">
        <v>2876.06</v>
      </c>
      <c r="J27" s="24">
        <v>15</v>
      </c>
      <c r="K27" s="24">
        <v>4102.25</v>
      </c>
      <c r="L27" s="24">
        <v>13</v>
      </c>
      <c r="M27" s="24">
        <v>3640.4666666666667</v>
      </c>
      <c r="N27" s="24">
        <v>6</v>
      </c>
      <c r="O27" s="24">
        <v>4360.04</v>
      </c>
      <c r="P27" s="24">
        <v>22</v>
      </c>
      <c r="Q27" s="24">
        <v>6027.84</v>
      </c>
      <c r="R27" s="24">
        <v>5</v>
      </c>
      <c r="S27" s="24">
        <v>6272.18</v>
      </c>
      <c r="T27" s="39">
        <v>2</v>
      </c>
      <c r="U27" s="24">
        <v>5255.0270833333334</v>
      </c>
      <c r="V27" s="24">
        <v>9</v>
      </c>
      <c r="W27" s="24">
        <v>5739.4512500000001</v>
      </c>
      <c r="X27" s="24">
        <v>6</v>
      </c>
      <c r="Y27" s="24">
        <v>3559.7106249999997</v>
      </c>
      <c r="Z27" s="24">
        <v>13</v>
      </c>
      <c r="AA27" s="24">
        <v>4823.6743749999996</v>
      </c>
      <c r="AB27" s="24">
        <v>9</v>
      </c>
      <c r="AC27" s="24">
        <v>4707.6120833333334</v>
      </c>
      <c r="AD27" s="24">
        <v>6</v>
      </c>
      <c r="AE27" s="24">
        <v>887.69999999999993</v>
      </c>
      <c r="AF27" s="24">
        <v>22</v>
      </c>
      <c r="AG27" s="24">
        <v>2066.8166666666666</v>
      </c>
      <c r="AH27" s="24">
        <v>29</v>
      </c>
      <c r="AI27" s="24">
        <v>5193.9416666666666</v>
      </c>
      <c r="AJ27" s="24">
        <v>25</v>
      </c>
      <c r="AK27" s="24">
        <v>3630.3791666666662</v>
      </c>
      <c r="AL27" s="24">
        <v>31</v>
      </c>
      <c r="AM27" s="24">
        <v>6234.666666666667</v>
      </c>
      <c r="AN27" s="24">
        <v>31</v>
      </c>
      <c r="AO27" s="24">
        <v>6505.3166666666666</v>
      </c>
      <c r="AP27" s="24">
        <v>11</v>
      </c>
      <c r="AQ27" s="24">
        <v>4610.211666666667</v>
      </c>
      <c r="AR27" s="24">
        <v>15</v>
      </c>
      <c r="AS27" s="24">
        <v>5557.7641666666668</v>
      </c>
      <c r="AT27" s="24">
        <v>11</v>
      </c>
    </row>
    <row r="28" spans="1:46" x14ac:dyDescent="0.2">
      <c r="A28" s="21">
        <v>25</v>
      </c>
      <c r="B28" t="s">
        <v>58</v>
      </c>
      <c r="C28" s="24">
        <v>4169.958842592594</v>
      </c>
      <c r="D28" s="22">
        <v>25</v>
      </c>
      <c r="E28" s="24">
        <v>2712.64</v>
      </c>
      <c r="F28" s="21">
        <v>21</v>
      </c>
      <c r="G28" s="24">
        <v>2221.4899999999998</v>
      </c>
      <c r="H28" s="24">
        <v>31</v>
      </c>
      <c r="I28" s="24">
        <v>2674.31</v>
      </c>
      <c r="J28" s="24">
        <v>24</v>
      </c>
      <c r="K28" s="24">
        <v>4261.41</v>
      </c>
      <c r="L28" s="24">
        <v>7</v>
      </c>
      <c r="M28" s="24">
        <v>3052.4027777777778</v>
      </c>
      <c r="N28" s="24">
        <v>29</v>
      </c>
      <c r="O28" s="24">
        <v>4649.22</v>
      </c>
      <c r="P28" s="24">
        <v>14</v>
      </c>
      <c r="Q28" s="24">
        <v>5180.49</v>
      </c>
      <c r="R28" s="24">
        <v>23</v>
      </c>
      <c r="S28" s="24">
        <v>5357.58</v>
      </c>
      <c r="T28" s="39">
        <v>21</v>
      </c>
      <c r="U28" s="24">
        <v>4959.1270833333338</v>
      </c>
      <c r="V28" s="24">
        <v>20</v>
      </c>
      <c r="W28" s="24">
        <v>5530.1356249999999</v>
      </c>
      <c r="X28" s="24">
        <v>7</v>
      </c>
      <c r="Y28" s="24">
        <v>3206.3118749999994</v>
      </c>
      <c r="Z28" s="24">
        <v>27</v>
      </c>
      <c r="AA28" s="24">
        <v>4588.1312500000004</v>
      </c>
      <c r="AB28" s="24">
        <v>15</v>
      </c>
      <c r="AC28" s="24">
        <v>4441.5262499999999</v>
      </c>
      <c r="AD28" s="24">
        <v>15</v>
      </c>
      <c r="AE28" s="24">
        <v>1093.9333333333332</v>
      </c>
      <c r="AF28" s="24">
        <v>12</v>
      </c>
      <c r="AG28" s="24">
        <v>2369.4416666666666</v>
      </c>
      <c r="AH28" s="24">
        <v>8</v>
      </c>
      <c r="AI28" s="24">
        <v>5830.5749999999998</v>
      </c>
      <c r="AJ28" s="24">
        <v>6</v>
      </c>
      <c r="AK28" s="24">
        <v>4100.0083333333332</v>
      </c>
      <c r="AL28" s="24">
        <v>4</v>
      </c>
      <c r="AM28" s="24">
        <v>6818.666666666667</v>
      </c>
      <c r="AN28" s="24">
        <v>26</v>
      </c>
      <c r="AO28" s="24">
        <v>5104.2750000000005</v>
      </c>
      <c r="AP28" s="24">
        <v>31</v>
      </c>
      <c r="AQ28" s="24">
        <v>4369.9049999999997</v>
      </c>
      <c r="AR28" s="24">
        <v>21</v>
      </c>
      <c r="AS28" s="24">
        <v>4737.09</v>
      </c>
      <c r="AT28" s="24">
        <v>31</v>
      </c>
    </row>
    <row r="29" spans="1:46" x14ac:dyDescent="0.2">
      <c r="A29" s="21">
        <v>26</v>
      </c>
      <c r="B29" t="s">
        <v>61</v>
      </c>
      <c r="C29" s="24">
        <v>4471.7716666666665</v>
      </c>
      <c r="D29" s="22">
        <v>4</v>
      </c>
      <c r="E29" s="24">
        <v>2408.67</v>
      </c>
      <c r="F29" s="21">
        <v>28</v>
      </c>
      <c r="G29" s="24">
        <v>3618.05</v>
      </c>
      <c r="H29" s="24">
        <v>11</v>
      </c>
      <c r="I29" s="24">
        <v>3118.16</v>
      </c>
      <c r="J29" s="24">
        <v>8</v>
      </c>
      <c r="K29" s="24">
        <v>4180.71</v>
      </c>
      <c r="L29" s="24">
        <v>11</v>
      </c>
      <c r="M29" s="24">
        <v>3638.9722222222226</v>
      </c>
      <c r="N29" s="24">
        <v>7</v>
      </c>
      <c r="O29" s="24">
        <v>4770.2700000000004</v>
      </c>
      <c r="P29" s="24">
        <v>12</v>
      </c>
      <c r="Q29" s="24">
        <v>6126.48</v>
      </c>
      <c r="R29" s="24">
        <v>3</v>
      </c>
      <c r="S29" s="24">
        <v>5312.75</v>
      </c>
      <c r="T29" s="39">
        <v>23</v>
      </c>
      <c r="U29" s="24">
        <v>5244.9395833333338</v>
      </c>
      <c r="V29" s="24">
        <v>11</v>
      </c>
      <c r="W29" s="24">
        <v>5481.88375</v>
      </c>
      <c r="X29" s="24">
        <v>9</v>
      </c>
      <c r="Y29" s="24">
        <v>3442.6956250000003</v>
      </c>
      <c r="Z29" s="24">
        <v>19</v>
      </c>
      <c r="AA29" s="24">
        <v>4809.72</v>
      </c>
      <c r="AB29" s="24">
        <v>10</v>
      </c>
      <c r="AC29" s="24">
        <v>4578.0997916666665</v>
      </c>
      <c r="AD29" s="24">
        <v>10</v>
      </c>
      <c r="AE29" s="24">
        <v>1114.1083333333333</v>
      </c>
      <c r="AF29" s="24">
        <v>10</v>
      </c>
      <c r="AG29" s="24">
        <v>2355.9916666666668</v>
      </c>
      <c r="AH29" s="24">
        <v>11</v>
      </c>
      <c r="AI29" s="24">
        <v>5353.0999999999995</v>
      </c>
      <c r="AJ29" s="24">
        <v>19</v>
      </c>
      <c r="AK29" s="24">
        <v>3854.5458333333331</v>
      </c>
      <c r="AL29" s="24">
        <v>17</v>
      </c>
      <c r="AM29" s="24">
        <v>7375</v>
      </c>
      <c r="AN29" s="24">
        <v>12</v>
      </c>
      <c r="AO29" s="24">
        <v>7153.1583333333328</v>
      </c>
      <c r="AP29" s="24">
        <v>5</v>
      </c>
      <c r="AQ29" s="24">
        <v>4522.786666666666</v>
      </c>
      <c r="AR29" s="24">
        <v>18</v>
      </c>
      <c r="AS29" s="24">
        <v>5837.9724999999999</v>
      </c>
      <c r="AT29" s="24">
        <v>6</v>
      </c>
    </row>
    <row r="30" spans="1:46" x14ac:dyDescent="0.2">
      <c r="A30" s="21">
        <v>27</v>
      </c>
      <c r="B30" t="s">
        <v>63</v>
      </c>
      <c r="C30" s="24">
        <v>4204.9002777777778</v>
      </c>
      <c r="D30" s="22">
        <v>23</v>
      </c>
      <c r="E30" s="24">
        <v>2579.4899999999998</v>
      </c>
      <c r="F30" s="21">
        <v>23</v>
      </c>
      <c r="G30" s="24">
        <v>2994.87</v>
      </c>
      <c r="H30" s="24">
        <v>25</v>
      </c>
      <c r="I30" s="24">
        <v>2985.9</v>
      </c>
      <c r="J30" s="24">
        <v>11</v>
      </c>
      <c r="K30" s="24">
        <v>3739.1</v>
      </c>
      <c r="L30" s="24">
        <v>26</v>
      </c>
      <c r="M30" s="24">
        <v>3239.9555555555557</v>
      </c>
      <c r="N30" s="24">
        <v>22</v>
      </c>
      <c r="O30" s="24">
        <v>4400.3900000000003</v>
      </c>
      <c r="P30" s="24">
        <v>20</v>
      </c>
      <c r="Q30" s="24">
        <v>5579.51</v>
      </c>
      <c r="R30" s="24">
        <v>17</v>
      </c>
      <c r="S30" s="24">
        <v>5483.12</v>
      </c>
      <c r="T30" s="39">
        <v>20</v>
      </c>
      <c r="U30" s="24">
        <v>4965.8520833333332</v>
      </c>
      <c r="V30" s="24">
        <v>19</v>
      </c>
      <c r="W30" s="24">
        <v>5291.9025000000001</v>
      </c>
      <c r="X30" s="24">
        <v>13</v>
      </c>
      <c r="Y30" s="24">
        <v>3325.3443749999997</v>
      </c>
      <c r="Z30" s="24">
        <v>23</v>
      </c>
      <c r="AA30" s="24">
        <v>5018.8675000000003</v>
      </c>
      <c r="AB30" s="24">
        <v>6</v>
      </c>
      <c r="AC30" s="24">
        <v>4545.371458333334</v>
      </c>
      <c r="AD30" s="24">
        <v>11</v>
      </c>
      <c r="AE30" s="24">
        <v>925.80833333333339</v>
      </c>
      <c r="AF30" s="24">
        <v>20</v>
      </c>
      <c r="AG30" s="24">
        <v>2024.2249999999997</v>
      </c>
      <c r="AH30" s="24">
        <v>33</v>
      </c>
      <c r="AI30" s="24">
        <v>4940.6333333333332</v>
      </c>
      <c r="AJ30" s="24">
        <v>33</v>
      </c>
      <c r="AK30" s="24">
        <v>3482.4291666666668</v>
      </c>
      <c r="AL30" s="24">
        <v>33</v>
      </c>
      <c r="AM30" s="24">
        <v>7018.333333333333</v>
      </c>
      <c r="AN30" s="24">
        <v>20</v>
      </c>
      <c r="AO30" s="24">
        <v>6370.8166666666666</v>
      </c>
      <c r="AP30" s="24">
        <v>13</v>
      </c>
      <c r="AQ30" s="24">
        <v>4064.1416666666664</v>
      </c>
      <c r="AR30" s="24">
        <v>29</v>
      </c>
      <c r="AS30" s="24">
        <v>5217.479166666667</v>
      </c>
      <c r="AT30" s="24">
        <v>19</v>
      </c>
    </row>
    <row r="31" spans="1:46" x14ac:dyDescent="0.2">
      <c r="A31" s="21">
        <v>28</v>
      </c>
      <c r="B31" t="s">
        <v>65</v>
      </c>
      <c r="C31" s="24">
        <v>4438.1532075471696</v>
      </c>
      <c r="D31" s="22">
        <v>8</v>
      </c>
      <c r="E31" s="24">
        <v>2953.84</v>
      </c>
      <c r="F31" s="21">
        <v>15</v>
      </c>
      <c r="G31" s="24">
        <v>3286.28</v>
      </c>
      <c r="H31" s="24">
        <v>19</v>
      </c>
      <c r="I31" s="24">
        <v>2909.68</v>
      </c>
      <c r="J31" s="24">
        <v>14</v>
      </c>
      <c r="K31" s="24">
        <v>3911.71</v>
      </c>
      <c r="L31" s="24">
        <v>16</v>
      </c>
      <c r="M31" s="24">
        <v>3369.2250000000004</v>
      </c>
      <c r="N31" s="24">
        <v>17</v>
      </c>
      <c r="O31" s="24">
        <v>5039.2700000000004</v>
      </c>
      <c r="P31" s="24">
        <v>6</v>
      </c>
      <c r="Q31" s="24">
        <v>5817.13</v>
      </c>
      <c r="R31" s="24">
        <v>8</v>
      </c>
      <c r="S31" s="24">
        <v>5783.5</v>
      </c>
      <c r="T31" s="39">
        <v>11</v>
      </c>
      <c r="U31" s="24">
        <v>5419.7895833333341</v>
      </c>
      <c r="V31" s="24">
        <v>5</v>
      </c>
      <c r="W31" s="24">
        <v>6155.8968750000004</v>
      </c>
      <c r="X31" s="24">
        <v>1</v>
      </c>
      <c r="Y31" s="24">
        <v>3461.5256250000002</v>
      </c>
      <c r="Z31" s="24">
        <v>18</v>
      </c>
      <c r="AA31" s="24">
        <v>5253.3458333333338</v>
      </c>
      <c r="AB31" s="24">
        <v>3</v>
      </c>
      <c r="AC31" s="24">
        <v>4929.9752272727274</v>
      </c>
      <c r="AD31" s="24">
        <v>2</v>
      </c>
      <c r="AE31" s="24">
        <v>555.93333333333328</v>
      </c>
      <c r="AF31" s="24">
        <v>31</v>
      </c>
      <c r="AG31" s="24">
        <v>2571.1916666666671</v>
      </c>
      <c r="AH31" s="24">
        <v>3</v>
      </c>
      <c r="AI31" s="24">
        <v>5386.7249999999995</v>
      </c>
      <c r="AJ31" s="24">
        <v>17</v>
      </c>
      <c r="AK31" s="24">
        <v>3978.9583333333335</v>
      </c>
      <c r="AL31" s="24">
        <v>8</v>
      </c>
      <c r="AM31" s="24">
        <v>6272.333333333333</v>
      </c>
      <c r="AN31" s="24">
        <v>30</v>
      </c>
      <c r="AO31" s="24">
        <v>6368.5749999999998</v>
      </c>
      <c r="AP31" s="24">
        <v>14</v>
      </c>
      <c r="AQ31" s="24">
        <v>4435.3616666666667</v>
      </c>
      <c r="AR31" s="24">
        <v>20</v>
      </c>
      <c r="AS31" s="24">
        <v>5401.9683333333332</v>
      </c>
      <c r="AT31" s="24">
        <v>14</v>
      </c>
    </row>
    <row r="32" spans="1:46" x14ac:dyDescent="0.2">
      <c r="A32" s="21">
        <v>29</v>
      </c>
      <c r="B32" t="s">
        <v>67</v>
      </c>
      <c r="C32" s="24">
        <v>4244.9611111111117</v>
      </c>
      <c r="D32" s="22">
        <v>19</v>
      </c>
      <c r="E32" s="24">
        <v>2834.36</v>
      </c>
      <c r="F32" s="21">
        <v>17</v>
      </c>
      <c r="G32" s="24">
        <v>3259.38</v>
      </c>
      <c r="H32" s="24">
        <v>21</v>
      </c>
      <c r="I32" s="24">
        <v>2759.49</v>
      </c>
      <c r="J32" s="24">
        <v>21</v>
      </c>
      <c r="K32" s="24">
        <v>4259.17</v>
      </c>
      <c r="L32" s="24">
        <v>8</v>
      </c>
      <c r="M32" s="24">
        <v>3426.0138888888887</v>
      </c>
      <c r="N32" s="24">
        <v>15</v>
      </c>
      <c r="O32" s="24">
        <v>4969.78</v>
      </c>
      <c r="P32" s="24">
        <v>8</v>
      </c>
      <c r="Q32" s="24">
        <v>5749.88</v>
      </c>
      <c r="R32" s="24">
        <v>11</v>
      </c>
      <c r="S32" s="24">
        <v>5193.9399999999996</v>
      </c>
      <c r="T32" s="39">
        <v>26</v>
      </c>
      <c r="U32" s="24">
        <v>5220.8416666666662</v>
      </c>
      <c r="V32" s="24">
        <v>13</v>
      </c>
      <c r="W32" s="24">
        <v>5763.9975000000004</v>
      </c>
      <c r="X32" s="24">
        <v>5</v>
      </c>
      <c r="Y32" s="24">
        <v>2953.6200000000003</v>
      </c>
      <c r="Z32" s="24">
        <v>34</v>
      </c>
      <c r="AA32" s="24">
        <v>4470.9481249999999</v>
      </c>
      <c r="AB32" s="24">
        <v>19</v>
      </c>
      <c r="AC32" s="24">
        <v>4396.1885416666664</v>
      </c>
      <c r="AD32" s="24">
        <v>16</v>
      </c>
      <c r="AE32" s="24">
        <v>744.23333333333323</v>
      </c>
      <c r="AF32" s="24">
        <v>27</v>
      </c>
      <c r="AG32" s="24">
        <v>2084.75</v>
      </c>
      <c r="AH32" s="24">
        <v>27</v>
      </c>
      <c r="AI32" s="24">
        <v>5566.0583333333343</v>
      </c>
      <c r="AJ32" s="24">
        <v>9</v>
      </c>
      <c r="AK32" s="24">
        <v>3825.4041666666672</v>
      </c>
      <c r="AL32" s="24">
        <v>19</v>
      </c>
      <c r="AM32" s="24">
        <v>6550</v>
      </c>
      <c r="AN32" s="24">
        <v>29</v>
      </c>
      <c r="AO32" s="24">
        <v>6092.8499999999995</v>
      </c>
      <c r="AP32" s="24">
        <v>19</v>
      </c>
      <c r="AQ32" s="24">
        <v>3790.8824999999997</v>
      </c>
      <c r="AR32" s="24">
        <v>32</v>
      </c>
      <c r="AS32" s="24">
        <v>4941.86625</v>
      </c>
      <c r="AT32" s="24">
        <v>27</v>
      </c>
    </row>
    <row r="33" spans="1:46" x14ac:dyDescent="0.2">
      <c r="A33" s="21">
        <v>30</v>
      </c>
      <c r="B33" t="s">
        <v>69</v>
      </c>
      <c r="C33" s="24">
        <v>4479.2941666666666</v>
      </c>
      <c r="D33" s="22">
        <v>3</v>
      </c>
      <c r="E33" s="24">
        <v>2739.54</v>
      </c>
      <c r="F33" s="21">
        <v>19</v>
      </c>
      <c r="G33" s="24">
        <v>3483.55</v>
      </c>
      <c r="H33" s="24">
        <v>14</v>
      </c>
      <c r="I33" s="24">
        <v>3156.27</v>
      </c>
      <c r="J33" s="24">
        <v>5</v>
      </c>
      <c r="K33" s="24">
        <v>4203.13</v>
      </c>
      <c r="L33" s="24">
        <v>10</v>
      </c>
      <c r="M33" s="24">
        <v>3614.3138888888889</v>
      </c>
      <c r="N33" s="24">
        <v>8</v>
      </c>
      <c r="O33" s="24">
        <v>5115.4799999999996</v>
      </c>
      <c r="P33" s="24">
        <v>4</v>
      </c>
      <c r="Q33" s="24">
        <v>5227.57</v>
      </c>
      <c r="R33" s="24">
        <v>22</v>
      </c>
      <c r="S33" s="24">
        <v>6236.32</v>
      </c>
      <c r="T33" s="39">
        <v>4</v>
      </c>
      <c r="U33" s="24">
        <v>5423.7124999999996</v>
      </c>
      <c r="V33" s="24">
        <v>4</v>
      </c>
      <c r="W33" s="24">
        <v>5446.9137499999997</v>
      </c>
      <c r="X33" s="24">
        <v>11</v>
      </c>
      <c r="Y33" s="24">
        <v>3531.6337500000004</v>
      </c>
      <c r="Z33" s="24">
        <v>16</v>
      </c>
      <c r="AA33" s="24">
        <v>4886.3850000000002</v>
      </c>
      <c r="AB33" s="24">
        <v>7</v>
      </c>
      <c r="AC33" s="24">
        <v>4621.6441666666678</v>
      </c>
      <c r="AD33" s="24">
        <v>8</v>
      </c>
      <c r="AE33" s="24">
        <v>385.56666666666666</v>
      </c>
      <c r="AF33" s="24">
        <v>33</v>
      </c>
      <c r="AG33" s="24">
        <v>2252.875</v>
      </c>
      <c r="AH33" s="24">
        <v>16</v>
      </c>
      <c r="AI33" s="24">
        <v>5119.9666666666662</v>
      </c>
      <c r="AJ33" s="24">
        <v>28</v>
      </c>
      <c r="AK33" s="24">
        <v>3686.4208333333331</v>
      </c>
      <c r="AL33" s="24">
        <v>27</v>
      </c>
      <c r="AM33" s="24">
        <v>7758.333333333333</v>
      </c>
      <c r="AN33" s="24">
        <v>4</v>
      </c>
      <c r="AO33" s="24">
        <v>6998.4833333333336</v>
      </c>
      <c r="AP33" s="24">
        <v>7</v>
      </c>
      <c r="AQ33" s="24">
        <v>4348.1608333333334</v>
      </c>
      <c r="AR33" s="24">
        <v>22</v>
      </c>
      <c r="AS33" s="24">
        <v>5673.3220833333335</v>
      </c>
      <c r="AT33" s="24">
        <v>8</v>
      </c>
    </row>
    <row r="34" spans="1:46" x14ac:dyDescent="0.2">
      <c r="A34" s="21">
        <v>31</v>
      </c>
      <c r="B34" t="s">
        <v>71</v>
      </c>
      <c r="C34" s="24">
        <v>4238.7041666666664</v>
      </c>
      <c r="D34" s="22">
        <v>20</v>
      </c>
      <c r="E34" s="24">
        <v>2731.25</v>
      </c>
      <c r="F34" s="21">
        <v>20</v>
      </c>
      <c r="G34" s="24">
        <v>3286.28</v>
      </c>
      <c r="H34" s="24">
        <v>20</v>
      </c>
      <c r="I34" s="24">
        <v>3149.54</v>
      </c>
      <c r="J34" s="24">
        <v>6</v>
      </c>
      <c r="K34" s="24">
        <v>3848.94</v>
      </c>
      <c r="L34" s="24">
        <v>20</v>
      </c>
      <c r="M34" s="24">
        <v>3428.2555555555555</v>
      </c>
      <c r="N34" s="24">
        <v>14</v>
      </c>
      <c r="O34" s="24">
        <v>4949.6000000000004</v>
      </c>
      <c r="P34" s="24">
        <v>9</v>
      </c>
      <c r="Q34" s="24">
        <v>5783.5</v>
      </c>
      <c r="R34" s="24">
        <v>10</v>
      </c>
      <c r="S34" s="24">
        <v>5796.95</v>
      </c>
      <c r="T34" s="39">
        <v>10</v>
      </c>
      <c r="U34" s="24">
        <v>5369.9124999999995</v>
      </c>
      <c r="V34" s="24">
        <v>7</v>
      </c>
      <c r="W34" s="24">
        <v>4859.9893750000001</v>
      </c>
      <c r="X34" s="24">
        <v>23</v>
      </c>
      <c r="Y34" s="24">
        <v>3605.6087500000003</v>
      </c>
      <c r="Z34" s="24">
        <v>11</v>
      </c>
      <c r="AA34" s="24">
        <v>4227.6712500000003</v>
      </c>
      <c r="AB34" s="24">
        <v>23</v>
      </c>
      <c r="AC34" s="24">
        <v>4231.0897916666663</v>
      </c>
      <c r="AD34" s="24">
        <v>21</v>
      </c>
      <c r="AE34" s="24">
        <v>551.44999999999993</v>
      </c>
      <c r="AF34" s="24">
        <v>32</v>
      </c>
      <c r="AG34" s="24">
        <v>2152</v>
      </c>
      <c r="AH34" s="24">
        <v>24</v>
      </c>
      <c r="AI34" s="24">
        <v>5106.5166666666664</v>
      </c>
      <c r="AJ34" s="24">
        <v>29</v>
      </c>
      <c r="AK34" s="24">
        <v>3629.2583333333332</v>
      </c>
      <c r="AL34" s="24">
        <v>32</v>
      </c>
      <c r="AM34" s="24">
        <v>6560.666666666667</v>
      </c>
      <c r="AN34" s="24">
        <v>28</v>
      </c>
      <c r="AO34" s="24">
        <v>5557.0916666666672</v>
      </c>
      <c r="AP34" s="24">
        <v>24</v>
      </c>
      <c r="AQ34" s="24">
        <v>4948.9275000000007</v>
      </c>
      <c r="AR34" s="24">
        <v>3</v>
      </c>
      <c r="AS34" s="24">
        <v>5253.0095833333335</v>
      </c>
      <c r="AT34" s="24">
        <v>17</v>
      </c>
    </row>
    <row r="35" spans="1:46" x14ac:dyDescent="0.2">
      <c r="A35" s="21">
        <v>32</v>
      </c>
      <c r="B35" t="s">
        <v>73</v>
      </c>
      <c r="C35" s="24">
        <v>4853.240972222221</v>
      </c>
      <c r="D35" s="22">
        <v>1</v>
      </c>
      <c r="E35" s="24">
        <v>4063.25</v>
      </c>
      <c r="F35" s="21">
        <v>1</v>
      </c>
      <c r="G35" s="24">
        <v>3030.73</v>
      </c>
      <c r="H35" s="24">
        <v>24</v>
      </c>
      <c r="I35" s="24">
        <v>3324.39</v>
      </c>
      <c r="J35" s="24">
        <v>1</v>
      </c>
      <c r="K35" s="24">
        <v>3990.17</v>
      </c>
      <c r="L35" s="24">
        <v>14</v>
      </c>
      <c r="M35" s="24">
        <v>3448.4305555555561</v>
      </c>
      <c r="N35" s="24">
        <v>12</v>
      </c>
      <c r="O35" s="24">
        <v>6074.92</v>
      </c>
      <c r="P35" s="24">
        <v>1</v>
      </c>
      <c r="Q35" s="24">
        <v>5682.63</v>
      </c>
      <c r="R35" s="24">
        <v>15</v>
      </c>
      <c r="S35" s="24">
        <v>5920.24</v>
      </c>
      <c r="T35" s="39">
        <v>8</v>
      </c>
      <c r="U35" s="24">
        <v>5938.1750000000002</v>
      </c>
      <c r="V35" s="24">
        <v>1</v>
      </c>
      <c r="W35" s="24">
        <v>5878.4906250000004</v>
      </c>
      <c r="X35" s="24">
        <v>3</v>
      </c>
      <c r="Y35" s="24">
        <v>4219.6012499999997</v>
      </c>
      <c r="Z35" s="24">
        <v>1</v>
      </c>
      <c r="AA35" s="24">
        <v>5721.2937500000007</v>
      </c>
      <c r="AB35" s="24">
        <v>1</v>
      </c>
      <c r="AC35" s="24">
        <v>5273.128541666666</v>
      </c>
      <c r="AD35" s="24">
        <v>1</v>
      </c>
      <c r="AE35" s="24">
        <v>1044.6166666666666</v>
      </c>
      <c r="AF35" s="24">
        <v>15</v>
      </c>
      <c r="AG35" s="24">
        <v>2064.5750000000003</v>
      </c>
      <c r="AH35" s="24">
        <v>30</v>
      </c>
      <c r="AI35" s="24">
        <v>6065.9500000000007</v>
      </c>
      <c r="AJ35" s="24">
        <v>3</v>
      </c>
      <c r="AK35" s="24">
        <v>4065.2625000000003</v>
      </c>
      <c r="AL35" s="24">
        <v>6</v>
      </c>
      <c r="AM35" s="24">
        <v>7208.666666666667</v>
      </c>
      <c r="AN35" s="24">
        <v>15</v>
      </c>
      <c r="AO35" s="24">
        <v>7023.1416666666664</v>
      </c>
      <c r="AP35" s="24">
        <v>6</v>
      </c>
      <c r="AQ35" s="24">
        <v>4697.6366666666663</v>
      </c>
      <c r="AR35" s="24">
        <v>12</v>
      </c>
      <c r="AS35" s="24">
        <v>5860.3891666666668</v>
      </c>
      <c r="AT35" s="24">
        <v>5</v>
      </c>
    </row>
    <row r="36" spans="1:46" x14ac:dyDescent="0.2">
      <c r="A36" s="21">
        <v>33</v>
      </c>
      <c r="B36" t="s">
        <v>75</v>
      </c>
      <c r="C36" s="24">
        <v>4455.0732407407404</v>
      </c>
      <c r="D36" s="22">
        <v>5</v>
      </c>
      <c r="E36" s="24">
        <v>2698.97</v>
      </c>
      <c r="F36" s="21">
        <v>22</v>
      </c>
      <c r="G36" s="24">
        <v>3387.16</v>
      </c>
      <c r="H36" s="24">
        <v>16</v>
      </c>
      <c r="I36" s="24">
        <v>3080.05</v>
      </c>
      <c r="J36" s="24">
        <v>9</v>
      </c>
      <c r="K36" s="24">
        <v>3786.18</v>
      </c>
      <c r="L36" s="24">
        <v>22</v>
      </c>
      <c r="M36" s="24">
        <v>3417.7944444444443</v>
      </c>
      <c r="N36" s="24">
        <v>16</v>
      </c>
      <c r="O36" s="24">
        <v>5207.3900000000003</v>
      </c>
      <c r="P36" s="24">
        <v>2</v>
      </c>
      <c r="Q36" s="24">
        <v>5812.64</v>
      </c>
      <c r="R36" s="24">
        <v>9</v>
      </c>
      <c r="S36" s="24">
        <v>5691.59</v>
      </c>
      <c r="T36" s="39">
        <v>13</v>
      </c>
      <c r="U36" s="24">
        <v>5479.7541666666666</v>
      </c>
      <c r="V36" s="24">
        <v>3</v>
      </c>
      <c r="W36" s="24">
        <v>5297.2825000000003</v>
      </c>
      <c r="X36" s="24">
        <v>12</v>
      </c>
      <c r="Y36" s="24">
        <v>3436.3068750000002</v>
      </c>
      <c r="Z36" s="24">
        <v>20</v>
      </c>
      <c r="AA36" s="24">
        <v>5096.3731250000001</v>
      </c>
      <c r="AB36" s="24">
        <v>5</v>
      </c>
      <c r="AC36" s="24">
        <v>4609.9875000000002</v>
      </c>
      <c r="AD36" s="24">
        <v>9</v>
      </c>
      <c r="AE36" s="24">
        <v>990.81666666666661</v>
      </c>
      <c r="AF36" s="24">
        <v>16</v>
      </c>
      <c r="AG36" s="24">
        <v>2273.0499999999997</v>
      </c>
      <c r="AH36" s="24">
        <v>15</v>
      </c>
      <c r="AI36" s="24">
        <v>5592.958333333333</v>
      </c>
      <c r="AJ36" s="24">
        <v>8</v>
      </c>
      <c r="AK36" s="24">
        <v>3933.0041666666671</v>
      </c>
      <c r="AL36" s="24">
        <v>9</v>
      </c>
      <c r="AM36" s="24">
        <v>7499</v>
      </c>
      <c r="AN36" s="24">
        <v>9</v>
      </c>
      <c r="AO36" s="24">
        <v>5935.9333333333334</v>
      </c>
      <c r="AP36" s="24">
        <v>20</v>
      </c>
      <c r="AQ36" s="24">
        <v>4588.2433333333329</v>
      </c>
      <c r="AR36" s="24">
        <v>16</v>
      </c>
      <c r="AS36" s="24">
        <v>5262.0883333333331</v>
      </c>
      <c r="AT36" s="24">
        <v>16</v>
      </c>
    </row>
    <row r="37" spans="1:46" x14ac:dyDescent="0.2">
      <c r="A37" s="30">
        <v>34</v>
      </c>
      <c r="B37" s="29" t="s">
        <v>77</v>
      </c>
      <c r="C37" s="31">
        <v>4387.3500000000013</v>
      </c>
      <c r="D37" s="30">
        <v>13</v>
      </c>
      <c r="E37" s="31">
        <v>3458.44</v>
      </c>
      <c r="F37" s="30">
        <v>5</v>
      </c>
      <c r="G37" s="31">
        <v>3573.22</v>
      </c>
      <c r="H37" s="31">
        <v>12</v>
      </c>
      <c r="I37" s="31">
        <v>2849.16</v>
      </c>
      <c r="J37" s="31">
        <v>17</v>
      </c>
      <c r="K37" s="31">
        <v>3918.43</v>
      </c>
      <c r="L37" s="31">
        <v>15</v>
      </c>
      <c r="M37" s="31">
        <v>3446.9361111111111</v>
      </c>
      <c r="N37" s="31">
        <v>13</v>
      </c>
      <c r="O37" s="31">
        <v>5146.87</v>
      </c>
      <c r="P37" s="31">
        <v>3</v>
      </c>
      <c r="Q37" s="31">
        <v>6068.19</v>
      </c>
      <c r="R37" s="31">
        <v>4</v>
      </c>
      <c r="S37" s="31">
        <v>5933.69</v>
      </c>
      <c r="T37" s="40">
        <v>7</v>
      </c>
      <c r="U37" s="31">
        <v>5573.9041666666662</v>
      </c>
      <c r="V37" s="31">
        <v>2</v>
      </c>
      <c r="W37" s="31">
        <v>5261.8081249999996</v>
      </c>
      <c r="X37" s="31">
        <v>14</v>
      </c>
      <c r="Y37" s="31">
        <v>3557.8612499999999</v>
      </c>
      <c r="Z37" s="31">
        <v>14</v>
      </c>
      <c r="AA37" s="31">
        <v>3969.0950000000003</v>
      </c>
      <c r="AB37" s="31">
        <v>26</v>
      </c>
      <c r="AC37" s="31">
        <v>4262.9214583333332</v>
      </c>
      <c r="AD37" s="31">
        <v>19</v>
      </c>
      <c r="AE37" s="31">
        <v>885.45833333333337</v>
      </c>
      <c r="AF37" s="31">
        <v>23</v>
      </c>
      <c r="AG37" s="31">
        <v>2199.0750000000003</v>
      </c>
      <c r="AH37" s="31">
        <v>20</v>
      </c>
      <c r="AI37" s="31">
        <v>5909.0333333333328</v>
      </c>
      <c r="AJ37" s="31">
        <v>5</v>
      </c>
      <c r="AK37" s="31">
        <v>4054.0541666666668</v>
      </c>
      <c r="AL37" s="31">
        <v>7</v>
      </c>
      <c r="AM37" s="31">
        <v>5974.666666666667</v>
      </c>
      <c r="AN37" s="31">
        <v>33</v>
      </c>
      <c r="AO37" s="31">
        <v>6148.8916666666664</v>
      </c>
      <c r="AP37" s="31">
        <v>17</v>
      </c>
      <c r="AQ37" s="31">
        <v>4708.6208333333334</v>
      </c>
      <c r="AR37" s="31">
        <v>11</v>
      </c>
      <c r="AS37" s="31">
        <v>5428.7562500000004</v>
      </c>
      <c r="AT37" s="31">
        <v>13</v>
      </c>
    </row>
    <row r="38" spans="1:46" x14ac:dyDescent="0.2">
      <c r="B38" s="32" t="s">
        <v>174</v>
      </c>
      <c r="C38" s="33">
        <v>4202.5460476863009</v>
      </c>
      <c r="D38" s="38"/>
      <c r="E38" s="33">
        <v>2758.4967647058829</v>
      </c>
      <c r="G38" s="33">
        <v>3181.7826470588243</v>
      </c>
      <c r="I38" s="33">
        <v>2734.1082352941171</v>
      </c>
      <c r="K38" s="33">
        <v>3869.7767647058831</v>
      </c>
      <c r="M38" s="33">
        <v>3261.8887254901965</v>
      </c>
      <c r="O38" s="33">
        <v>4449.1823529411768</v>
      </c>
      <c r="Q38" s="33">
        <v>5344.2002941176488</v>
      </c>
      <c r="S38" s="33">
        <v>5446.7229411764702</v>
      </c>
      <c r="U38" s="33">
        <v>4922.3208946078439</v>
      </c>
      <c r="W38" s="33">
        <v>4982.7601838235305</v>
      </c>
      <c r="Y38" s="33">
        <v>3527.0597610294121</v>
      </c>
      <c r="AA38" s="33">
        <v>4395.0413357843145</v>
      </c>
      <c r="AC38" s="33">
        <v>4300.7913898172892</v>
      </c>
      <c r="AE38" s="33">
        <v>972.6855392156865</v>
      </c>
      <c r="AG38" s="33">
        <v>2273.0499999999997</v>
      </c>
      <c r="AI38" s="33">
        <v>5424.1740196078445</v>
      </c>
      <c r="AK38" s="33">
        <v>3848.612009803921</v>
      </c>
      <c r="AM38" s="33">
        <v>7060.7941176470586</v>
      </c>
      <c r="AO38" s="33">
        <v>6064.1698529411769</v>
      </c>
      <c r="AQ38" s="33">
        <v>4472.8688257575741</v>
      </c>
      <c r="AS38" s="33">
        <v>5264.4130735294111</v>
      </c>
    </row>
    <row r="39" spans="1:46" x14ac:dyDescent="0.2">
      <c r="B39" s="32" t="s">
        <v>182</v>
      </c>
      <c r="C39" s="38">
        <v>9.8000000000000007</v>
      </c>
      <c r="D39" s="38"/>
      <c r="E39" s="34">
        <v>11.7</v>
      </c>
      <c r="G39" s="36">
        <v>9.9</v>
      </c>
      <c r="I39" s="36">
        <v>8.1</v>
      </c>
      <c r="K39" s="36">
        <v>7.9</v>
      </c>
      <c r="M39" s="36">
        <v>8.6999999999999993</v>
      </c>
      <c r="O39" s="36">
        <v>9.4</v>
      </c>
      <c r="Q39" s="36">
        <v>7.5</v>
      </c>
      <c r="S39" s="36">
        <v>10.8</v>
      </c>
      <c r="U39" s="36">
        <v>8.8000000000000007</v>
      </c>
      <c r="W39" s="36">
        <v>10.6</v>
      </c>
      <c r="Y39" s="36">
        <v>14.1</v>
      </c>
      <c r="AA39" s="36">
        <v>10.9</v>
      </c>
      <c r="AC39" s="36">
        <v>11.7</v>
      </c>
      <c r="AE39" s="36">
        <v>32.700000000000003</v>
      </c>
      <c r="AG39" s="36">
        <v>11.7</v>
      </c>
      <c r="AI39" s="36">
        <v>6.7</v>
      </c>
      <c r="AK39" s="36">
        <v>8.1</v>
      </c>
      <c r="AM39" s="36">
        <v>6.3</v>
      </c>
      <c r="AO39" s="36">
        <v>8.6999999999999993</v>
      </c>
      <c r="AQ39" s="36">
        <v>8.4</v>
      </c>
      <c r="AS39" s="36">
        <v>8.6999999999999993</v>
      </c>
    </row>
    <row r="40" spans="1:46" x14ac:dyDescent="0.2">
      <c r="B40" s="32" t="s">
        <v>183</v>
      </c>
      <c r="C40" s="38">
        <v>54</v>
      </c>
      <c r="D40" s="38"/>
      <c r="E40" s="33">
        <v>3</v>
      </c>
      <c r="G40" s="35">
        <v>3</v>
      </c>
      <c r="I40" s="35">
        <v>3</v>
      </c>
      <c r="K40" s="35">
        <v>3</v>
      </c>
      <c r="M40" s="35">
        <v>9</v>
      </c>
      <c r="O40" s="35">
        <v>3</v>
      </c>
      <c r="Q40" s="35">
        <v>3</v>
      </c>
      <c r="S40" s="35">
        <v>3</v>
      </c>
      <c r="U40" s="35">
        <v>9</v>
      </c>
      <c r="W40" s="35">
        <v>4</v>
      </c>
      <c r="Y40" s="35">
        <v>4</v>
      </c>
      <c r="AA40" s="35">
        <v>4</v>
      </c>
      <c r="AC40" s="35">
        <v>12</v>
      </c>
      <c r="AE40" s="35">
        <v>3</v>
      </c>
      <c r="AG40" s="35">
        <v>3</v>
      </c>
      <c r="AI40" s="35">
        <v>3</v>
      </c>
      <c r="AK40" s="35">
        <v>6</v>
      </c>
      <c r="AM40" s="35">
        <v>3</v>
      </c>
      <c r="AO40" s="35">
        <v>3</v>
      </c>
      <c r="AQ40" s="35">
        <v>3</v>
      </c>
      <c r="AS40" s="35">
        <v>6</v>
      </c>
    </row>
    <row r="41" spans="1:46" x14ac:dyDescent="0.2">
      <c r="B41" s="32" t="s">
        <v>184</v>
      </c>
      <c r="C41" s="33">
        <v>354.82055976173314</v>
      </c>
      <c r="D41" s="38"/>
      <c r="E41" s="33">
        <v>526.09831780761283</v>
      </c>
      <c r="G41" s="33">
        <v>518.55517224945959</v>
      </c>
      <c r="I41" s="33">
        <v>359.97525840905604</v>
      </c>
      <c r="K41" s="33">
        <v>501.57849502013806</v>
      </c>
      <c r="M41" s="33">
        <v>599.0987750131211</v>
      </c>
      <c r="O41" s="33">
        <v>682.6591731359556</v>
      </c>
      <c r="Q41" s="33">
        <v>649.80717139779244</v>
      </c>
      <c r="S41" s="33">
        <v>957.28048136374321</v>
      </c>
      <c r="U41" s="33">
        <v>849.44159435609356</v>
      </c>
      <c r="W41" s="33">
        <v>743.0894966287708</v>
      </c>
      <c r="Y41" s="33">
        <v>708.51134077020959</v>
      </c>
      <c r="AA41" s="33">
        <v>678.81458440431288</v>
      </c>
      <c r="AC41" s="33">
        <v>874.38507916516198</v>
      </c>
      <c r="AE41" s="33">
        <v>504.22413005858152</v>
      </c>
      <c r="AG41" s="33">
        <v>431.99013568984805</v>
      </c>
      <c r="AI41" s="33">
        <v>597.01595735234184</v>
      </c>
      <c r="AK41" s="33">
        <v>619.89913157975411</v>
      </c>
      <c r="AM41" s="33">
        <v>721.94984128631359</v>
      </c>
      <c r="AO41" s="33">
        <v>865.7143485777126</v>
      </c>
      <c r="AQ41" s="33">
        <v>618.43574713411692</v>
      </c>
      <c r="AS41" s="33">
        <v>1400.559745244736</v>
      </c>
    </row>
    <row r="42" spans="1:46" x14ac:dyDescent="0.2">
      <c r="B42" s="32" t="s">
        <v>185</v>
      </c>
      <c r="C42" s="38">
        <v>849809</v>
      </c>
      <c r="D42" s="38"/>
      <c r="E42" s="33">
        <v>103792.29</v>
      </c>
      <c r="G42">
        <v>100837.3</v>
      </c>
      <c r="I42">
        <v>48593.32</v>
      </c>
      <c r="K42">
        <v>94342.87</v>
      </c>
      <c r="M42">
        <v>403784.26</v>
      </c>
      <c r="O42">
        <v>174758.83</v>
      </c>
      <c r="Q42">
        <v>158343.51</v>
      </c>
      <c r="S42">
        <v>343644.72</v>
      </c>
      <c r="U42">
        <v>811744.9</v>
      </c>
      <c r="W42" s="22">
        <v>276091</v>
      </c>
      <c r="Y42">
        <v>250994.16</v>
      </c>
      <c r="AA42">
        <v>230394.62</v>
      </c>
      <c r="AC42" s="22">
        <v>1146823.8999999999</v>
      </c>
      <c r="AE42">
        <v>95340.74</v>
      </c>
      <c r="AG42" s="22">
        <v>69980.804000000004</v>
      </c>
      <c r="AI42">
        <v>133660.51999999999</v>
      </c>
      <c r="AK42">
        <v>288206.2</v>
      </c>
      <c r="AM42">
        <v>195454.34</v>
      </c>
      <c r="AO42" s="22">
        <v>281048</v>
      </c>
      <c r="AQ42" s="22">
        <v>143423.54</v>
      </c>
      <c r="AS42" s="22">
        <v>1471175.7</v>
      </c>
    </row>
  </sheetData>
  <sortState ref="Z4:AE37">
    <sortCondition ref="Z4"/>
  </sortState>
  <mergeCells count="22">
    <mergeCell ref="C2:D2"/>
    <mergeCell ref="O2:P2"/>
    <mergeCell ref="Q2:R2"/>
    <mergeCell ref="S2:T2"/>
    <mergeCell ref="E2:F2"/>
    <mergeCell ref="G2:H2"/>
    <mergeCell ref="I2:J2"/>
    <mergeCell ref="K2:L2"/>
    <mergeCell ref="M2:N2"/>
    <mergeCell ref="U2:V2"/>
    <mergeCell ref="AC2:AD2"/>
    <mergeCell ref="AK2:AL2"/>
    <mergeCell ref="Y2:Z2"/>
    <mergeCell ref="AE2:AF2"/>
    <mergeCell ref="AG2:AH2"/>
    <mergeCell ref="AS2:AT2"/>
    <mergeCell ref="AQ2:AR2"/>
    <mergeCell ref="AI2:AJ2"/>
    <mergeCell ref="W2:X2"/>
    <mergeCell ref="AA2:AB2"/>
    <mergeCell ref="AM2:AN2"/>
    <mergeCell ref="AO2:AP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workbookViewId="0">
      <selection activeCell="A4" sqref="A4:C38"/>
    </sheetView>
  </sheetViews>
  <sheetFormatPr defaultRowHeight="12.75" x14ac:dyDescent="0.2"/>
  <cols>
    <col min="1" max="1" width="9.140625" style="58"/>
    <col min="2" max="2" width="21.42578125" style="58" customWidth="1"/>
    <col min="3" max="6" width="9.140625" style="63"/>
    <col min="7" max="8" width="10.7109375" style="63" customWidth="1"/>
    <col min="9" max="14" width="9.140625" style="63"/>
    <col min="15" max="16384" width="9.140625" style="58"/>
  </cols>
  <sheetData>
    <row r="1" spans="1:14" ht="14.25" x14ac:dyDescent="0.2">
      <c r="A1" s="347" t="s">
        <v>288</v>
      </c>
      <c r="B1" s="347"/>
      <c r="C1" s="347"/>
      <c r="D1" s="347"/>
      <c r="E1" s="347"/>
      <c r="F1" s="347"/>
      <c r="G1" s="347"/>
      <c r="H1" s="347"/>
      <c r="I1" s="347"/>
      <c r="J1" s="347"/>
      <c r="K1" s="347"/>
      <c r="L1" s="347"/>
      <c r="M1" s="347"/>
      <c r="N1" s="347"/>
    </row>
    <row r="2" spans="1:14" x14ac:dyDescent="0.2">
      <c r="A2" s="59" t="s">
        <v>13</v>
      </c>
      <c r="B2" s="60" t="s">
        <v>276</v>
      </c>
      <c r="C2" s="348" t="s">
        <v>260</v>
      </c>
      <c r="D2" s="348"/>
      <c r="E2" s="345" t="s">
        <v>278</v>
      </c>
      <c r="F2" s="345"/>
      <c r="G2" s="345" t="s">
        <v>277</v>
      </c>
      <c r="H2" s="345"/>
      <c r="I2" s="345" t="s">
        <v>279</v>
      </c>
      <c r="J2" s="345"/>
      <c r="K2" s="345" t="s">
        <v>280</v>
      </c>
      <c r="L2" s="345"/>
      <c r="M2" s="346" t="s">
        <v>281</v>
      </c>
      <c r="N2" s="346"/>
    </row>
    <row r="3" spans="1:14" x14ac:dyDescent="0.2">
      <c r="A3" s="61"/>
      <c r="B3" s="62"/>
      <c r="C3" s="61" t="s">
        <v>174</v>
      </c>
      <c r="D3" s="61" t="s">
        <v>175</v>
      </c>
      <c r="E3" s="61" t="s">
        <v>174</v>
      </c>
      <c r="F3" s="61" t="s">
        <v>175</v>
      </c>
      <c r="G3" s="61" t="s">
        <v>174</v>
      </c>
      <c r="H3" s="61" t="s">
        <v>175</v>
      </c>
      <c r="I3" s="61" t="s">
        <v>174</v>
      </c>
      <c r="J3" s="61" t="s">
        <v>175</v>
      </c>
      <c r="K3" s="61" t="s">
        <v>174</v>
      </c>
      <c r="L3" s="61" t="s">
        <v>175</v>
      </c>
      <c r="M3" s="61" t="s">
        <v>174</v>
      </c>
      <c r="N3" s="61" t="s">
        <v>175</v>
      </c>
    </row>
    <row r="4" spans="1:14" x14ac:dyDescent="0.2">
      <c r="A4" s="63">
        <v>1</v>
      </c>
      <c r="B4" s="58" t="s">
        <v>7</v>
      </c>
      <c r="C4" s="24">
        <v>2774.6145370370368</v>
      </c>
      <c r="D4" s="22">
        <v>34</v>
      </c>
      <c r="E4" s="64">
        <v>2539.4347222222223</v>
      </c>
      <c r="F4" s="63">
        <v>34</v>
      </c>
      <c r="G4" s="24">
        <v>1650.9875000000002</v>
      </c>
      <c r="H4" s="24">
        <v>34</v>
      </c>
      <c r="I4" s="64">
        <v>2806.2464285714291</v>
      </c>
      <c r="J4" s="64">
        <v>34</v>
      </c>
      <c r="K4" s="64">
        <v>3330.8313636363641</v>
      </c>
      <c r="L4" s="64">
        <v>34</v>
      </c>
      <c r="M4" s="24">
        <v>3709.0861111111112</v>
      </c>
      <c r="N4" s="24">
        <v>34</v>
      </c>
    </row>
    <row r="5" spans="1:14" x14ac:dyDescent="0.2">
      <c r="A5" s="63">
        <v>2</v>
      </c>
      <c r="B5" s="58" t="s">
        <v>6</v>
      </c>
      <c r="C5" s="24">
        <v>4658.6443396226423</v>
      </c>
      <c r="D5" s="22">
        <v>2</v>
      </c>
      <c r="E5" s="64">
        <v>4869.2736111111108</v>
      </c>
      <c r="F5" s="63">
        <v>4</v>
      </c>
      <c r="G5" s="24">
        <v>2845.7958333333336</v>
      </c>
      <c r="H5" s="24">
        <v>2</v>
      </c>
      <c r="I5" s="64">
        <v>5515.2685714285708</v>
      </c>
      <c r="J5" s="64">
        <v>1</v>
      </c>
      <c r="K5" s="64">
        <v>4623.5597727272725</v>
      </c>
      <c r="L5" s="64">
        <v>8</v>
      </c>
      <c r="M5" s="24">
        <v>5458.9906249999995</v>
      </c>
      <c r="N5" s="24">
        <v>1</v>
      </c>
    </row>
    <row r="6" spans="1:14" x14ac:dyDescent="0.2">
      <c r="A6" s="63">
        <v>3</v>
      </c>
      <c r="B6" s="58" t="s">
        <v>5</v>
      </c>
      <c r="C6" s="24">
        <v>4214.0691203703718</v>
      </c>
      <c r="D6" s="22">
        <v>22</v>
      </c>
      <c r="E6" s="64">
        <v>4346.218055555556</v>
      </c>
      <c r="F6" s="63">
        <v>22</v>
      </c>
      <c r="G6" s="24">
        <v>2988.1416666666669</v>
      </c>
      <c r="H6" s="24">
        <v>1</v>
      </c>
      <c r="I6" s="64">
        <v>4680.215714285715</v>
      </c>
      <c r="J6" s="64">
        <v>24</v>
      </c>
      <c r="K6" s="64">
        <v>4295.5020454545456</v>
      </c>
      <c r="L6" s="64">
        <v>21</v>
      </c>
      <c r="M6" s="24">
        <v>4883.2305555555549</v>
      </c>
      <c r="N6" s="24">
        <v>19</v>
      </c>
    </row>
    <row r="7" spans="1:14" x14ac:dyDescent="0.2">
      <c r="A7" s="63">
        <v>4</v>
      </c>
      <c r="B7" s="58" t="s">
        <v>4</v>
      </c>
      <c r="C7" s="24">
        <v>3725.2368981481482</v>
      </c>
      <c r="D7" s="22">
        <v>31</v>
      </c>
      <c r="E7" s="64">
        <v>3788.0430555555554</v>
      </c>
      <c r="F7" s="63">
        <v>31</v>
      </c>
      <c r="G7" s="24">
        <v>1980.5125</v>
      </c>
      <c r="H7" s="24">
        <v>32</v>
      </c>
      <c r="I7" s="64">
        <v>4064.0135714285716</v>
      </c>
      <c r="J7" s="64">
        <v>31</v>
      </c>
      <c r="K7" s="64">
        <v>4053.1574999999998</v>
      </c>
      <c r="L7" s="64">
        <v>28</v>
      </c>
      <c r="M7" s="24">
        <v>4860.9666666666662</v>
      </c>
      <c r="N7" s="24">
        <v>22</v>
      </c>
    </row>
    <row r="8" spans="1:14" x14ac:dyDescent="0.2">
      <c r="A8" s="63">
        <v>5</v>
      </c>
      <c r="B8" s="58" t="s">
        <v>57</v>
      </c>
      <c r="C8" s="24">
        <v>4133.9132407407405</v>
      </c>
      <c r="D8" s="22">
        <v>26</v>
      </c>
      <c r="E8" s="64">
        <v>4490.4319444444445</v>
      </c>
      <c r="F8" s="63">
        <v>17</v>
      </c>
      <c r="G8" s="24">
        <v>2342.541666666667</v>
      </c>
      <c r="H8" s="24">
        <v>21</v>
      </c>
      <c r="I8" s="64">
        <v>4551.6721428571427</v>
      </c>
      <c r="J8" s="64">
        <v>27</v>
      </c>
      <c r="K8" s="64">
        <v>4186.1902272727275</v>
      </c>
      <c r="L8" s="64">
        <v>25</v>
      </c>
      <c r="M8" s="24">
        <v>4871.0277777777774</v>
      </c>
      <c r="N8" s="24">
        <v>21</v>
      </c>
    </row>
    <row r="9" spans="1:14" x14ac:dyDescent="0.2">
      <c r="A9" s="63">
        <v>6</v>
      </c>
      <c r="B9" s="58" t="s">
        <v>14</v>
      </c>
      <c r="C9" s="24">
        <v>3737.5564814814807</v>
      </c>
      <c r="D9" s="22">
        <v>30</v>
      </c>
      <c r="E9" s="64">
        <v>3848.5680555555559</v>
      </c>
      <c r="F9" s="63">
        <v>29</v>
      </c>
      <c r="G9" s="24">
        <v>2595.85</v>
      </c>
      <c r="H9" s="24">
        <v>8</v>
      </c>
      <c r="I9" s="64">
        <v>3829.2149999999997</v>
      </c>
      <c r="J9" s="64">
        <v>32</v>
      </c>
      <c r="K9" s="64">
        <v>3783.3627272727272</v>
      </c>
      <c r="L9" s="64">
        <v>31</v>
      </c>
      <c r="M9" s="24">
        <v>4577.9361111111111</v>
      </c>
      <c r="N9" s="24">
        <v>32</v>
      </c>
    </row>
    <row r="10" spans="1:14" x14ac:dyDescent="0.2">
      <c r="A10" s="63">
        <v>7</v>
      </c>
      <c r="B10" s="58" t="s">
        <v>15</v>
      </c>
      <c r="C10" s="24">
        <v>3929.5458333333345</v>
      </c>
      <c r="D10" s="22">
        <v>28</v>
      </c>
      <c r="E10" s="64">
        <v>4010.3416666666662</v>
      </c>
      <c r="F10" s="63">
        <v>28</v>
      </c>
      <c r="G10" s="24">
        <v>2464.7125000000001</v>
      </c>
      <c r="H10" s="24">
        <v>17</v>
      </c>
      <c r="I10" s="64">
        <v>4662.8267857142855</v>
      </c>
      <c r="J10" s="64">
        <v>25</v>
      </c>
      <c r="K10" s="64">
        <v>3750.3490909090906</v>
      </c>
      <c r="L10" s="64">
        <v>32</v>
      </c>
      <c r="M10" s="24">
        <v>4733.8250000000007</v>
      </c>
      <c r="N10" s="24">
        <v>27</v>
      </c>
    </row>
    <row r="11" spans="1:14" x14ac:dyDescent="0.2">
      <c r="A11" s="63">
        <v>8</v>
      </c>
      <c r="B11" s="58" t="s">
        <v>19</v>
      </c>
      <c r="C11" s="24">
        <v>4391.9842592592595</v>
      </c>
      <c r="D11" s="22">
        <v>12</v>
      </c>
      <c r="E11" s="64">
        <v>4267.7597222222212</v>
      </c>
      <c r="F11" s="63">
        <v>23</v>
      </c>
      <c r="G11" s="24">
        <v>2336.9374999999995</v>
      </c>
      <c r="H11" s="24">
        <v>23</v>
      </c>
      <c r="I11" s="64">
        <v>5092.17</v>
      </c>
      <c r="J11" s="64">
        <v>7</v>
      </c>
      <c r="K11" s="64">
        <v>4790.2786363636369</v>
      </c>
      <c r="L11" s="64">
        <v>2</v>
      </c>
      <c r="M11" s="24">
        <v>5327.3138888888898</v>
      </c>
      <c r="N11" s="24">
        <v>3</v>
      </c>
    </row>
    <row r="12" spans="1:14" x14ac:dyDescent="0.2">
      <c r="A12" s="63">
        <v>9</v>
      </c>
      <c r="B12" s="58" t="s">
        <v>21</v>
      </c>
      <c r="C12" s="24">
        <v>4440.2317924528288</v>
      </c>
      <c r="D12" s="22">
        <v>7</v>
      </c>
      <c r="E12" s="64">
        <v>4861.8013888888891</v>
      </c>
      <c r="F12" s="63">
        <v>5</v>
      </c>
      <c r="G12" s="24">
        <v>2251.7541666666666</v>
      </c>
      <c r="H12" s="24">
        <v>26</v>
      </c>
      <c r="I12" s="64">
        <v>5002.5353571428568</v>
      </c>
      <c r="J12" s="64">
        <v>11</v>
      </c>
      <c r="K12" s="64">
        <v>4462.5754999999999</v>
      </c>
      <c r="L12" s="64">
        <v>16</v>
      </c>
      <c r="M12" s="24">
        <v>5076.6638888888883</v>
      </c>
      <c r="N12" s="24">
        <v>10</v>
      </c>
    </row>
    <row r="13" spans="1:14" x14ac:dyDescent="0.2">
      <c r="A13" s="63">
        <v>10</v>
      </c>
      <c r="B13" s="58" t="s">
        <v>23</v>
      </c>
      <c r="C13" s="24">
        <v>4172.2263207547176</v>
      </c>
      <c r="D13" s="22">
        <v>24</v>
      </c>
      <c r="E13" s="64">
        <v>4246.8374999999996</v>
      </c>
      <c r="F13" s="63">
        <v>24</v>
      </c>
      <c r="G13" s="24">
        <v>2066.8166666666666</v>
      </c>
      <c r="H13" s="24">
        <v>31</v>
      </c>
      <c r="I13" s="64">
        <v>4896.568571428571</v>
      </c>
      <c r="J13" s="64">
        <v>18</v>
      </c>
      <c r="K13" s="64">
        <v>4426.5967499999997</v>
      </c>
      <c r="L13" s="64">
        <v>17</v>
      </c>
      <c r="M13" s="24">
        <v>5144.0916666666672</v>
      </c>
      <c r="N13" s="24">
        <v>7</v>
      </c>
    </row>
    <row r="14" spans="1:14" x14ac:dyDescent="0.2">
      <c r="A14" s="63">
        <v>11</v>
      </c>
      <c r="B14" s="58" t="s">
        <v>36</v>
      </c>
      <c r="C14" s="24">
        <v>4262.26174528302</v>
      </c>
      <c r="D14" s="22">
        <v>18</v>
      </c>
      <c r="E14" s="64">
        <v>4525.55138888889</v>
      </c>
      <c r="F14" s="63">
        <v>16</v>
      </c>
      <c r="G14" s="24">
        <v>2396.3416666666672</v>
      </c>
      <c r="H14" s="24">
        <v>19</v>
      </c>
      <c r="I14" s="64">
        <v>4719.3167857142853</v>
      </c>
      <c r="J14" s="64">
        <v>23</v>
      </c>
      <c r="K14" s="64">
        <v>4472.5957499999995</v>
      </c>
      <c r="L14" s="64">
        <v>15</v>
      </c>
      <c r="M14" s="24">
        <v>4824.7833333333338</v>
      </c>
      <c r="N14" s="24">
        <v>24</v>
      </c>
    </row>
    <row r="15" spans="1:14" x14ac:dyDescent="0.2">
      <c r="A15" s="63">
        <v>12</v>
      </c>
      <c r="B15" s="58" t="s">
        <v>27</v>
      </c>
      <c r="C15" s="24">
        <v>4225.2081603773586</v>
      </c>
      <c r="D15" s="22">
        <v>21</v>
      </c>
      <c r="E15" s="64">
        <v>4217.7617647058814</v>
      </c>
      <c r="F15" s="63">
        <v>25</v>
      </c>
      <c r="G15" s="24">
        <v>2249.5124999999998</v>
      </c>
      <c r="H15" s="24">
        <v>27</v>
      </c>
      <c r="I15" s="64">
        <v>4925.9664285714289</v>
      </c>
      <c r="J15" s="64">
        <v>15</v>
      </c>
      <c r="K15" s="64">
        <v>4608.7647727272733</v>
      </c>
      <c r="L15" s="64">
        <v>10</v>
      </c>
      <c r="M15" s="24">
        <v>4961.8083333333334</v>
      </c>
      <c r="N15" s="24">
        <v>16</v>
      </c>
    </row>
    <row r="16" spans="1:14" x14ac:dyDescent="0.2">
      <c r="A16" s="63">
        <v>13</v>
      </c>
      <c r="B16" s="58" t="s">
        <v>29</v>
      </c>
      <c r="C16" s="24">
        <v>4353.7691203703707</v>
      </c>
      <c r="D16" s="22">
        <v>15</v>
      </c>
      <c r="E16" s="64">
        <v>4425.4236111111113</v>
      </c>
      <c r="F16" s="63">
        <v>21</v>
      </c>
      <c r="G16" s="24">
        <v>2580.1583333333333</v>
      </c>
      <c r="H16" s="24">
        <v>9</v>
      </c>
      <c r="I16" s="64">
        <v>4954.9800000000005</v>
      </c>
      <c r="J16" s="64">
        <v>14</v>
      </c>
      <c r="K16" s="64">
        <v>4616.7125000000005</v>
      </c>
      <c r="L16" s="64">
        <v>9</v>
      </c>
      <c r="M16" s="24">
        <v>4877.0694444444443</v>
      </c>
      <c r="N16" s="24">
        <v>20</v>
      </c>
    </row>
    <row r="17" spans="1:14" x14ac:dyDescent="0.2">
      <c r="A17" s="63">
        <v>14</v>
      </c>
      <c r="B17" s="58" t="s">
        <v>31</v>
      </c>
      <c r="C17" s="24">
        <v>4415.4232547169831</v>
      </c>
      <c r="D17" s="22">
        <v>10</v>
      </c>
      <c r="E17" s="64">
        <v>4440.4779411764703</v>
      </c>
      <c r="F17" s="63">
        <v>19</v>
      </c>
      <c r="G17" s="24">
        <v>2706.8124999999995</v>
      </c>
      <c r="H17" s="24">
        <v>4</v>
      </c>
      <c r="I17" s="64">
        <v>5155.0007142857139</v>
      </c>
      <c r="J17" s="64">
        <v>6</v>
      </c>
      <c r="K17" s="64">
        <v>4530.0822727272734</v>
      </c>
      <c r="L17" s="64">
        <v>12</v>
      </c>
      <c r="M17" s="24">
        <v>5350.4333333333325</v>
      </c>
      <c r="N17" s="24">
        <v>2</v>
      </c>
    </row>
    <row r="18" spans="1:14" x14ac:dyDescent="0.2">
      <c r="A18" s="63">
        <v>15</v>
      </c>
      <c r="B18" s="58" t="s">
        <v>34</v>
      </c>
      <c r="C18" s="24">
        <v>4339.633421052632</v>
      </c>
      <c r="D18" s="22">
        <v>17</v>
      </c>
      <c r="E18" s="64">
        <v>4799.781944444444</v>
      </c>
      <c r="F18" s="63">
        <v>6</v>
      </c>
      <c r="G18" s="24">
        <v>1972.666666666667</v>
      </c>
      <c r="H18" s="24">
        <v>33</v>
      </c>
      <c r="I18" s="64">
        <v>4847.4472500000002</v>
      </c>
      <c r="J18" s="64">
        <v>20</v>
      </c>
      <c r="K18" s="64">
        <v>4221.4047727272728</v>
      </c>
      <c r="L18" s="64">
        <v>24</v>
      </c>
      <c r="M18" s="24">
        <v>5039.4333333333325</v>
      </c>
      <c r="N18" s="24">
        <v>12</v>
      </c>
    </row>
    <row r="19" spans="1:14" x14ac:dyDescent="0.2">
      <c r="A19" s="63">
        <v>16</v>
      </c>
      <c r="B19" s="58" t="s">
        <v>37</v>
      </c>
      <c r="C19" s="24">
        <v>3647.3482843137258</v>
      </c>
      <c r="D19" s="22">
        <v>33</v>
      </c>
      <c r="E19" s="64">
        <v>3482.8027777777775</v>
      </c>
      <c r="F19" s="63">
        <v>33</v>
      </c>
      <c r="G19" s="24">
        <v>2338.0583333333334</v>
      </c>
      <c r="H19" s="24">
        <v>22</v>
      </c>
      <c r="I19" s="64">
        <v>4079.5531249999995</v>
      </c>
      <c r="J19" s="64">
        <v>30</v>
      </c>
      <c r="K19" s="64">
        <v>3950.3261363636357</v>
      </c>
      <c r="L19" s="64">
        <v>29</v>
      </c>
      <c r="M19" s="24">
        <v>4794.6916666666666</v>
      </c>
      <c r="N19" s="24">
        <v>25</v>
      </c>
    </row>
    <row r="20" spans="1:14" x14ac:dyDescent="0.2">
      <c r="A20" s="63">
        <v>17</v>
      </c>
      <c r="B20" s="58" t="s">
        <v>40</v>
      </c>
      <c r="C20" s="24">
        <v>3689.9636111111113</v>
      </c>
      <c r="D20" s="22">
        <v>32</v>
      </c>
      <c r="E20" s="64">
        <v>3533.6138888888891</v>
      </c>
      <c r="F20" s="63">
        <v>32</v>
      </c>
      <c r="G20" s="24">
        <v>2512.9083333333333</v>
      </c>
      <c r="H20" s="24">
        <v>13</v>
      </c>
      <c r="I20" s="64">
        <v>3816.7257142857138</v>
      </c>
      <c r="J20" s="64">
        <v>33</v>
      </c>
      <c r="K20" s="64">
        <v>3792.9</v>
      </c>
      <c r="L20" s="64">
        <v>30</v>
      </c>
      <c r="M20" s="24">
        <v>4984.6055555555549</v>
      </c>
      <c r="N20" s="24">
        <v>15</v>
      </c>
    </row>
    <row r="21" spans="1:14" x14ac:dyDescent="0.2">
      <c r="A21" s="63">
        <v>18</v>
      </c>
      <c r="B21" s="58" t="s">
        <v>42</v>
      </c>
      <c r="C21" s="24">
        <v>3794.2000462962951</v>
      </c>
      <c r="D21" s="22">
        <v>29</v>
      </c>
      <c r="E21" s="64">
        <v>3835.1180555555557</v>
      </c>
      <c r="F21" s="63">
        <v>30</v>
      </c>
      <c r="G21" s="24">
        <v>2507.3041666666663</v>
      </c>
      <c r="H21" s="24">
        <v>14</v>
      </c>
      <c r="I21" s="64">
        <v>4386.3332142857143</v>
      </c>
      <c r="J21" s="64">
        <v>29</v>
      </c>
      <c r="K21" s="64">
        <v>3635.4738636363631</v>
      </c>
      <c r="L21" s="64">
        <v>33</v>
      </c>
      <c r="M21" s="24">
        <v>5152.5</v>
      </c>
      <c r="N21" s="24">
        <v>6</v>
      </c>
    </row>
    <row r="22" spans="1:14" x14ac:dyDescent="0.2">
      <c r="A22" s="63">
        <v>19</v>
      </c>
      <c r="B22" s="58" t="s">
        <v>44</v>
      </c>
      <c r="C22" s="24">
        <v>4036.3096759259256</v>
      </c>
      <c r="D22" s="22">
        <v>27</v>
      </c>
      <c r="E22" s="64">
        <v>4138.8638888888891</v>
      </c>
      <c r="F22" s="63">
        <v>26</v>
      </c>
      <c r="G22" s="24">
        <v>2580.1583333333333</v>
      </c>
      <c r="H22" s="24">
        <v>9</v>
      </c>
      <c r="I22" s="64">
        <v>4457.1378571428568</v>
      </c>
      <c r="J22" s="64">
        <v>28</v>
      </c>
      <c r="K22" s="64">
        <v>4064.2231818181813</v>
      </c>
      <c r="L22" s="64">
        <v>26</v>
      </c>
      <c r="M22" s="24">
        <v>5274.2055555555544</v>
      </c>
      <c r="N22" s="24">
        <v>4</v>
      </c>
    </row>
    <row r="23" spans="1:14" x14ac:dyDescent="0.2">
      <c r="A23" s="63">
        <v>20</v>
      </c>
      <c r="B23" s="58" t="s">
        <v>46</v>
      </c>
      <c r="C23" s="24">
        <v>4403.0501886792472</v>
      </c>
      <c r="D23" s="22">
        <v>11</v>
      </c>
      <c r="E23" s="64">
        <v>4925.3152777777786</v>
      </c>
      <c r="F23" s="63">
        <v>3</v>
      </c>
      <c r="G23" s="24">
        <v>2213.6458333333335</v>
      </c>
      <c r="H23" s="24">
        <v>29</v>
      </c>
      <c r="I23" s="64">
        <v>5283.7364285714284</v>
      </c>
      <c r="J23" s="64">
        <v>4</v>
      </c>
      <c r="K23" s="64">
        <v>4053.7627499999994</v>
      </c>
      <c r="L23" s="64">
        <v>27</v>
      </c>
      <c r="M23" s="24">
        <v>4839.7722222222228</v>
      </c>
      <c r="N23" s="24">
        <v>23</v>
      </c>
    </row>
    <row r="24" spans="1:14" x14ac:dyDescent="0.2">
      <c r="A24" s="63">
        <v>21</v>
      </c>
      <c r="B24" s="58" t="s">
        <v>49</v>
      </c>
      <c r="C24" s="24">
        <v>4385.7556018518517</v>
      </c>
      <c r="D24" s="22">
        <v>14</v>
      </c>
      <c r="E24" s="64">
        <v>4704.5111111111119</v>
      </c>
      <c r="F24" s="63">
        <v>12</v>
      </c>
      <c r="G24" s="24">
        <v>2835.7083333333335</v>
      </c>
      <c r="H24" s="24">
        <v>3</v>
      </c>
      <c r="I24" s="64">
        <v>4648.704285714286</v>
      </c>
      <c r="J24" s="64">
        <v>26</v>
      </c>
      <c r="K24" s="64">
        <v>4359.6952272727276</v>
      </c>
      <c r="L24" s="64">
        <v>20</v>
      </c>
      <c r="M24" s="24">
        <v>4890.9999999999991</v>
      </c>
      <c r="N24" s="24">
        <v>18</v>
      </c>
    </row>
    <row r="25" spans="1:14" x14ac:dyDescent="0.2">
      <c r="A25" s="63">
        <v>22</v>
      </c>
      <c r="B25" s="58" t="s">
        <v>51</v>
      </c>
      <c r="C25" s="24">
        <v>4419.282452830189</v>
      </c>
      <c r="D25" s="22">
        <v>9</v>
      </c>
      <c r="E25" s="64">
        <v>4563.6597222222217</v>
      </c>
      <c r="F25" s="63">
        <v>14</v>
      </c>
      <c r="G25" s="24">
        <v>2516.2708333333335</v>
      </c>
      <c r="H25" s="24">
        <v>12</v>
      </c>
      <c r="I25" s="64">
        <v>4842.0960714285711</v>
      </c>
      <c r="J25" s="64">
        <v>21</v>
      </c>
      <c r="K25" s="64">
        <v>4677.3047499999993</v>
      </c>
      <c r="L25" s="64">
        <v>6</v>
      </c>
      <c r="M25" s="24">
        <v>5163.5638888888889</v>
      </c>
      <c r="N25" s="24">
        <v>5</v>
      </c>
    </row>
    <row r="26" spans="1:14" x14ac:dyDescent="0.2">
      <c r="A26" s="63">
        <v>23</v>
      </c>
      <c r="B26" s="58" t="s">
        <v>53</v>
      </c>
      <c r="C26" s="24">
        <v>4350.2869907407403</v>
      </c>
      <c r="D26" s="22">
        <v>16</v>
      </c>
      <c r="E26" s="64">
        <v>4454.5652777777777</v>
      </c>
      <c r="F26" s="63">
        <v>18</v>
      </c>
      <c r="G26" s="24">
        <v>2697.8458333333333</v>
      </c>
      <c r="H26" s="24">
        <v>5</v>
      </c>
      <c r="I26" s="64">
        <v>4886.5771428571434</v>
      </c>
      <c r="J26" s="64">
        <v>19</v>
      </c>
      <c r="K26" s="64">
        <v>4521.6454545454544</v>
      </c>
      <c r="L26" s="64">
        <v>13</v>
      </c>
      <c r="M26" s="24">
        <v>4957.5</v>
      </c>
      <c r="N26" s="24">
        <v>17</v>
      </c>
    </row>
    <row r="27" spans="1:14" x14ac:dyDescent="0.2">
      <c r="A27" s="63">
        <v>24</v>
      </c>
      <c r="B27" s="58" t="s">
        <v>55</v>
      </c>
      <c r="C27" s="24">
        <v>4442.6425925925932</v>
      </c>
      <c r="D27" s="22">
        <v>6</v>
      </c>
      <c r="E27" s="64">
        <v>4719.4555555555553</v>
      </c>
      <c r="F27" s="63">
        <v>11</v>
      </c>
      <c r="G27" s="24">
        <v>2494.9749999999999</v>
      </c>
      <c r="H27" s="24">
        <v>16</v>
      </c>
      <c r="I27" s="64">
        <v>5255.4914285714285</v>
      </c>
      <c r="J27" s="64">
        <v>5</v>
      </c>
      <c r="K27" s="64">
        <v>4692.460454545454</v>
      </c>
      <c r="L27" s="64">
        <v>4</v>
      </c>
      <c r="M27" s="24">
        <v>4498.4750000000004</v>
      </c>
      <c r="N27" s="24">
        <v>33</v>
      </c>
    </row>
    <row r="28" spans="1:14" x14ac:dyDescent="0.2">
      <c r="A28" s="63">
        <v>25</v>
      </c>
      <c r="B28" s="58" t="s">
        <v>58</v>
      </c>
      <c r="C28" s="24">
        <v>4169.958842592594</v>
      </c>
      <c r="D28" s="22">
        <v>25</v>
      </c>
      <c r="E28" s="64">
        <v>4109.3486111111115</v>
      </c>
      <c r="F28" s="63">
        <v>27</v>
      </c>
      <c r="G28" s="24">
        <v>2677.6708333333331</v>
      </c>
      <c r="H28" s="24">
        <v>6</v>
      </c>
      <c r="I28" s="64">
        <v>5032.8939285714287</v>
      </c>
      <c r="J28" s="64">
        <v>9</v>
      </c>
      <c r="K28" s="64">
        <v>4247.2043181818171</v>
      </c>
      <c r="L28" s="64">
        <v>23</v>
      </c>
      <c r="M28" s="24">
        <v>5006.2277777777781</v>
      </c>
      <c r="N28" s="24">
        <v>14</v>
      </c>
    </row>
    <row r="29" spans="1:14" x14ac:dyDescent="0.2">
      <c r="A29" s="63">
        <v>26</v>
      </c>
      <c r="B29" s="58" t="s">
        <v>61</v>
      </c>
      <c r="C29" s="24">
        <v>4471.7716666666665</v>
      </c>
      <c r="D29" s="22">
        <v>4</v>
      </c>
      <c r="E29" s="64">
        <v>4790.4416666666666</v>
      </c>
      <c r="F29" s="63">
        <v>8</v>
      </c>
      <c r="G29" s="24">
        <v>2647.4083333333333</v>
      </c>
      <c r="H29" s="24">
        <v>7</v>
      </c>
      <c r="I29" s="64">
        <v>5070.8421428571428</v>
      </c>
      <c r="J29" s="64">
        <v>8</v>
      </c>
      <c r="K29" s="64">
        <v>4671.7352272727285</v>
      </c>
      <c r="L29" s="64">
        <v>7</v>
      </c>
      <c r="M29" s="24">
        <v>5028.0305555555551</v>
      </c>
      <c r="N29" s="24">
        <v>13</v>
      </c>
    </row>
    <row r="30" spans="1:14" x14ac:dyDescent="0.2">
      <c r="A30" s="63">
        <v>27</v>
      </c>
      <c r="B30" s="58" t="s">
        <v>63</v>
      </c>
      <c r="C30" s="24">
        <v>4204.9002777777778</v>
      </c>
      <c r="D30" s="22">
        <v>23</v>
      </c>
      <c r="E30" s="64">
        <v>4439.2472222222223</v>
      </c>
      <c r="F30" s="63">
        <v>20</v>
      </c>
      <c r="G30" s="24">
        <v>2332.4541666666664</v>
      </c>
      <c r="H30" s="24">
        <v>24</v>
      </c>
      <c r="I30" s="64">
        <v>4765.7192857142863</v>
      </c>
      <c r="J30" s="64">
        <v>22</v>
      </c>
      <c r="K30" s="64">
        <v>4555.942954545455</v>
      </c>
      <c r="L30" s="64">
        <v>11</v>
      </c>
      <c r="M30" s="24">
        <v>4661.0638888888889</v>
      </c>
      <c r="N30" s="24">
        <v>30</v>
      </c>
    </row>
    <row r="31" spans="1:14" x14ac:dyDescent="0.2">
      <c r="A31" s="63">
        <v>28</v>
      </c>
      <c r="B31" s="58" t="s">
        <v>65</v>
      </c>
      <c r="C31" s="24">
        <v>4438.1532075471696</v>
      </c>
      <c r="D31" s="22">
        <v>8</v>
      </c>
      <c r="E31" s="64">
        <v>4737.7625000000007</v>
      </c>
      <c r="F31" s="63">
        <v>10</v>
      </c>
      <c r="G31" s="24">
        <v>2233.8208333333332</v>
      </c>
      <c r="H31" s="24">
        <v>28</v>
      </c>
      <c r="I31" s="64">
        <v>5418.5246428571427</v>
      </c>
      <c r="J31" s="64">
        <v>2</v>
      </c>
      <c r="K31" s="64">
        <v>4705.7515000000003</v>
      </c>
      <c r="L31" s="64">
        <v>3</v>
      </c>
      <c r="M31" s="24">
        <v>4743.416666666667</v>
      </c>
      <c r="N31" s="24">
        <v>26</v>
      </c>
    </row>
    <row r="32" spans="1:14" x14ac:dyDescent="0.2">
      <c r="A32" s="63">
        <v>29</v>
      </c>
      <c r="B32" s="58" t="s">
        <v>67</v>
      </c>
      <c r="C32" s="24">
        <v>4244.9611111111117</v>
      </c>
      <c r="D32" s="22">
        <v>19</v>
      </c>
      <c r="E32" s="64">
        <v>4540.8694444444445</v>
      </c>
      <c r="F32" s="63">
        <v>15</v>
      </c>
      <c r="G32" s="24">
        <v>2501.6999999999998</v>
      </c>
      <c r="H32" s="24">
        <v>15</v>
      </c>
      <c r="I32" s="64">
        <v>4918.3767857142857</v>
      </c>
      <c r="J32" s="64">
        <v>16</v>
      </c>
      <c r="K32" s="64">
        <v>4267.9906818181817</v>
      </c>
      <c r="L32" s="64">
        <v>22</v>
      </c>
      <c r="M32" s="24">
        <v>4733.6027777777781</v>
      </c>
      <c r="N32" s="24">
        <v>28</v>
      </c>
    </row>
    <row r="33" spans="1:14" x14ac:dyDescent="0.2">
      <c r="A33" s="63">
        <v>30</v>
      </c>
      <c r="B33" s="58" t="s">
        <v>69</v>
      </c>
      <c r="C33" s="24">
        <v>4479.2941666666666</v>
      </c>
      <c r="D33" s="22">
        <v>3</v>
      </c>
      <c r="E33" s="64">
        <v>5017.5972222222226</v>
      </c>
      <c r="F33" s="63">
        <v>2</v>
      </c>
      <c r="G33" s="24">
        <v>2294.3458333333333</v>
      </c>
      <c r="H33" s="24">
        <v>25</v>
      </c>
      <c r="I33" s="64">
        <v>4976.0196428571435</v>
      </c>
      <c r="J33" s="64">
        <v>13</v>
      </c>
      <c r="K33" s="64">
        <v>4486.7977272727276</v>
      </c>
      <c r="L33" s="64">
        <v>14</v>
      </c>
      <c r="M33" s="24">
        <v>5043.7250000000004</v>
      </c>
      <c r="N33" s="24">
        <v>11</v>
      </c>
    </row>
    <row r="34" spans="1:14" x14ac:dyDescent="0.2">
      <c r="A34" s="63">
        <v>31</v>
      </c>
      <c r="B34" s="58" t="s">
        <v>71</v>
      </c>
      <c r="C34" s="24">
        <v>4238.7041666666664</v>
      </c>
      <c r="D34" s="22">
        <v>20</v>
      </c>
      <c r="E34" s="64">
        <v>4614.844444444444</v>
      </c>
      <c r="F34" s="63">
        <v>13</v>
      </c>
      <c r="G34" s="24">
        <v>2200.1958333333332</v>
      </c>
      <c r="H34" s="24">
        <v>30</v>
      </c>
      <c r="I34" s="64">
        <v>4898.1057142857144</v>
      </c>
      <c r="J34" s="64">
        <v>17</v>
      </c>
      <c r="K34" s="64">
        <v>4425.783636363637</v>
      </c>
      <c r="L34" s="64">
        <v>18</v>
      </c>
      <c r="M34" s="24">
        <v>4606.3944444444442</v>
      </c>
      <c r="N34" s="24">
        <v>31</v>
      </c>
    </row>
    <row r="35" spans="1:14" x14ac:dyDescent="0.2">
      <c r="A35" s="63">
        <v>32</v>
      </c>
      <c r="B35" s="58" t="s">
        <v>73</v>
      </c>
      <c r="C35" s="24">
        <v>4853.240972222221</v>
      </c>
      <c r="D35" s="22">
        <v>1</v>
      </c>
      <c r="E35" s="64">
        <v>5241.3902777777785</v>
      </c>
      <c r="F35" s="63">
        <v>1</v>
      </c>
      <c r="G35" s="24">
        <v>2517.3916666666669</v>
      </c>
      <c r="H35" s="24">
        <v>11</v>
      </c>
      <c r="I35" s="64">
        <v>5372.4103571428568</v>
      </c>
      <c r="J35" s="64">
        <v>3</v>
      </c>
      <c r="K35" s="64">
        <v>5164.6777272727268</v>
      </c>
      <c r="L35" s="64">
        <v>1</v>
      </c>
      <c r="M35" s="24">
        <v>5113.0638888888889</v>
      </c>
      <c r="N35" s="24">
        <v>9</v>
      </c>
    </row>
    <row r="36" spans="1:14" x14ac:dyDescent="0.2">
      <c r="A36" s="63">
        <v>33</v>
      </c>
      <c r="B36" s="58" t="s">
        <v>75</v>
      </c>
      <c r="C36" s="24">
        <v>4455.0732407407404</v>
      </c>
      <c r="D36" s="22">
        <v>5</v>
      </c>
      <c r="E36" s="64">
        <v>4751.5861111111117</v>
      </c>
      <c r="F36" s="63">
        <v>9</v>
      </c>
      <c r="G36" s="24">
        <v>2388.4958333333329</v>
      </c>
      <c r="H36" s="24">
        <v>20</v>
      </c>
      <c r="I36" s="64">
        <v>4993.4085714285711</v>
      </c>
      <c r="J36" s="64">
        <v>12</v>
      </c>
      <c r="K36" s="64">
        <v>4688.0586363636367</v>
      </c>
      <c r="L36" s="64">
        <v>5</v>
      </c>
      <c r="M36" s="24">
        <v>5121.6694444444447</v>
      </c>
      <c r="N36" s="24">
        <v>8</v>
      </c>
    </row>
    <row r="37" spans="1:14" x14ac:dyDescent="0.2">
      <c r="A37" s="61">
        <v>34</v>
      </c>
      <c r="B37" s="62" t="s">
        <v>77</v>
      </c>
      <c r="C37" s="31">
        <v>4387.3500000000013</v>
      </c>
      <c r="D37" s="30">
        <v>13</v>
      </c>
      <c r="E37" s="65">
        <v>4799.781944444444</v>
      </c>
      <c r="F37" s="61">
        <v>6</v>
      </c>
      <c r="G37" s="31">
        <v>2401.9458333333332</v>
      </c>
      <c r="H37" s="31">
        <v>18</v>
      </c>
      <c r="I37" s="65">
        <v>5024.7278571428569</v>
      </c>
      <c r="J37" s="65">
        <v>10</v>
      </c>
      <c r="K37" s="65">
        <v>4392.0363636363636</v>
      </c>
      <c r="L37" s="65">
        <v>19</v>
      </c>
      <c r="M37" s="31">
        <v>4694.2583333333332</v>
      </c>
      <c r="N37" s="31">
        <v>29</v>
      </c>
    </row>
    <row r="38" spans="1:14" x14ac:dyDescent="0.2">
      <c r="B38" s="32" t="s">
        <v>174</v>
      </c>
      <c r="C38" s="33">
        <v>4202.5460476863009</v>
      </c>
      <c r="D38" s="38"/>
      <c r="E38" s="33">
        <v>4384.661216839675</v>
      </c>
      <c r="G38" s="33">
        <v>2421.2307598039215</v>
      </c>
      <c r="I38" s="33">
        <v>4759.7302211134456</v>
      </c>
      <c r="K38" s="33">
        <v>4338.4039491978601</v>
      </c>
      <c r="M38" s="33">
        <v>4911.8949040032676</v>
      </c>
    </row>
    <row r="39" spans="1:14" s="63" customFormat="1" x14ac:dyDescent="0.2">
      <c r="A39" s="58"/>
      <c r="B39" s="32" t="s">
        <v>182</v>
      </c>
      <c r="C39" s="38">
        <v>9.8000000000000007</v>
      </c>
      <c r="D39" s="38"/>
      <c r="E39" s="66">
        <v>9.4</v>
      </c>
      <c r="G39" s="63">
        <v>12.7</v>
      </c>
      <c r="I39" s="63">
        <v>9.9</v>
      </c>
      <c r="K39" s="63">
        <v>10.8</v>
      </c>
      <c r="M39" s="63">
        <v>7.2</v>
      </c>
    </row>
    <row r="40" spans="1:14" s="63" customFormat="1" x14ac:dyDescent="0.2">
      <c r="A40" s="58"/>
      <c r="B40" s="32" t="s">
        <v>183</v>
      </c>
      <c r="C40" s="38">
        <v>54</v>
      </c>
      <c r="D40" s="38"/>
      <c r="E40" s="63">
        <v>15</v>
      </c>
      <c r="G40" s="67">
        <v>6</v>
      </c>
      <c r="I40" s="64">
        <v>7</v>
      </c>
      <c r="K40" s="64">
        <v>11</v>
      </c>
      <c r="M40" s="64">
        <v>9</v>
      </c>
    </row>
    <row r="41" spans="1:14" s="63" customFormat="1" x14ac:dyDescent="0.2">
      <c r="A41" s="58"/>
      <c r="B41" s="32" t="s">
        <v>184</v>
      </c>
      <c r="C41" s="33">
        <v>354.82055976173314</v>
      </c>
      <c r="D41" s="38"/>
      <c r="E41" s="33">
        <v>755.63779683125961</v>
      </c>
      <c r="G41" s="33">
        <v>881.5406211098084</v>
      </c>
      <c r="I41" s="33">
        <v>944.87646358059499</v>
      </c>
      <c r="K41" s="33">
        <v>916.10598831040386</v>
      </c>
      <c r="M41" s="33">
        <v>725.14151875494088</v>
      </c>
    </row>
    <row r="42" spans="1:14" s="63" customFormat="1" x14ac:dyDescent="0.2">
      <c r="A42" s="58"/>
      <c r="B42" s="32" t="s">
        <v>185</v>
      </c>
      <c r="C42" s="38">
        <v>849809</v>
      </c>
      <c r="D42" s="38"/>
      <c r="E42" s="63">
        <v>1070603.3999999999</v>
      </c>
      <c r="G42" s="63">
        <v>582835.4</v>
      </c>
      <c r="I42" s="63">
        <v>781192.59</v>
      </c>
      <c r="K42" s="63">
        <v>1153969</v>
      </c>
      <c r="M42" s="63">
        <v>591559</v>
      </c>
    </row>
    <row r="44" spans="1:14" x14ac:dyDescent="0.2">
      <c r="B44" s="68" t="s">
        <v>284</v>
      </c>
    </row>
    <row r="45" spans="1:14" x14ac:dyDescent="0.2">
      <c r="B45" s="68" t="s">
        <v>285</v>
      </c>
    </row>
    <row r="46" spans="1:14" x14ac:dyDescent="0.2">
      <c r="B46" s="68" t="s">
        <v>282</v>
      </c>
    </row>
    <row r="47" spans="1:14" x14ac:dyDescent="0.2">
      <c r="B47" s="68" t="s">
        <v>286</v>
      </c>
    </row>
    <row r="48" spans="1:14" x14ac:dyDescent="0.2">
      <c r="B48" s="68" t="s">
        <v>283</v>
      </c>
    </row>
  </sheetData>
  <mergeCells count="7">
    <mergeCell ref="A1:N1"/>
    <mergeCell ref="C2:D2"/>
    <mergeCell ref="E2:F2"/>
    <mergeCell ref="G2:H2"/>
    <mergeCell ref="I2:J2"/>
    <mergeCell ref="K2:L2"/>
    <mergeCell ref="M2:N2"/>
  </mergeCells>
  <pageMargins left="0.75" right="0.75" top="1" bottom="1" header="0.5" footer="0.5"/>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sqref="A1:L1"/>
    </sheetView>
  </sheetViews>
  <sheetFormatPr defaultRowHeight="12.75" x14ac:dyDescent="0.2"/>
  <cols>
    <col min="1" max="1" width="9.140625" style="69"/>
    <col min="2" max="2" width="21.5703125" style="69" customWidth="1"/>
    <col min="3" max="3" width="9.140625" style="69"/>
    <col min="4" max="4" width="9.7109375" style="69" customWidth="1"/>
    <col min="5" max="5" width="9.140625" style="69"/>
    <col min="6" max="6" width="10.28515625" style="69" customWidth="1"/>
    <col min="7" max="7" width="10.5703125" style="69" customWidth="1"/>
    <col min="8" max="8" width="10.85546875" style="69" customWidth="1"/>
    <col min="9" max="9" width="9.140625" style="69"/>
    <col min="10" max="10" width="7.140625" style="69" customWidth="1"/>
    <col min="11" max="11" width="9.42578125" style="69" customWidth="1"/>
    <col min="12" max="12" width="8.42578125" style="69" customWidth="1"/>
    <col min="13" max="16384" width="9.140625" style="69"/>
  </cols>
  <sheetData>
    <row r="1" spans="1:12" ht="14.25" x14ac:dyDescent="0.2">
      <c r="A1" s="347" t="s">
        <v>289</v>
      </c>
      <c r="B1" s="347"/>
      <c r="C1" s="347"/>
      <c r="D1" s="347"/>
      <c r="E1" s="347"/>
      <c r="F1" s="347"/>
      <c r="G1" s="347"/>
      <c r="H1" s="347"/>
      <c r="I1" s="347"/>
      <c r="J1" s="347"/>
      <c r="K1" s="347"/>
      <c r="L1" s="347"/>
    </row>
    <row r="2" spans="1:12" ht="38.25" x14ac:dyDescent="0.2">
      <c r="A2" s="70" t="s">
        <v>13</v>
      </c>
      <c r="B2" s="71" t="s">
        <v>276</v>
      </c>
      <c r="C2" s="70" t="s">
        <v>260</v>
      </c>
      <c r="D2" s="72" t="s">
        <v>186</v>
      </c>
      <c r="E2" s="72" t="s">
        <v>261</v>
      </c>
      <c r="F2" s="72" t="s">
        <v>263</v>
      </c>
      <c r="G2" s="72" t="s">
        <v>265</v>
      </c>
      <c r="H2" s="72" t="s">
        <v>266</v>
      </c>
      <c r="I2" s="72" t="s">
        <v>190</v>
      </c>
      <c r="J2" s="72" t="s">
        <v>191</v>
      </c>
      <c r="K2" s="72" t="s">
        <v>268</v>
      </c>
      <c r="L2" s="73" t="s">
        <v>269</v>
      </c>
    </row>
    <row r="3" spans="1:12" x14ac:dyDescent="0.2">
      <c r="A3" s="63">
        <v>1</v>
      </c>
      <c r="B3" s="58" t="s">
        <v>7</v>
      </c>
      <c r="C3" s="74">
        <v>76.992466666666658</v>
      </c>
      <c r="D3" s="74">
        <v>77.700999999999993</v>
      </c>
      <c r="E3" s="74">
        <v>76.193899999999999</v>
      </c>
      <c r="F3" s="74">
        <v>78.302999999999997</v>
      </c>
      <c r="G3" s="74">
        <v>78.045000000000002</v>
      </c>
      <c r="H3" s="74">
        <v>79.894000000000005</v>
      </c>
      <c r="I3" s="74">
        <v>78.647000000000006</v>
      </c>
      <c r="J3" s="74">
        <v>78.087999999999994</v>
      </c>
      <c r="K3" s="74">
        <v>71.240300000000005</v>
      </c>
      <c r="L3" s="74">
        <v>74.819999999999993</v>
      </c>
    </row>
    <row r="4" spans="1:12" x14ac:dyDescent="0.2">
      <c r="A4" s="63">
        <v>2</v>
      </c>
      <c r="B4" s="58" t="s">
        <v>6</v>
      </c>
      <c r="C4" s="74">
        <v>77.850311111111125</v>
      </c>
      <c r="D4" s="74">
        <v>77.787000000000006</v>
      </c>
      <c r="E4" s="74">
        <v>75.529499999999999</v>
      </c>
      <c r="F4" s="74">
        <v>78.561000000000007</v>
      </c>
      <c r="G4" s="74">
        <v>79.721999999999994</v>
      </c>
      <c r="H4" s="74">
        <v>80.926000000000002</v>
      </c>
      <c r="I4" s="74">
        <v>79.206000000000003</v>
      </c>
      <c r="J4" s="74">
        <v>78.603999999999999</v>
      </c>
      <c r="K4" s="74">
        <v>76.077799999999996</v>
      </c>
      <c r="L4" s="74">
        <v>74.239500000000007</v>
      </c>
    </row>
    <row r="5" spans="1:12" x14ac:dyDescent="0.2">
      <c r="A5" s="63">
        <v>3</v>
      </c>
      <c r="B5" s="58" t="s">
        <v>5</v>
      </c>
      <c r="C5" s="74">
        <v>75.969066666666677</v>
      </c>
      <c r="D5" s="74">
        <v>73.400999999999996</v>
      </c>
      <c r="E5" s="74">
        <v>74.013800000000003</v>
      </c>
      <c r="F5" s="74">
        <v>75.787499999999994</v>
      </c>
      <c r="G5" s="74">
        <v>79.463999999999999</v>
      </c>
      <c r="H5" s="74">
        <v>81.012</v>
      </c>
      <c r="I5" s="74">
        <v>76.239000000000004</v>
      </c>
      <c r="J5" s="74">
        <v>77.744</v>
      </c>
      <c r="K5" s="74">
        <v>72.788300000000007</v>
      </c>
      <c r="L5" s="74">
        <v>73.272000000000006</v>
      </c>
    </row>
    <row r="6" spans="1:12" x14ac:dyDescent="0.2">
      <c r="A6" s="63">
        <v>4</v>
      </c>
      <c r="B6" s="58" t="s">
        <v>4</v>
      </c>
      <c r="C6" s="74">
        <v>75.342455555555546</v>
      </c>
      <c r="D6" s="74">
        <v>74.346999999999994</v>
      </c>
      <c r="E6" s="74">
        <v>73.975099999999998</v>
      </c>
      <c r="F6" s="74">
        <v>73.659000000000006</v>
      </c>
      <c r="G6" s="74">
        <v>77.658000000000001</v>
      </c>
      <c r="H6" s="74">
        <v>79.206000000000003</v>
      </c>
      <c r="I6" s="74">
        <v>75.379000000000005</v>
      </c>
      <c r="J6" s="74">
        <v>77.313999999999993</v>
      </c>
      <c r="K6" s="74">
        <v>72.239999999999995</v>
      </c>
      <c r="L6" s="74">
        <v>74.304000000000002</v>
      </c>
    </row>
    <row r="7" spans="1:12" x14ac:dyDescent="0.2">
      <c r="A7" s="63">
        <v>5</v>
      </c>
      <c r="B7" s="58" t="s">
        <v>57</v>
      </c>
      <c r="C7" s="74">
        <v>77.531633333333332</v>
      </c>
      <c r="D7" s="74">
        <v>77.700999999999993</v>
      </c>
      <c r="E7" s="74">
        <v>76.316400000000002</v>
      </c>
      <c r="F7" s="74">
        <v>76.11</v>
      </c>
      <c r="G7" s="74">
        <v>79.850999999999999</v>
      </c>
      <c r="H7" s="74">
        <v>80.367000000000004</v>
      </c>
      <c r="I7" s="74">
        <v>78.260000000000005</v>
      </c>
      <c r="J7" s="74">
        <v>78.733000000000004</v>
      </c>
      <c r="K7" s="74">
        <v>75.368300000000005</v>
      </c>
      <c r="L7" s="74">
        <v>75.078000000000003</v>
      </c>
    </row>
    <row r="8" spans="1:12" x14ac:dyDescent="0.2">
      <c r="A8" s="63">
        <v>6</v>
      </c>
      <c r="B8" s="58" t="s">
        <v>14</v>
      </c>
      <c r="C8" s="74">
        <v>78.081322222222227</v>
      </c>
      <c r="D8" s="74">
        <v>76.712000000000003</v>
      </c>
      <c r="E8" s="74">
        <v>78.748099999999994</v>
      </c>
      <c r="F8" s="74">
        <v>76.045500000000004</v>
      </c>
      <c r="G8" s="74">
        <v>80.238</v>
      </c>
      <c r="H8" s="74">
        <v>79.765000000000001</v>
      </c>
      <c r="I8" s="74">
        <v>79.076999999999998</v>
      </c>
      <c r="J8" s="74">
        <v>81.183999999999997</v>
      </c>
      <c r="K8" s="74">
        <v>76.529300000000006</v>
      </c>
      <c r="L8" s="74">
        <v>74.433000000000007</v>
      </c>
    </row>
    <row r="9" spans="1:12" x14ac:dyDescent="0.2">
      <c r="A9" s="63">
        <v>7</v>
      </c>
      <c r="B9" s="58" t="s">
        <v>15</v>
      </c>
      <c r="C9" s="74">
        <v>76.217744444444435</v>
      </c>
      <c r="D9" s="74">
        <v>73.787999999999997</v>
      </c>
      <c r="E9" s="74">
        <v>74.316900000000004</v>
      </c>
      <c r="F9" s="74">
        <v>72.756</v>
      </c>
      <c r="G9" s="74">
        <v>78.045000000000002</v>
      </c>
      <c r="H9" s="74">
        <v>80.84</v>
      </c>
      <c r="I9" s="74">
        <v>77.400000000000006</v>
      </c>
      <c r="J9" s="74">
        <v>78.947999999999993</v>
      </c>
      <c r="K9" s="74">
        <v>75.368300000000005</v>
      </c>
      <c r="L9" s="74">
        <v>74.497500000000002</v>
      </c>
    </row>
    <row r="10" spans="1:12" x14ac:dyDescent="0.2">
      <c r="A10" s="63">
        <v>8</v>
      </c>
      <c r="B10" s="58" t="s">
        <v>19</v>
      </c>
      <c r="C10" s="74">
        <v>77.792744444444452</v>
      </c>
      <c r="D10" s="74">
        <v>75.680000000000007</v>
      </c>
      <c r="E10" s="74">
        <v>76.3874</v>
      </c>
      <c r="F10" s="74">
        <v>72.820499999999996</v>
      </c>
      <c r="G10" s="74">
        <v>80.367000000000004</v>
      </c>
      <c r="H10" s="74">
        <v>81.786000000000001</v>
      </c>
      <c r="I10" s="74">
        <v>78.302999999999997</v>
      </c>
      <c r="J10" s="74">
        <v>80.022999999999996</v>
      </c>
      <c r="K10" s="74">
        <v>77.303299999999993</v>
      </c>
      <c r="L10" s="74">
        <v>77.464500000000001</v>
      </c>
    </row>
    <row r="11" spans="1:12" x14ac:dyDescent="0.2">
      <c r="A11" s="63">
        <v>9</v>
      </c>
      <c r="B11" s="58" t="s">
        <v>21</v>
      </c>
      <c r="C11" s="74">
        <v>74.837688888888906</v>
      </c>
      <c r="D11" s="74">
        <v>73.572999999999993</v>
      </c>
      <c r="E11" s="74">
        <v>73.871899999999997</v>
      </c>
      <c r="F11" s="74">
        <v>72.820499999999996</v>
      </c>
      <c r="G11" s="74">
        <v>77.658000000000001</v>
      </c>
      <c r="H11" s="74">
        <v>80.625</v>
      </c>
      <c r="I11" s="74">
        <v>75.421999999999997</v>
      </c>
      <c r="J11" s="74">
        <v>77.185000000000002</v>
      </c>
      <c r="K11" s="74">
        <v>69.240799999999993</v>
      </c>
      <c r="L11" s="74">
        <v>73.143000000000001</v>
      </c>
    </row>
    <row r="12" spans="1:12" x14ac:dyDescent="0.2">
      <c r="A12" s="63">
        <v>10</v>
      </c>
      <c r="B12" s="58" t="s">
        <v>23</v>
      </c>
      <c r="C12" s="74">
        <v>71.477233333333331</v>
      </c>
      <c r="D12" s="74">
        <v>74.346999999999994</v>
      </c>
      <c r="E12" s="74">
        <v>72.427099999999996</v>
      </c>
      <c r="F12" s="74">
        <v>74.626499999999993</v>
      </c>
      <c r="G12" s="74">
        <v>76.239000000000004</v>
      </c>
      <c r="H12" s="74">
        <v>79.721999999999994</v>
      </c>
      <c r="I12" s="74">
        <v>74.433000000000007</v>
      </c>
      <c r="J12" s="74">
        <v>76.754999999999995</v>
      </c>
      <c r="K12" s="74">
        <v>70.95</v>
      </c>
      <c r="L12" s="74">
        <v>43.795499999999997</v>
      </c>
    </row>
    <row r="13" spans="1:12" x14ac:dyDescent="0.2">
      <c r="A13" s="63">
        <v>11</v>
      </c>
      <c r="B13" s="58" t="s">
        <v>36</v>
      </c>
      <c r="C13" s="74">
        <v>75.34077777777776</v>
      </c>
      <c r="D13" s="74">
        <v>74.605000000000004</v>
      </c>
      <c r="E13" s="74">
        <v>74.433000000000007</v>
      </c>
      <c r="F13" s="74">
        <v>73.659000000000006</v>
      </c>
      <c r="G13" s="74">
        <v>78.174000000000007</v>
      </c>
      <c r="H13" s="74">
        <v>79.635999999999996</v>
      </c>
      <c r="I13" s="74">
        <v>75.637</v>
      </c>
      <c r="J13" s="74">
        <v>77.055999999999997</v>
      </c>
      <c r="K13" s="74">
        <v>70.305000000000007</v>
      </c>
      <c r="L13" s="74">
        <v>74.561999999999998</v>
      </c>
    </row>
    <row r="14" spans="1:12" x14ac:dyDescent="0.2">
      <c r="A14" s="63">
        <v>12</v>
      </c>
      <c r="B14" s="58" t="s">
        <v>27</v>
      </c>
      <c r="C14" s="74">
        <v>76.732555555555564</v>
      </c>
      <c r="D14" s="74">
        <v>75.938000000000002</v>
      </c>
      <c r="E14" s="74">
        <v>73.833200000000005</v>
      </c>
      <c r="F14" s="74">
        <v>76.174499999999995</v>
      </c>
      <c r="G14" s="74">
        <v>77.787000000000006</v>
      </c>
      <c r="H14" s="74">
        <v>79.765000000000001</v>
      </c>
      <c r="I14" s="74">
        <v>77.959000000000003</v>
      </c>
      <c r="J14" s="74">
        <v>77.915999999999997</v>
      </c>
      <c r="K14" s="74">
        <v>75.755300000000005</v>
      </c>
      <c r="L14" s="74">
        <v>75.465000000000003</v>
      </c>
    </row>
    <row r="15" spans="1:12" x14ac:dyDescent="0.2">
      <c r="A15" s="63">
        <v>13</v>
      </c>
      <c r="B15" s="58" t="s">
        <v>29</v>
      </c>
      <c r="C15" s="74">
        <v>76.087066666666672</v>
      </c>
      <c r="D15" s="74">
        <v>76.367999999999995</v>
      </c>
      <c r="E15" s="74">
        <v>75.774600000000007</v>
      </c>
      <c r="F15" s="74">
        <v>74.046000000000006</v>
      </c>
      <c r="G15" s="74">
        <v>77.271000000000001</v>
      </c>
      <c r="H15" s="74">
        <v>80.84</v>
      </c>
      <c r="I15" s="74">
        <v>76.281999999999996</v>
      </c>
      <c r="J15" s="74">
        <v>78.819000000000003</v>
      </c>
      <c r="K15" s="74">
        <v>72.820499999999996</v>
      </c>
      <c r="L15" s="74">
        <v>72.5625</v>
      </c>
    </row>
    <row r="16" spans="1:12" x14ac:dyDescent="0.2">
      <c r="A16" s="63">
        <v>14</v>
      </c>
      <c r="B16" s="58" t="s">
        <v>31</v>
      </c>
      <c r="C16" s="74">
        <v>76.710333333333324</v>
      </c>
      <c r="D16" s="74">
        <v>75.164000000000001</v>
      </c>
      <c r="E16" s="74">
        <v>76.471199999999996</v>
      </c>
      <c r="F16" s="74">
        <v>75.271500000000003</v>
      </c>
      <c r="G16" s="74">
        <v>77.528999999999996</v>
      </c>
      <c r="H16" s="74">
        <v>82.430999999999997</v>
      </c>
      <c r="I16" s="74">
        <v>75.766000000000005</v>
      </c>
      <c r="J16" s="74">
        <v>78.087999999999994</v>
      </c>
      <c r="K16" s="74">
        <v>73.239800000000002</v>
      </c>
      <c r="L16" s="74">
        <v>76.432500000000005</v>
      </c>
    </row>
    <row r="17" spans="1:12" x14ac:dyDescent="0.2">
      <c r="A17" s="63">
        <v>15</v>
      </c>
      <c r="B17" s="58" t="s">
        <v>34</v>
      </c>
      <c r="C17" s="74">
        <v>76.089699999999993</v>
      </c>
      <c r="D17" s="74">
        <v>77.313999999999993</v>
      </c>
      <c r="E17" s="74">
        <v>74.110500000000002</v>
      </c>
      <c r="F17" s="74">
        <v>72.691500000000005</v>
      </c>
      <c r="G17" s="74">
        <v>79.334999999999994</v>
      </c>
      <c r="H17" s="74">
        <v>80.087500000000006</v>
      </c>
      <c r="I17" s="74">
        <v>77.055999999999997</v>
      </c>
      <c r="J17" s="74">
        <v>78.216999999999999</v>
      </c>
      <c r="K17" s="74">
        <v>74.142799999999994</v>
      </c>
      <c r="L17" s="74">
        <v>71.852999999999994</v>
      </c>
    </row>
    <row r="18" spans="1:12" x14ac:dyDescent="0.2">
      <c r="A18" s="63">
        <v>16</v>
      </c>
      <c r="B18" s="58" t="s">
        <v>37</v>
      </c>
      <c r="C18" s="74">
        <v>73.749312500000002</v>
      </c>
      <c r="D18" s="74">
        <v>70.649000000000001</v>
      </c>
      <c r="E18" s="74">
        <v>75.123199999999997</v>
      </c>
      <c r="F18" s="74">
        <v>73.981499999999997</v>
      </c>
      <c r="G18" s="74">
        <v>75.335999999999999</v>
      </c>
      <c r="H18" s="74" t="s">
        <v>287</v>
      </c>
      <c r="I18" s="74">
        <v>74.088999999999999</v>
      </c>
      <c r="J18" s="74">
        <v>77.915999999999997</v>
      </c>
      <c r="K18" s="74">
        <v>70.724299999999999</v>
      </c>
      <c r="L18" s="74">
        <v>72.1755</v>
      </c>
    </row>
    <row r="19" spans="1:12" x14ac:dyDescent="0.2">
      <c r="A19" s="63">
        <v>17</v>
      </c>
      <c r="B19" s="58" t="s">
        <v>40</v>
      </c>
      <c r="C19" s="74">
        <v>74.357033333333334</v>
      </c>
      <c r="D19" s="74">
        <v>66.736000000000004</v>
      </c>
      <c r="E19" s="74">
        <v>75.877799999999993</v>
      </c>
      <c r="F19" s="74">
        <v>73.852500000000006</v>
      </c>
      <c r="G19" s="74">
        <v>76.367999999999995</v>
      </c>
      <c r="H19" s="74">
        <v>80.495999999999995</v>
      </c>
      <c r="I19" s="74">
        <v>74.304000000000002</v>
      </c>
      <c r="J19" s="74">
        <v>77.614999999999995</v>
      </c>
      <c r="K19" s="74">
        <v>69.595500000000001</v>
      </c>
      <c r="L19" s="74">
        <v>74.368499999999997</v>
      </c>
    </row>
    <row r="20" spans="1:12" x14ac:dyDescent="0.2">
      <c r="A20" s="63">
        <v>18</v>
      </c>
      <c r="B20" s="58" t="s">
        <v>42</v>
      </c>
      <c r="C20" s="74">
        <v>77.870855555555565</v>
      </c>
      <c r="D20" s="74">
        <v>77.013000000000005</v>
      </c>
      <c r="E20" s="74">
        <v>75.606899999999996</v>
      </c>
      <c r="F20" s="74">
        <v>76.497</v>
      </c>
      <c r="G20" s="74">
        <v>80.238</v>
      </c>
      <c r="H20" s="74">
        <v>79.765000000000001</v>
      </c>
      <c r="I20" s="74">
        <v>78.045000000000002</v>
      </c>
      <c r="J20" s="74">
        <v>79.936999999999998</v>
      </c>
      <c r="K20" s="74">
        <v>77.754800000000003</v>
      </c>
      <c r="L20" s="74">
        <v>75.980999999999995</v>
      </c>
    </row>
    <row r="21" spans="1:12" x14ac:dyDescent="0.2">
      <c r="A21" s="63">
        <v>19</v>
      </c>
      <c r="B21" s="58" t="s">
        <v>44</v>
      </c>
      <c r="C21" s="74">
        <v>72.648022222222224</v>
      </c>
      <c r="D21" s="74">
        <v>69.960999999999999</v>
      </c>
      <c r="E21" s="74">
        <v>72.665700000000001</v>
      </c>
      <c r="F21" s="74">
        <v>69.144000000000005</v>
      </c>
      <c r="G21" s="74">
        <v>73.659000000000006</v>
      </c>
      <c r="H21" s="74">
        <v>78.991</v>
      </c>
      <c r="I21" s="74">
        <v>73.831000000000003</v>
      </c>
      <c r="J21" s="74">
        <v>75.421999999999997</v>
      </c>
      <c r="K21" s="74">
        <v>68.628</v>
      </c>
      <c r="L21" s="74">
        <v>71.530500000000004</v>
      </c>
    </row>
    <row r="22" spans="1:12" x14ac:dyDescent="0.2">
      <c r="A22" s="63">
        <v>20</v>
      </c>
      <c r="B22" s="58" t="s">
        <v>46</v>
      </c>
      <c r="C22" s="74">
        <v>75.846277777777772</v>
      </c>
      <c r="D22" s="74">
        <v>75.335999999999999</v>
      </c>
      <c r="E22" s="74">
        <v>72.994699999999995</v>
      </c>
      <c r="F22" s="74">
        <v>75.400499999999994</v>
      </c>
      <c r="G22" s="74">
        <v>78.561000000000007</v>
      </c>
      <c r="H22" s="74">
        <v>78.775999999999996</v>
      </c>
      <c r="I22" s="74">
        <v>77.185000000000002</v>
      </c>
      <c r="J22" s="74">
        <v>77.271000000000001</v>
      </c>
      <c r="K22" s="74">
        <v>72.465800000000002</v>
      </c>
      <c r="L22" s="74">
        <v>74.626499999999993</v>
      </c>
    </row>
    <row r="23" spans="1:12" x14ac:dyDescent="0.2">
      <c r="A23" s="63">
        <v>21</v>
      </c>
      <c r="B23" s="58" t="s">
        <v>49</v>
      </c>
      <c r="C23" s="74">
        <v>74.145622222222229</v>
      </c>
      <c r="D23" s="74">
        <v>73.701999999999998</v>
      </c>
      <c r="E23" s="74">
        <v>73.007599999999996</v>
      </c>
      <c r="F23" s="74">
        <v>72.046499999999995</v>
      </c>
      <c r="G23" s="74">
        <v>77.271000000000001</v>
      </c>
      <c r="H23" s="74">
        <v>79.162999999999997</v>
      </c>
      <c r="I23" s="74">
        <v>74.863</v>
      </c>
      <c r="J23" s="74">
        <v>75.938000000000002</v>
      </c>
      <c r="K23" s="74">
        <v>68.885999999999996</v>
      </c>
      <c r="L23" s="74">
        <v>72.433499999999995</v>
      </c>
    </row>
    <row r="24" spans="1:12" x14ac:dyDescent="0.2">
      <c r="A24" s="63">
        <v>22</v>
      </c>
      <c r="B24" s="58" t="s">
        <v>51</v>
      </c>
      <c r="C24" s="74">
        <v>77.214144444444443</v>
      </c>
      <c r="D24" s="74">
        <v>77.099000000000004</v>
      </c>
      <c r="E24" s="74">
        <v>75.361800000000002</v>
      </c>
      <c r="F24" s="74">
        <v>77.400000000000006</v>
      </c>
      <c r="G24" s="74">
        <v>79.98</v>
      </c>
      <c r="H24" s="74">
        <v>81.915000000000006</v>
      </c>
      <c r="I24" s="74">
        <v>79.593000000000004</v>
      </c>
      <c r="J24" s="74">
        <v>80.066000000000003</v>
      </c>
      <c r="K24" s="74">
        <v>72.433499999999995</v>
      </c>
      <c r="L24" s="74">
        <v>71.078999999999994</v>
      </c>
    </row>
    <row r="25" spans="1:12" x14ac:dyDescent="0.2">
      <c r="A25" s="63">
        <v>23</v>
      </c>
      <c r="B25" s="58" t="s">
        <v>53</v>
      </c>
      <c r="C25" s="74">
        <v>75.282499999999985</v>
      </c>
      <c r="D25" s="74">
        <v>74.906000000000006</v>
      </c>
      <c r="E25" s="74">
        <v>73.768699999999995</v>
      </c>
      <c r="F25" s="74">
        <v>74.174999999999997</v>
      </c>
      <c r="G25" s="74">
        <v>77.658000000000001</v>
      </c>
      <c r="H25" s="74">
        <v>81.227000000000004</v>
      </c>
      <c r="I25" s="74">
        <v>76.066999999999993</v>
      </c>
      <c r="J25" s="74">
        <v>76.840999999999994</v>
      </c>
      <c r="K25" s="74">
        <v>69.821299999999994</v>
      </c>
      <c r="L25" s="74">
        <v>73.078500000000005</v>
      </c>
    </row>
    <row r="26" spans="1:12" x14ac:dyDescent="0.2">
      <c r="A26" s="63">
        <v>24</v>
      </c>
      <c r="B26" s="58" t="s">
        <v>55</v>
      </c>
      <c r="C26" s="74">
        <v>78.849577777777782</v>
      </c>
      <c r="D26" s="74">
        <v>78.991</v>
      </c>
      <c r="E26" s="74">
        <v>76.987200000000001</v>
      </c>
      <c r="F26" s="74">
        <v>79.721999999999994</v>
      </c>
      <c r="G26" s="74">
        <v>81.141000000000005</v>
      </c>
      <c r="H26" s="74">
        <v>81.915000000000006</v>
      </c>
      <c r="I26" s="74">
        <v>80.539000000000001</v>
      </c>
      <c r="J26" s="74">
        <v>80.194999999999993</v>
      </c>
      <c r="K26" s="74">
        <v>75.593999999999994</v>
      </c>
      <c r="L26" s="74">
        <v>74.561999999999998</v>
      </c>
    </row>
    <row r="27" spans="1:12" x14ac:dyDescent="0.2">
      <c r="A27" s="63">
        <v>25</v>
      </c>
      <c r="B27" s="58" t="s">
        <v>58</v>
      </c>
      <c r="C27" s="74">
        <v>77.985277777777782</v>
      </c>
      <c r="D27" s="74">
        <v>78.174000000000007</v>
      </c>
      <c r="E27" s="74">
        <v>77.464500000000001</v>
      </c>
      <c r="F27" s="74">
        <v>76.497</v>
      </c>
      <c r="G27" s="74">
        <v>80.754000000000005</v>
      </c>
      <c r="H27" s="74">
        <v>80.926000000000002</v>
      </c>
      <c r="I27" s="74">
        <v>79.593000000000004</v>
      </c>
      <c r="J27" s="74">
        <v>80.108999999999995</v>
      </c>
      <c r="K27" s="74">
        <v>76.239000000000004</v>
      </c>
      <c r="L27" s="74">
        <v>72.111000000000004</v>
      </c>
    </row>
    <row r="28" spans="1:12" x14ac:dyDescent="0.2">
      <c r="A28" s="63">
        <v>26</v>
      </c>
      <c r="B28" s="58" t="s">
        <v>61</v>
      </c>
      <c r="C28" s="74">
        <v>77.173066666666671</v>
      </c>
      <c r="D28" s="74">
        <v>75.894999999999996</v>
      </c>
      <c r="E28" s="74">
        <v>74.529799999999994</v>
      </c>
      <c r="F28" s="74">
        <v>73.981499999999997</v>
      </c>
      <c r="G28" s="74">
        <v>79.98</v>
      </c>
      <c r="H28" s="74">
        <v>82.001000000000005</v>
      </c>
      <c r="I28" s="74">
        <v>79.076999999999998</v>
      </c>
      <c r="J28" s="74">
        <v>78.518000000000001</v>
      </c>
      <c r="K28" s="74">
        <v>76.593800000000002</v>
      </c>
      <c r="L28" s="74">
        <v>73.981499999999997</v>
      </c>
    </row>
    <row r="29" spans="1:12" x14ac:dyDescent="0.2">
      <c r="A29" s="63">
        <v>27</v>
      </c>
      <c r="B29" s="58" t="s">
        <v>63</v>
      </c>
      <c r="C29" s="74">
        <v>76.83359999999999</v>
      </c>
      <c r="D29" s="74">
        <v>77.658000000000001</v>
      </c>
      <c r="E29" s="74">
        <v>74.323400000000007</v>
      </c>
      <c r="F29" s="74">
        <v>74.046000000000006</v>
      </c>
      <c r="G29" s="74">
        <v>79.334999999999994</v>
      </c>
      <c r="H29" s="74">
        <v>80.194999999999993</v>
      </c>
      <c r="I29" s="74">
        <v>78.561000000000007</v>
      </c>
      <c r="J29" s="74">
        <v>78.518000000000001</v>
      </c>
      <c r="K29" s="74">
        <v>75.078000000000003</v>
      </c>
      <c r="L29" s="74">
        <v>73.787999999999997</v>
      </c>
    </row>
    <row r="30" spans="1:12" x14ac:dyDescent="0.2">
      <c r="A30" s="63">
        <v>28</v>
      </c>
      <c r="B30" s="58" t="s">
        <v>65</v>
      </c>
      <c r="C30" s="74">
        <v>76.995800000000003</v>
      </c>
      <c r="D30" s="74">
        <v>77.658000000000001</v>
      </c>
      <c r="E30" s="74">
        <v>74.987700000000004</v>
      </c>
      <c r="F30" s="74">
        <v>77.528999999999996</v>
      </c>
      <c r="G30" s="74">
        <v>78.819000000000003</v>
      </c>
      <c r="H30" s="74">
        <v>79.248999999999995</v>
      </c>
      <c r="I30" s="74">
        <v>78.087999999999994</v>
      </c>
      <c r="J30" s="74">
        <v>77.700999999999993</v>
      </c>
      <c r="K30" s="74">
        <v>73.917000000000002</v>
      </c>
      <c r="L30" s="74">
        <v>75.013499999999993</v>
      </c>
    </row>
    <row r="31" spans="1:12" x14ac:dyDescent="0.2">
      <c r="A31" s="63">
        <v>29</v>
      </c>
      <c r="B31" s="58" t="s">
        <v>67</v>
      </c>
      <c r="C31" s="74">
        <v>76.688111111111112</v>
      </c>
      <c r="D31" s="74">
        <v>76.582999999999998</v>
      </c>
      <c r="E31" s="74">
        <v>73.659000000000006</v>
      </c>
      <c r="F31" s="74">
        <v>76.819500000000005</v>
      </c>
      <c r="G31" s="74">
        <v>78.819000000000003</v>
      </c>
      <c r="H31" s="74">
        <v>78.861999999999995</v>
      </c>
      <c r="I31" s="74">
        <v>78.603999999999999</v>
      </c>
      <c r="J31" s="74">
        <v>78.045000000000002</v>
      </c>
      <c r="K31" s="74">
        <v>73.723500000000001</v>
      </c>
      <c r="L31" s="74">
        <v>75.078000000000003</v>
      </c>
    </row>
    <row r="32" spans="1:12" x14ac:dyDescent="0.2">
      <c r="A32" s="63">
        <v>30</v>
      </c>
      <c r="B32" s="58" t="s">
        <v>69</v>
      </c>
      <c r="C32" s="74">
        <v>77.337411111111109</v>
      </c>
      <c r="D32" s="74">
        <v>77.356999999999999</v>
      </c>
      <c r="E32" s="74">
        <v>74.987700000000004</v>
      </c>
      <c r="F32" s="74">
        <v>76.819500000000005</v>
      </c>
      <c r="G32" s="74">
        <v>79.98</v>
      </c>
      <c r="H32" s="74">
        <v>80.926000000000002</v>
      </c>
      <c r="I32" s="74">
        <v>77.658000000000001</v>
      </c>
      <c r="J32" s="74">
        <v>78.861999999999995</v>
      </c>
      <c r="K32" s="74">
        <v>74.433000000000007</v>
      </c>
      <c r="L32" s="74">
        <v>75.013499999999993</v>
      </c>
    </row>
    <row r="33" spans="1:12" x14ac:dyDescent="0.2">
      <c r="A33" s="63">
        <v>31</v>
      </c>
      <c r="B33" s="58" t="s">
        <v>71</v>
      </c>
      <c r="C33" s="74">
        <v>75.361566666666661</v>
      </c>
      <c r="D33" s="74">
        <v>74.39</v>
      </c>
      <c r="E33" s="74">
        <v>73.4268</v>
      </c>
      <c r="F33" s="74">
        <v>74.755499999999998</v>
      </c>
      <c r="G33" s="74">
        <v>75.465000000000003</v>
      </c>
      <c r="H33" s="74">
        <v>79.248999999999995</v>
      </c>
      <c r="I33" s="74">
        <v>77.227999999999994</v>
      </c>
      <c r="J33" s="74">
        <v>76.325000000000003</v>
      </c>
      <c r="K33" s="74">
        <v>73.368799999999993</v>
      </c>
      <c r="L33" s="74">
        <v>74.046000000000006</v>
      </c>
    </row>
    <row r="34" spans="1:12" x14ac:dyDescent="0.2">
      <c r="A34" s="63">
        <v>32</v>
      </c>
      <c r="B34" s="58" t="s">
        <v>73</v>
      </c>
      <c r="C34" s="74">
        <v>77.360588888888884</v>
      </c>
      <c r="D34" s="74">
        <v>78.087999999999994</v>
      </c>
      <c r="E34" s="74">
        <v>76.626000000000005</v>
      </c>
      <c r="F34" s="74">
        <v>73.272000000000006</v>
      </c>
      <c r="G34" s="74">
        <v>80.367000000000004</v>
      </c>
      <c r="H34" s="74">
        <v>79.635999999999996</v>
      </c>
      <c r="I34" s="74">
        <v>79.378</v>
      </c>
      <c r="J34" s="74">
        <v>78.432000000000002</v>
      </c>
      <c r="K34" s="74">
        <v>74.916799999999995</v>
      </c>
      <c r="L34" s="74">
        <v>75.529499999999999</v>
      </c>
    </row>
    <row r="35" spans="1:12" x14ac:dyDescent="0.2">
      <c r="A35" s="63">
        <v>33</v>
      </c>
      <c r="B35" s="58" t="s">
        <v>75</v>
      </c>
      <c r="C35" s="74">
        <v>77.067211111111121</v>
      </c>
      <c r="D35" s="74">
        <v>77.271000000000001</v>
      </c>
      <c r="E35" s="74">
        <v>74.362099999999998</v>
      </c>
      <c r="F35" s="74">
        <v>77.206500000000005</v>
      </c>
      <c r="G35" s="74">
        <v>78.561000000000007</v>
      </c>
      <c r="H35" s="74">
        <v>76.400000000000006</v>
      </c>
      <c r="I35" s="74">
        <v>78.647000000000006</v>
      </c>
      <c r="J35" s="74">
        <v>79.421000000000006</v>
      </c>
      <c r="K35" s="74">
        <v>75.368300000000005</v>
      </c>
      <c r="L35" s="74">
        <v>76.367999999999995</v>
      </c>
    </row>
    <row r="36" spans="1:12" x14ac:dyDescent="0.2">
      <c r="A36" s="61">
        <v>34</v>
      </c>
      <c r="B36" s="62" t="s">
        <v>77</v>
      </c>
      <c r="C36" s="75">
        <v>77.76981111111111</v>
      </c>
      <c r="D36" s="75">
        <v>77.744</v>
      </c>
      <c r="E36" s="75">
        <v>75.149000000000001</v>
      </c>
      <c r="F36" s="75">
        <v>77.206500000000005</v>
      </c>
      <c r="G36" s="75">
        <v>79.076999999999998</v>
      </c>
      <c r="H36" s="75">
        <v>80.539000000000001</v>
      </c>
      <c r="I36" s="75">
        <v>79.378</v>
      </c>
      <c r="J36" s="75">
        <v>79.55</v>
      </c>
      <c r="K36" s="75">
        <v>77.174300000000002</v>
      </c>
      <c r="L36" s="75">
        <v>74.110500000000002</v>
      </c>
    </row>
    <row r="37" spans="1:12" x14ac:dyDescent="0.2">
      <c r="A37" s="58"/>
      <c r="B37" s="58" t="s">
        <v>174</v>
      </c>
      <c r="C37" s="74">
        <v>76.258735334967326</v>
      </c>
      <c r="D37" s="74">
        <v>75.577558823529415</v>
      </c>
      <c r="E37" s="74">
        <v>74.920947058823543</v>
      </c>
      <c r="F37" s="74">
        <v>75.108352941176506</v>
      </c>
      <c r="G37" s="74">
        <v>78.492705882352951</v>
      </c>
      <c r="H37" s="74">
        <v>80.000196969696987</v>
      </c>
      <c r="I37" s="74">
        <v>77.346882352941179</v>
      </c>
      <c r="J37" s="74">
        <v>78.275176470588235</v>
      </c>
      <c r="K37" s="74">
        <v>73.53192647058826</v>
      </c>
      <c r="L37" s="74">
        <v>73.258720588235306</v>
      </c>
    </row>
  </sheetData>
  <mergeCells count="1">
    <mergeCell ref="A1:L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selection activeCell="C10" sqref="C10"/>
    </sheetView>
  </sheetViews>
  <sheetFormatPr defaultRowHeight="12.75" x14ac:dyDescent="0.2"/>
  <cols>
    <col min="1" max="1" width="9.140625" style="69"/>
    <col min="2" max="2" width="21.5703125" style="69" customWidth="1"/>
    <col min="3" max="3" width="9.140625" style="69"/>
    <col min="4" max="5" width="8.28515625" style="69" customWidth="1"/>
    <col min="6" max="6" width="9.7109375" style="69" customWidth="1"/>
    <col min="7" max="8" width="10.28515625" style="69" customWidth="1"/>
    <col min="9" max="9" width="10.5703125" style="69" customWidth="1"/>
    <col min="10" max="10" width="10.85546875" style="69" customWidth="1"/>
    <col min="11" max="11" width="9.140625" style="69"/>
    <col min="12" max="12" width="9.42578125" style="69" customWidth="1"/>
    <col min="13" max="13" width="10.85546875" style="69" customWidth="1"/>
    <col min="14" max="16384" width="9.140625" style="69"/>
  </cols>
  <sheetData>
    <row r="1" spans="1:13" x14ac:dyDescent="0.2">
      <c r="A1" s="347" t="s">
        <v>290</v>
      </c>
      <c r="B1" s="347"/>
      <c r="C1" s="347"/>
      <c r="D1" s="347"/>
      <c r="E1" s="347"/>
      <c r="F1" s="347"/>
      <c r="G1" s="347"/>
      <c r="H1" s="347"/>
      <c r="I1" s="347"/>
      <c r="J1" s="347"/>
      <c r="K1" s="347"/>
      <c r="L1" s="347"/>
      <c r="M1" s="347"/>
    </row>
    <row r="2" spans="1:13" ht="25.5" x14ac:dyDescent="0.2">
      <c r="A2" s="70" t="s">
        <v>13</v>
      </c>
      <c r="B2" s="71" t="s">
        <v>276</v>
      </c>
      <c r="C2" s="70" t="s">
        <v>260</v>
      </c>
      <c r="D2" s="78" t="s">
        <v>179</v>
      </c>
      <c r="E2" s="78" t="s">
        <v>262</v>
      </c>
      <c r="F2" s="72" t="s">
        <v>186</v>
      </c>
      <c r="G2" s="72" t="s">
        <v>263</v>
      </c>
      <c r="H2" s="72" t="s">
        <v>267</v>
      </c>
      <c r="I2" s="72" t="s">
        <v>265</v>
      </c>
      <c r="J2" s="72" t="s">
        <v>266</v>
      </c>
      <c r="K2" s="72" t="s">
        <v>261</v>
      </c>
      <c r="L2" s="72" t="s">
        <v>268</v>
      </c>
      <c r="M2" s="79" t="s">
        <v>264</v>
      </c>
    </row>
    <row r="3" spans="1:13" x14ac:dyDescent="0.2">
      <c r="A3" s="63">
        <v>1</v>
      </c>
      <c r="B3" s="58" t="s">
        <v>7</v>
      </c>
      <c r="C3" s="74">
        <v>97.831333333333333</v>
      </c>
      <c r="D3" s="74">
        <v>95.673333333333332</v>
      </c>
      <c r="E3" s="74">
        <v>45.72</v>
      </c>
      <c r="F3" s="74">
        <v>121.92</v>
      </c>
      <c r="G3" s="74">
        <v>75.666666666666671</v>
      </c>
      <c r="H3" s="74">
        <v>119</v>
      </c>
      <c r="I3" s="74">
        <v>103</v>
      </c>
      <c r="J3" s="74">
        <v>100</v>
      </c>
      <c r="K3" s="74">
        <v>90.75</v>
      </c>
      <c r="L3" s="74">
        <v>103.25</v>
      </c>
      <c r="M3" s="74">
        <v>123.33333333333333</v>
      </c>
    </row>
    <row r="4" spans="1:13" x14ac:dyDescent="0.2">
      <c r="A4" s="63">
        <v>2</v>
      </c>
      <c r="B4" s="58" t="s">
        <v>6</v>
      </c>
      <c r="C4" s="74">
        <v>83.51766666666667</v>
      </c>
      <c r="D4" s="74">
        <v>88.899999999999991</v>
      </c>
      <c r="E4" s="74">
        <v>38.1</v>
      </c>
      <c r="F4" s="74">
        <v>90.59333333333332</v>
      </c>
      <c r="G4" s="74">
        <v>66.666666666666671</v>
      </c>
      <c r="H4" s="74">
        <v>100.66666666666667</v>
      </c>
      <c r="I4" s="74">
        <v>104</v>
      </c>
      <c r="J4" s="74">
        <v>82</v>
      </c>
      <c r="K4" s="74">
        <v>66.5</v>
      </c>
      <c r="L4" s="74">
        <v>101.75</v>
      </c>
      <c r="M4" s="74">
        <v>96</v>
      </c>
    </row>
    <row r="5" spans="1:13" x14ac:dyDescent="0.2">
      <c r="A5" s="63">
        <v>3</v>
      </c>
      <c r="B5" s="58" t="s">
        <v>5</v>
      </c>
      <c r="C5" s="74">
        <v>74.050666666666672</v>
      </c>
      <c r="D5" s="74">
        <v>83.820000000000007</v>
      </c>
      <c r="E5" s="74">
        <v>38.946666666666665</v>
      </c>
      <c r="F5" s="74">
        <v>78.739999999999995</v>
      </c>
      <c r="G5" s="74">
        <v>65.666666666666671</v>
      </c>
      <c r="H5" s="74">
        <v>81.666666666666671</v>
      </c>
      <c r="I5" s="74">
        <v>94.333333333333329</v>
      </c>
      <c r="J5" s="74">
        <v>70.666666666666671</v>
      </c>
      <c r="K5" s="74">
        <v>58.75</v>
      </c>
      <c r="L5" s="74">
        <v>88.25</v>
      </c>
      <c r="M5" s="74">
        <v>79.666666666666671</v>
      </c>
    </row>
    <row r="6" spans="1:13" x14ac:dyDescent="0.2">
      <c r="A6" s="63">
        <v>4</v>
      </c>
      <c r="B6" s="58" t="s">
        <v>4</v>
      </c>
      <c r="C6" s="74">
        <v>89.166666666666657</v>
      </c>
      <c r="D6" s="74">
        <v>92.286666666666676</v>
      </c>
      <c r="E6" s="74">
        <v>38.1</v>
      </c>
      <c r="F6" s="74">
        <v>102.44666666666667</v>
      </c>
      <c r="G6" s="74">
        <v>71.333333333333329</v>
      </c>
      <c r="H6" s="74">
        <v>107.66666666666667</v>
      </c>
      <c r="I6" s="74">
        <v>103.66666666666667</v>
      </c>
      <c r="J6" s="74">
        <v>86</v>
      </c>
      <c r="K6" s="74">
        <v>75.5</v>
      </c>
      <c r="L6" s="74">
        <v>102</v>
      </c>
      <c r="M6" s="74">
        <v>112.66666666666667</v>
      </c>
    </row>
    <row r="7" spans="1:13" x14ac:dyDescent="0.2">
      <c r="A7" s="63">
        <v>5</v>
      </c>
      <c r="B7" s="58" t="s">
        <v>57</v>
      </c>
      <c r="C7" s="74">
        <v>83.343666666666664</v>
      </c>
      <c r="D7" s="74">
        <v>93.98</v>
      </c>
      <c r="E7" s="74">
        <v>35.56</v>
      </c>
      <c r="F7" s="74">
        <v>93.98</v>
      </c>
      <c r="G7" s="74">
        <v>69.333333333333329</v>
      </c>
      <c r="H7" s="74">
        <v>95</v>
      </c>
      <c r="I7" s="74">
        <v>104.33333333333333</v>
      </c>
      <c r="J7" s="74">
        <v>83.333333333333329</v>
      </c>
      <c r="K7" s="74">
        <v>71.75</v>
      </c>
      <c r="L7" s="74">
        <v>94.5</v>
      </c>
      <c r="M7" s="74">
        <v>91.666666666666671</v>
      </c>
    </row>
    <row r="8" spans="1:13" x14ac:dyDescent="0.2">
      <c r="A8" s="63">
        <v>6</v>
      </c>
      <c r="B8" s="58" t="s">
        <v>14</v>
      </c>
      <c r="C8" s="74">
        <v>84.015333333333331</v>
      </c>
      <c r="D8" s="74">
        <v>96.52</v>
      </c>
      <c r="E8" s="74">
        <v>36.406666666666666</v>
      </c>
      <c r="F8" s="74">
        <v>99.06</v>
      </c>
      <c r="G8" s="74">
        <v>66</v>
      </c>
      <c r="H8" s="74">
        <v>93</v>
      </c>
      <c r="I8" s="74">
        <v>103</v>
      </c>
      <c r="J8" s="74">
        <v>84.666666666666671</v>
      </c>
      <c r="K8" s="74">
        <v>64.25</v>
      </c>
      <c r="L8" s="74">
        <v>96.25</v>
      </c>
      <c r="M8" s="74">
        <v>101</v>
      </c>
    </row>
    <row r="9" spans="1:13" x14ac:dyDescent="0.2">
      <c r="A9" s="63">
        <v>7</v>
      </c>
      <c r="B9" s="58" t="s">
        <v>15</v>
      </c>
      <c r="C9" s="74">
        <v>84.611666666666665</v>
      </c>
      <c r="D9" s="74">
        <v>96.519999999999982</v>
      </c>
      <c r="E9" s="74">
        <v>36.406666666666666</v>
      </c>
      <c r="F9" s="74">
        <v>91.440000000000012</v>
      </c>
      <c r="G9" s="74">
        <v>68</v>
      </c>
      <c r="H9" s="74">
        <v>92.666666666666671</v>
      </c>
      <c r="I9" s="74">
        <v>100.66666666666667</v>
      </c>
      <c r="J9" s="74">
        <v>86.666666666666671</v>
      </c>
      <c r="K9" s="74">
        <v>73.5</v>
      </c>
      <c r="L9" s="74">
        <v>97.25</v>
      </c>
      <c r="M9" s="74">
        <v>103</v>
      </c>
    </row>
    <row r="10" spans="1:13" x14ac:dyDescent="0.2">
      <c r="A10" s="63">
        <v>8</v>
      </c>
      <c r="B10" s="58" t="s">
        <v>19</v>
      </c>
      <c r="C10" s="74">
        <v>82.092666666666673</v>
      </c>
      <c r="D10" s="74">
        <v>92.286666666666676</v>
      </c>
      <c r="E10" s="74">
        <v>33.866666666666667</v>
      </c>
      <c r="F10" s="74">
        <v>91.440000000000012</v>
      </c>
      <c r="G10" s="74">
        <v>68.333333333333329</v>
      </c>
      <c r="H10" s="74">
        <v>98.666666666666671</v>
      </c>
      <c r="I10" s="74">
        <v>97</v>
      </c>
      <c r="J10" s="74">
        <v>83.333333333333329</v>
      </c>
      <c r="K10" s="74">
        <v>62.75</v>
      </c>
      <c r="L10" s="74">
        <v>94.25</v>
      </c>
      <c r="M10" s="74">
        <v>99</v>
      </c>
    </row>
    <row r="11" spans="1:13" x14ac:dyDescent="0.2">
      <c r="A11" s="63">
        <v>9</v>
      </c>
      <c r="B11" s="58" t="s">
        <v>21</v>
      </c>
      <c r="C11" s="74">
        <v>80.526333333333326</v>
      </c>
      <c r="D11" s="74">
        <v>92.286666666666676</v>
      </c>
      <c r="E11" s="74">
        <v>33.020000000000003</v>
      </c>
      <c r="F11" s="74">
        <v>87.206666666666663</v>
      </c>
      <c r="G11" s="74">
        <v>64.333333333333329</v>
      </c>
      <c r="H11" s="74">
        <v>95</v>
      </c>
      <c r="I11" s="74">
        <v>103</v>
      </c>
      <c r="J11" s="74">
        <v>77.666666666666671</v>
      </c>
      <c r="K11" s="74">
        <v>68.5</v>
      </c>
      <c r="L11" s="74">
        <v>93.25</v>
      </c>
      <c r="M11" s="74">
        <v>91</v>
      </c>
    </row>
    <row r="12" spans="1:13" x14ac:dyDescent="0.2">
      <c r="A12" s="63">
        <v>10</v>
      </c>
      <c r="B12" s="58" t="s">
        <v>23</v>
      </c>
      <c r="C12" s="74">
        <v>85.35766666666666</v>
      </c>
      <c r="D12" s="74">
        <v>93.133333333333326</v>
      </c>
      <c r="E12" s="74">
        <v>38.1</v>
      </c>
      <c r="F12" s="74">
        <v>90.593333333333348</v>
      </c>
      <c r="G12" s="74">
        <v>70.333333333333329</v>
      </c>
      <c r="H12" s="74">
        <v>103.66666666666667</v>
      </c>
      <c r="I12" s="74">
        <v>99.333333333333329</v>
      </c>
      <c r="J12" s="74">
        <v>88</v>
      </c>
      <c r="K12" s="74">
        <v>70</v>
      </c>
      <c r="L12" s="74">
        <v>96.75</v>
      </c>
      <c r="M12" s="74">
        <v>103.66666666666667</v>
      </c>
    </row>
    <row r="13" spans="1:13" x14ac:dyDescent="0.2">
      <c r="A13" s="63">
        <v>11</v>
      </c>
      <c r="B13" s="58" t="s">
        <v>36</v>
      </c>
      <c r="C13" s="74">
        <v>77.903333333333336</v>
      </c>
      <c r="D13" s="74">
        <v>86.360000000000014</v>
      </c>
      <c r="E13" s="74">
        <v>33.020000000000003</v>
      </c>
      <c r="F13" s="74">
        <v>83.820000000000007</v>
      </c>
      <c r="G13" s="74">
        <v>62.333333333333336</v>
      </c>
      <c r="H13" s="74">
        <v>88.666666666666671</v>
      </c>
      <c r="I13" s="74">
        <v>100.33333333333333</v>
      </c>
      <c r="J13" s="74">
        <v>80</v>
      </c>
      <c r="K13" s="74">
        <v>62</v>
      </c>
      <c r="L13" s="74">
        <v>92.5</v>
      </c>
      <c r="M13" s="74">
        <v>90</v>
      </c>
    </row>
    <row r="14" spans="1:13" x14ac:dyDescent="0.2">
      <c r="A14" s="63">
        <v>12</v>
      </c>
      <c r="B14" s="58" t="s">
        <v>27</v>
      </c>
      <c r="C14" s="74">
        <v>77.700333333333333</v>
      </c>
      <c r="D14" s="74">
        <v>86.360000000000014</v>
      </c>
      <c r="E14" s="74">
        <v>33.020000000000003</v>
      </c>
      <c r="F14" s="74">
        <v>87.206666666666663</v>
      </c>
      <c r="G14" s="74">
        <v>61.333333333333336</v>
      </c>
      <c r="H14" s="74">
        <v>89.333333333333329</v>
      </c>
      <c r="I14" s="74">
        <v>98</v>
      </c>
      <c r="J14" s="74">
        <v>75.666666666666671</v>
      </c>
      <c r="K14" s="74">
        <v>59</v>
      </c>
      <c r="L14" s="74">
        <v>93.75</v>
      </c>
      <c r="M14" s="74">
        <v>93.333333333333329</v>
      </c>
    </row>
    <row r="15" spans="1:13" x14ac:dyDescent="0.2">
      <c r="A15" s="63">
        <v>13</v>
      </c>
      <c r="B15" s="58" t="s">
        <v>29</v>
      </c>
      <c r="C15" s="74">
        <v>85.646333333333331</v>
      </c>
      <c r="D15" s="74">
        <v>93.98</v>
      </c>
      <c r="E15" s="74">
        <v>38.946666666666665</v>
      </c>
      <c r="F15" s="74">
        <v>92.286666666666676</v>
      </c>
      <c r="G15" s="74">
        <v>66</v>
      </c>
      <c r="H15" s="74">
        <v>104</v>
      </c>
      <c r="I15" s="74">
        <v>97</v>
      </c>
      <c r="J15" s="74">
        <v>88</v>
      </c>
      <c r="K15" s="74">
        <v>78.25</v>
      </c>
      <c r="L15" s="74">
        <v>92</v>
      </c>
      <c r="M15" s="74">
        <v>106</v>
      </c>
    </row>
    <row r="16" spans="1:13" x14ac:dyDescent="0.2">
      <c r="A16" s="63">
        <v>14</v>
      </c>
      <c r="B16" s="58" t="s">
        <v>31</v>
      </c>
      <c r="C16" s="74">
        <v>82.764333333333326</v>
      </c>
      <c r="D16" s="74">
        <v>94.826666666666668</v>
      </c>
      <c r="E16" s="74">
        <v>37.25333333333333</v>
      </c>
      <c r="F16" s="74">
        <v>93.98</v>
      </c>
      <c r="G16" s="74">
        <v>68</v>
      </c>
      <c r="H16" s="74">
        <v>92</v>
      </c>
      <c r="I16" s="74">
        <v>99.333333333333329</v>
      </c>
      <c r="J16" s="74">
        <v>79</v>
      </c>
      <c r="K16" s="74">
        <v>73.5</v>
      </c>
      <c r="L16" s="74">
        <v>94.75</v>
      </c>
      <c r="M16" s="74">
        <v>95</v>
      </c>
    </row>
    <row r="17" spans="1:13" x14ac:dyDescent="0.2">
      <c r="A17" s="63">
        <v>15</v>
      </c>
      <c r="B17" s="58" t="s">
        <v>34</v>
      </c>
      <c r="C17" s="74">
        <v>85.912333333333336</v>
      </c>
      <c r="D17" s="74">
        <v>106.68</v>
      </c>
      <c r="E17" s="74">
        <v>35.56</v>
      </c>
      <c r="F17" s="74">
        <v>93.133333333333326</v>
      </c>
      <c r="G17" s="74">
        <v>72.666666666666671</v>
      </c>
      <c r="H17" s="74">
        <v>101.66666666666667</v>
      </c>
      <c r="I17" s="74">
        <v>100.33333333333333</v>
      </c>
      <c r="J17" s="74">
        <v>77.333333333333329</v>
      </c>
      <c r="K17" s="74">
        <v>72.25</v>
      </c>
      <c r="L17" s="74">
        <v>96.5</v>
      </c>
      <c r="M17" s="74">
        <v>103</v>
      </c>
    </row>
    <row r="18" spans="1:13" x14ac:dyDescent="0.2">
      <c r="A18" s="63">
        <v>16</v>
      </c>
      <c r="B18" s="58" t="s">
        <v>37</v>
      </c>
      <c r="C18" s="74">
        <v>76.405555555555551</v>
      </c>
      <c r="D18" s="74">
        <v>76.2</v>
      </c>
      <c r="E18" s="74">
        <v>33.866666666666674</v>
      </c>
      <c r="F18" s="74">
        <v>84.666666666666671</v>
      </c>
      <c r="G18" s="74">
        <v>66.333333333333329</v>
      </c>
      <c r="H18" s="74">
        <v>85.333333333333329</v>
      </c>
      <c r="I18" s="74">
        <v>95.666666666666671</v>
      </c>
      <c r="J18" s="74"/>
      <c r="K18" s="74">
        <v>67.5</v>
      </c>
      <c r="L18" s="74">
        <v>86.75</v>
      </c>
      <c r="M18" s="74">
        <v>91.333333333333329</v>
      </c>
    </row>
    <row r="19" spans="1:13" x14ac:dyDescent="0.2">
      <c r="A19" s="63">
        <v>17</v>
      </c>
      <c r="B19" s="58" t="s">
        <v>40</v>
      </c>
      <c r="C19" s="74">
        <v>77.165999999999997</v>
      </c>
      <c r="D19" s="74">
        <v>89.74666666666667</v>
      </c>
      <c r="E19" s="74">
        <v>36.406666666666666</v>
      </c>
      <c r="F19" s="74">
        <v>74.506666666666661</v>
      </c>
      <c r="G19" s="74">
        <v>65.666666666666671</v>
      </c>
      <c r="H19" s="74">
        <v>82.333333333333329</v>
      </c>
      <c r="I19" s="74">
        <v>96.333333333333329</v>
      </c>
      <c r="J19" s="74">
        <v>78.333333333333329</v>
      </c>
      <c r="K19" s="74">
        <v>64.5</v>
      </c>
      <c r="L19" s="74">
        <v>90.5</v>
      </c>
      <c r="M19" s="74">
        <v>93.333333333333329</v>
      </c>
    </row>
    <row r="20" spans="1:13" x14ac:dyDescent="0.2">
      <c r="A20" s="63">
        <v>18</v>
      </c>
      <c r="B20" s="58" t="s">
        <v>42</v>
      </c>
      <c r="C20" s="74">
        <v>83.341666666666669</v>
      </c>
      <c r="D20" s="74">
        <v>80.433333333333323</v>
      </c>
      <c r="E20" s="74">
        <v>37.253333333333337</v>
      </c>
      <c r="F20" s="74">
        <v>93.980000000000018</v>
      </c>
      <c r="G20" s="74">
        <v>68</v>
      </c>
      <c r="H20" s="74">
        <v>105</v>
      </c>
      <c r="I20" s="74">
        <v>102</v>
      </c>
      <c r="J20" s="74">
        <v>81.333333333333329</v>
      </c>
      <c r="K20" s="74">
        <v>62.75</v>
      </c>
      <c r="L20" s="74">
        <v>98</v>
      </c>
      <c r="M20" s="74">
        <v>104.66666666666667</v>
      </c>
    </row>
    <row r="21" spans="1:13" x14ac:dyDescent="0.2">
      <c r="A21" s="63">
        <v>19</v>
      </c>
      <c r="B21" s="58" t="s">
        <v>44</v>
      </c>
      <c r="C21" s="74">
        <v>79.941999999999993</v>
      </c>
      <c r="D21" s="74">
        <v>82.973333333333343</v>
      </c>
      <c r="E21" s="74">
        <v>37.253333333333337</v>
      </c>
      <c r="F21" s="74">
        <v>86.36</v>
      </c>
      <c r="G21" s="74">
        <v>67.333333333333329</v>
      </c>
      <c r="H21" s="74">
        <v>92.333333333333329</v>
      </c>
      <c r="I21" s="74">
        <v>89</v>
      </c>
      <c r="J21" s="74">
        <v>82.666666666666671</v>
      </c>
      <c r="K21" s="74">
        <v>66.5</v>
      </c>
      <c r="L21" s="74">
        <v>94</v>
      </c>
      <c r="M21" s="74">
        <v>101</v>
      </c>
    </row>
    <row r="22" spans="1:13" x14ac:dyDescent="0.2">
      <c r="A22" s="63">
        <v>20</v>
      </c>
      <c r="B22" s="58" t="s">
        <v>46</v>
      </c>
      <c r="C22" s="74">
        <v>80.085999999999999</v>
      </c>
      <c r="D22" s="74">
        <v>94.826666666666668</v>
      </c>
      <c r="E22" s="74">
        <v>36.406666666666666</v>
      </c>
      <c r="F22" s="74">
        <v>82.126666666666665</v>
      </c>
      <c r="G22" s="74">
        <v>67</v>
      </c>
      <c r="H22" s="74">
        <v>92.333333333333329</v>
      </c>
      <c r="I22" s="74">
        <v>98</v>
      </c>
      <c r="J22" s="74">
        <v>80.333333333333329</v>
      </c>
      <c r="K22" s="74">
        <v>67.25</v>
      </c>
      <c r="L22" s="74">
        <v>91.25</v>
      </c>
      <c r="M22" s="74">
        <v>91.333333333333329</v>
      </c>
    </row>
    <row r="23" spans="1:13" x14ac:dyDescent="0.2">
      <c r="A23" s="63">
        <v>21</v>
      </c>
      <c r="B23" s="58" t="s">
        <v>49</v>
      </c>
      <c r="C23" s="74">
        <v>76.572666666666663</v>
      </c>
      <c r="D23" s="74">
        <v>90.59333333333332</v>
      </c>
      <c r="E23" s="74">
        <v>33.866666666666674</v>
      </c>
      <c r="F23" s="74">
        <v>80.433333333333323</v>
      </c>
      <c r="G23" s="74">
        <v>65.666666666666671</v>
      </c>
      <c r="H23" s="74">
        <v>89</v>
      </c>
      <c r="I23" s="74">
        <v>94.666666666666671</v>
      </c>
      <c r="J23" s="74">
        <v>72</v>
      </c>
      <c r="K23" s="74">
        <v>59.5</v>
      </c>
      <c r="L23" s="74">
        <v>88</v>
      </c>
      <c r="M23" s="74">
        <v>92</v>
      </c>
    </row>
    <row r="24" spans="1:13" x14ac:dyDescent="0.2">
      <c r="A24" s="63">
        <v>22</v>
      </c>
      <c r="B24" s="58" t="s">
        <v>51</v>
      </c>
      <c r="C24" s="74">
        <v>74.395666666666685</v>
      </c>
      <c r="D24" s="74">
        <v>92.286666666666676</v>
      </c>
      <c r="E24" s="74">
        <v>34.713333333333338</v>
      </c>
      <c r="F24" s="74">
        <v>66.040000000000006</v>
      </c>
      <c r="G24" s="74">
        <v>65.666666666666671</v>
      </c>
      <c r="H24" s="74">
        <v>82.666666666666671</v>
      </c>
      <c r="I24" s="74">
        <v>97.666666666666671</v>
      </c>
      <c r="J24" s="74">
        <v>74.333333333333329</v>
      </c>
      <c r="K24" s="74">
        <v>60</v>
      </c>
      <c r="L24" s="74">
        <v>85.25</v>
      </c>
      <c r="M24" s="74">
        <v>85.333333333333329</v>
      </c>
    </row>
    <row r="25" spans="1:13" x14ac:dyDescent="0.2">
      <c r="A25" s="63">
        <v>23</v>
      </c>
      <c r="B25" s="58" t="s">
        <v>53</v>
      </c>
      <c r="C25" s="74">
        <v>71.755666666666656</v>
      </c>
      <c r="D25" s="74">
        <v>87.206666666666663</v>
      </c>
      <c r="E25" s="74">
        <v>34.713333333333338</v>
      </c>
      <c r="F25" s="74">
        <v>66.88666666666667</v>
      </c>
      <c r="G25" s="74">
        <v>61</v>
      </c>
      <c r="H25" s="74">
        <v>82.333333333333329</v>
      </c>
      <c r="I25" s="74">
        <v>95.333333333333329</v>
      </c>
      <c r="J25" s="74">
        <v>67.333333333333329</v>
      </c>
      <c r="K25" s="74">
        <v>62.25</v>
      </c>
      <c r="L25" s="74">
        <v>79.5</v>
      </c>
      <c r="M25" s="74">
        <v>81</v>
      </c>
    </row>
    <row r="26" spans="1:13" x14ac:dyDescent="0.2">
      <c r="A26" s="63">
        <v>24</v>
      </c>
      <c r="B26" s="58" t="s">
        <v>55</v>
      </c>
      <c r="C26" s="74">
        <v>80.905333333333331</v>
      </c>
      <c r="D26" s="74">
        <v>99.906666666666652</v>
      </c>
      <c r="E26" s="74">
        <v>32.173333333333339</v>
      </c>
      <c r="F26" s="74">
        <v>82.973333333333343</v>
      </c>
      <c r="G26" s="74">
        <v>66.666666666666671</v>
      </c>
      <c r="H26" s="74">
        <v>95</v>
      </c>
      <c r="I26" s="74">
        <v>100</v>
      </c>
      <c r="J26" s="74">
        <v>78.666666666666671</v>
      </c>
      <c r="K26" s="74">
        <v>67</v>
      </c>
      <c r="L26" s="74">
        <v>95</v>
      </c>
      <c r="M26" s="74">
        <v>91.666666666666671</v>
      </c>
    </row>
    <row r="27" spans="1:13" x14ac:dyDescent="0.2">
      <c r="A27" s="63">
        <v>25</v>
      </c>
      <c r="B27" s="58" t="s">
        <v>58</v>
      </c>
      <c r="C27" s="74">
        <v>81.981999999999999</v>
      </c>
      <c r="D27" s="74">
        <v>93.98</v>
      </c>
      <c r="E27" s="74">
        <v>35.56</v>
      </c>
      <c r="F27" s="74">
        <v>81.280000000000015</v>
      </c>
      <c r="G27" s="74">
        <v>65</v>
      </c>
      <c r="H27" s="74">
        <v>97.333333333333329</v>
      </c>
      <c r="I27" s="74">
        <v>100</v>
      </c>
      <c r="J27" s="74">
        <v>80.333333333333329</v>
      </c>
      <c r="K27" s="74">
        <v>74</v>
      </c>
      <c r="L27" s="74">
        <v>95</v>
      </c>
      <c r="M27" s="74">
        <v>97.333333333333329</v>
      </c>
    </row>
    <row r="28" spans="1:13" x14ac:dyDescent="0.2">
      <c r="A28" s="63">
        <v>26</v>
      </c>
      <c r="B28" s="58" t="s">
        <v>61</v>
      </c>
      <c r="C28" s="74">
        <v>77.418333333333337</v>
      </c>
      <c r="D28" s="74">
        <v>84.666666666666671</v>
      </c>
      <c r="E28" s="74">
        <v>37.253333333333337</v>
      </c>
      <c r="F28" s="74">
        <v>85.513333333333321</v>
      </c>
      <c r="G28" s="74">
        <v>68</v>
      </c>
      <c r="H28" s="74">
        <v>87</v>
      </c>
      <c r="I28" s="74">
        <v>97.666666666666671</v>
      </c>
      <c r="J28" s="74">
        <v>78</v>
      </c>
      <c r="K28" s="74">
        <v>57.5</v>
      </c>
      <c r="L28" s="74">
        <v>89.25</v>
      </c>
      <c r="M28" s="74">
        <v>89.333333333333329</v>
      </c>
    </row>
    <row r="29" spans="1:13" x14ac:dyDescent="0.2">
      <c r="A29" s="63">
        <v>27</v>
      </c>
      <c r="B29" s="58" t="s">
        <v>63</v>
      </c>
      <c r="C29" s="74">
        <v>82.263333333333321</v>
      </c>
      <c r="D29" s="74">
        <v>98.213333333333324</v>
      </c>
      <c r="E29" s="74">
        <v>34.713333333333338</v>
      </c>
      <c r="F29" s="74">
        <v>87.206666666666663</v>
      </c>
      <c r="G29" s="74">
        <v>68</v>
      </c>
      <c r="H29" s="74">
        <v>93.333333333333329</v>
      </c>
      <c r="I29" s="74">
        <v>101.33333333333333</v>
      </c>
      <c r="J29" s="74">
        <v>79.666666666666671</v>
      </c>
      <c r="K29" s="74">
        <v>67.5</v>
      </c>
      <c r="L29" s="74">
        <v>94</v>
      </c>
      <c r="M29" s="74">
        <v>98.666666666666671</v>
      </c>
    </row>
    <row r="30" spans="1:13" x14ac:dyDescent="0.2">
      <c r="A30" s="63">
        <v>28</v>
      </c>
      <c r="B30" s="58" t="s">
        <v>65</v>
      </c>
      <c r="C30" s="74">
        <v>77.945999999999998</v>
      </c>
      <c r="D30" s="74">
        <v>86.36</v>
      </c>
      <c r="E30" s="74">
        <v>37.25333333333333</v>
      </c>
      <c r="F30" s="74">
        <v>85.513333333333335</v>
      </c>
      <c r="G30" s="74">
        <v>68.333333333333329</v>
      </c>
      <c r="H30" s="74">
        <v>85.666666666666671</v>
      </c>
      <c r="I30" s="74">
        <v>91.666666666666671</v>
      </c>
      <c r="J30" s="74">
        <v>80.333333333333329</v>
      </c>
      <c r="K30" s="74">
        <v>67.5</v>
      </c>
      <c r="L30" s="74">
        <v>89.5</v>
      </c>
      <c r="M30" s="74">
        <v>87.333333333333329</v>
      </c>
    </row>
    <row r="31" spans="1:13" x14ac:dyDescent="0.2">
      <c r="A31" s="63">
        <v>29</v>
      </c>
      <c r="B31" s="58" t="s">
        <v>67</v>
      </c>
      <c r="C31" s="74">
        <v>78.795333333333332</v>
      </c>
      <c r="D31" s="74">
        <v>95.673333333333332</v>
      </c>
      <c r="E31" s="74">
        <v>37.253333333333337</v>
      </c>
      <c r="F31" s="74">
        <v>86.360000000000014</v>
      </c>
      <c r="G31" s="74">
        <v>63</v>
      </c>
      <c r="H31" s="74">
        <v>90.333333333333329</v>
      </c>
      <c r="I31" s="74">
        <v>97</v>
      </c>
      <c r="J31" s="74">
        <v>75.666666666666671</v>
      </c>
      <c r="K31" s="74">
        <v>61.5</v>
      </c>
      <c r="L31" s="74">
        <v>93.5</v>
      </c>
      <c r="M31" s="74">
        <v>87.666666666666671</v>
      </c>
    </row>
    <row r="32" spans="1:13" x14ac:dyDescent="0.2">
      <c r="A32" s="63">
        <v>30</v>
      </c>
      <c r="B32" s="58" t="s">
        <v>69</v>
      </c>
      <c r="C32" s="74">
        <v>79.076333333333338</v>
      </c>
      <c r="D32" s="74">
        <v>88.899999999999991</v>
      </c>
      <c r="E32" s="74">
        <v>34.713333333333338</v>
      </c>
      <c r="F32" s="74">
        <v>88.899999999999991</v>
      </c>
      <c r="G32" s="74">
        <v>61.666666666666664</v>
      </c>
      <c r="H32" s="74">
        <v>90.333333333333329</v>
      </c>
      <c r="I32" s="74">
        <v>101.33333333333333</v>
      </c>
      <c r="J32" s="74">
        <v>77.333333333333329</v>
      </c>
      <c r="K32" s="74">
        <v>63</v>
      </c>
      <c r="L32" s="74">
        <v>94.25</v>
      </c>
      <c r="M32" s="74">
        <v>90.333333333333329</v>
      </c>
    </row>
    <row r="33" spans="1:13" x14ac:dyDescent="0.2">
      <c r="A33" s="63">
        <v>31</v>
      </c>
      <c r="B33" s="58" t="s">
        <v>71</v>
      </c>
      <c r="C33" s="74">
        <v>82.038666666666671</v>
      </c>
      <c r="D33" s="74">
        <v>92.286666666666676</v>
      </c>
      <c r="E33" s="74">
        <v>33.866666666666674</v>
      </c>
      <c r="F33" s="74">
        <v>88.90000000000002</v>
      </c>
      <c r="G33" s="74">
        <v>66.666666666666671</v>
      </c>
      <c r="H33" s="74">
        <v>92.666666666666671</v>
      </c>
      <c r="I33" s="74">
        <v>97.666666666666671</v>
      </c>
      <c r="J33" s="74">
        <v>84</v>
      </c>
      <c r="K33" s="74">
        <v>71</v>
      </c>
      <c r="L33" s="74">
        <v>96</v>
      </c>
      <c r="M33" s="74">
        <v>97.333333333333329</v>
      </c>
    </row>
    <row r="34" spans="1:13" x14ac:dyDescent="0.2">
      <c r="A34" s="63">
        <v>32</v>
      </c>
      <c r="B34" s="58" t="s">
        <v>73</v>
      </c>
      <c r="C34" s="74">
        <v>84.186999999999983</v>
      </c>
      <c r="D34" s="74">
        <v>92.286666666666676</v>
      </c>
      <c r="E34" s="74">
        <v>36.406666666666666</v>
      </c>
      <c r="F34" s="74">
        <v>90.59333333333332</v>
      </c>
      <c r="G34" s="74">
        <v>69.333333333333329</v>
      </c>
      <c r="H34" s="74">
        <v>99.666666666666671</v>
      </c>
      <c r="I34" s="74">
        <v>102.33333333333333</v>
      </c>
      <c r="J34" s="74">
        <v>84.333333333333329</v>
      </c>
      <c r="K34" s="74">
        <v>69</v>
      </c>
      <c r="L34" s="74">
        <v>97.25</v>
      </c>
      <c r="M34" s="74">
        <v>100.66666666666667</v>
      </c>
    </row>
    <row r="35" spans="1:13" x14ac:dyDescent="0.2">
      <c r="A35" s="63">
        <v>33</v>
      </c>
      <c r="B35" s="58" t="s">
        <v>75</v>
      </c>
      <c r="C35" s="74">
        <v>84.37566666666666</v>
      </c>
      <c r="D35" s="74">
        <v>93.133333333333326</v>
      </c>
      <c r="E35" s="74">
        <v>38.1</v>
      </c>
      <c r="F35" s="74">
        <v>91.44</v>
      </c>
      <c r="G35" s="74">
        <v>66</v>
      </c>
      <c r="H35" s="74">
        <v>101.33333333333333</v>
      </c>
      <c r="I35" s="74">
        <v>102.66666666666667</v>
      </c>
      <c r="J35" s="74">
        <v>84</v>
      </c>
      <c r="K35" s="74">
        <v>63.5</v>
      </c>
      <c r="L35" s="74">
        <v>101.25</v>
      </c>
      <c r="M35" s="74">
        <v>102.33333333333333</v>
      </c>
    </row>
    <row r="36" spans="1:13" x14ac:dyDescent="0.2">
      <c r="A36" s="61">
        <v>34</v>
      </c>
      <c r="B36" s="62" t="s">
        <v>77</v>
      </c>
      <c r="C36" s="75">
        <v>85.274333333333331</v>
      </c>
      <c r="D36" s="75">
        <v>93.133333333333326</v>
      </c>
      <c r="E36" s="75">
        <v>35.56</v>
      </c>
      <c r="F36" s="75">
        <v>93.13333333333334</v>
      </c>
      <c r="G36" s="75">
        <v>66</v>
      </c>
      <c r="H36" s="75">
        <v>101.66666666666667</v>
      </c>
      <c r="I36" s="75">
        <v>101.33333333333333</v>
      </c>
      <c r="J36" s="75">
        <v>85.666666666666671</v>
      </c>
      <c r="K36" s="75">
        <v>72.25</v>
      </c>
      <c r="L36" s="75">
        <v>98</v>
      </c>
      <c r="M36" s="75">
        <v>106</v>
      </c>
    </row>
    <row r="37" spans="1:13" x14ac:dyDescent="0.2">
      <c r="A37" s="58"/>
      <c r="B37" s="58" t="s">
        <v>174</v>
      </c>
      <c r="C37" s="74">
        <v>81.422584967320276</v>
      </c>
      <c r="D37" s="74">
        <v>91.365294117647053</v>
      </c>
      <c r="E37" s="74">
        <v>36.157647058823535</v>
      </c>
      <c r="F37" s="74">
        <v>88.078235294117661</v>
      </c>
      <c r="G37" s="74">
        <v>66.803921568627473</v>
      </c>
      <c r="H37" s="74">
        <v>94.362745098039213</v>
      </c>
      <c r="I37" s="74">
        <v>99.088235294117638</v>
      </c>
      <c r="J37" s="74">
        <v>80.808080808080803</v>
      </c>
      <c r="K37" s="74">
        <v>67.389705882352942</v>
      </c>
      <c r="L37" s="74">
        <v>93.919117647058826</v>
      </c>
      <c r="M37" s="74">
        <v>96.382352941176478</v>
      </c>
    </row>
  </sheetData>
  <mergeCells count="1">
    <mergeCell ref="A1:M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selection activeCell="C44" sqref="C44"/>
    </sheetView>
  </sheetViews>
  <sheetFormatPr defaultRowHeight="12.75" x14ac:dyDescent="0.2"/>
  <cols>
    <col min="2" max="2" width="16.28515625" customWidth="1"/>
    <col min="6" max="6" width="10.140625" customWidth="1"/>
    <col min="7" max="7" width="11.5703125" customWidth="1"/>
    <col min="10" max="10" width="9.85546875" customWidth="1"/>
    <col min="13" max="13" width="9" customWidth="1"/>
    <col min="14" max="14" width="12.85546875" customWidth="1"/>
  </cols>
  <sheetData>
    <row r="1" spans="1:14" x14ac:dyDescent="0.2">
      <c r="A1" s="347" t="s">
        <v>291</v>
      </c>
      <c r="B1" s="347"/>
      <c r="C1" s="347"/>
      <c r="D1" s="347"/>
      <c r="E1" s="347"/>
      <c r="F1" s="347"/>
      <c r="G1" s="347"/>
      <c r="H1" s="347"/>
      <c r="I1" s="347"/>
      <c r="J1" s="347"/>
      <c r="K1" s="347"/>
      <c r="L1" s="347"/>
      <c r="M1" s="347"/>
      <c r="N1" s="347"/>
    </row>
    <row r="2" spans="1:14" ht="25.5" x14ac:dyDescent="0.2">
      <c r="A2" s="70" t="s">
        <v>13</v>
      </c>
      <c r="B2" s="71" t="s">
        <v>276</v>
      </c>
      <c r="C2" s="70" t="s">
        <v>260</v>
      </c>
      <c r="D2" s="78" t="s">
        <v>179</v>
      </c>
      <c r="E2" s="78" t="s">
        <v>262</v>
      </c>
      <c r="F2" s="72" t="s">
        <v>186</v>
      </c>
      <c r="G2" s="72" t="s">
        <v>263</v>
      </c>
      <c r="H2" s="72" t="s">
        <v>267</v>
      </c>
      <c r="I2" s="72" t="s">
        <v>265</v>
      </c>
      <c r="J2" s="72" t="s">
        <v>266</v>
      </c>
      <c r="K2" s="72" t="s">
        <v>261</v>
      </c>
      <c r="L2" s="72" t="s">
        <v>268</v>
      </c>
      <c r="M2" s="73" t="s">
        <v>269</v>
      </c>
      <c r="N2" s="79" t="s">
        <v>264</v>
      </c>
    </row>
    <row r="3" spans="1:14" x14ac:dyDescent="0.2">
      <c r="A3" s="63">
        <v>1</v>
      </c>
      <c r="B3" s="58" t="s">
        <v>7</v>
      </c>
      <c r="C3" s="74">
        <v>152.625</v>
      </c>
      <c r="D3" s="23">
        <v>132</v>
      </c>
      <c r="E3" s="23">
        <v>143.66666666666666</v>
      </c>
      <c r="F3" s="23">
        <v>149</v>
      </c>
      <c r="G3" s="23">
        <v>170</v>
      </c>
      <c r="H3" s="23">
        <v>171.33333333333334</v>
      </c>
      <c r="I3" s="23">
        <v>148</v>
      </c>
      <c r="J3" s="23">
        <v>155</v>
      </c>
      <c r="K3" s="23">
        <v>149.5</v>
      </c>
      <c r="L3" s="23">
        <v>154.25</v>
      </c>
      <c r="M3" s="23">
        <v>153.5</v>
      </c>
      <c r="N3" s="23">
        <v>173</v>
      </c>
    </row>
    <row r="4" spans="1:14" x14ac:dyDescent="0.2">
      <c r="A4" s="63">
        <v>2</v>
      </c>
      <c r="B4" s="58" t="s">
        <v>6</v>
      </c>
      <c r="C4" s="74">
        <v>148.75</v>
      </c>
      <c r="D4" s="23">
        <v>127</v>
      </c>
      <c r="E4" s="23">
        <v>140.66666666666666</v>
      </c>
      <c r="F4" s="23">
        <v>143.66666666666666</v>
      </c>
      <c r="G4" s="23">
        <v>166</v>
      </c>
      <c r="H4" s="23">
        <v>166.33333333333334</v>
      </c>
      <c r="I4" s="23">
        <v>144</v>
      </c>
      <c r="J4" s="23">
        <v>149.33333333333334</v>
      </c>
      <c r="K4" s="23">
        <v>147.25</v>
      </c>
      <c r="L4" s="23">
        <v>148.75</v>
      </c>
      <c r="M4" s="23">
        <v>154.5</v>
      </c>
      <c r="N4" s="23">
        <v>167.66666666666666</v>
      </c>
    </row>
    <row r="5" spans="1:14" x14ac:dyDescent="0.2">
      <c r="A5" s="63">
        <v>3</v>
      </c>
      <c r="B5" s="58" t="s">
        <v>5</v>
      </c>
      <c r="C5" s="74">
        <v>147.14166666666668</v>
      </c>
      <c r="D5" s="23">
        <v>124.66666666666667</v>
      </c>
      <c r="E5" s="23">
        <v>140.66666666666666</v>
      </c>
      <c r="F5" s="23">
        <v>142.66666666666666</v>
      </c>
      <c r="G5" s="23">
        <v>163.33333333333334</v>
      </c>
      <c r="H5" s="23">
        <v>164</v>
      </c>
      <c r="I5" s="23">
        <v>143.66666666666666</v>
      </c>
      <c r="J5" s="23">
        <v>148.66666666666666</v>
      </c>
      <c r="K5" s="23">
        <v>143</v>
      </c>
      <c r="L5" s="23">
        <v>148.5</v>
      </c>
      <c r="M5" s="23">
        <v>152.25</v>
      </c>
      <c r="N5" s="23">
        <v>166.33333333333334</v>
      </c>
    </row>
    <row r="6" spans="1:14" x14ac:dyDescent="0.2">
      <c r="A6" s="63">
        <v>4</v>
      </c>
      <c r="B6" s="58" t="s">
        <v>4</v>
      </c>
      <c r="C6" s="74">
        <v>153.08333333333331</v>
      </c>
      <c r="D6" s="23">
        <v>131</v>
      </c>
      <c r="E6" s="23">
        <v>148</v>
      </c>
      <c r="F6" s="23">
        <v>147</v>
      </c>
      <c r="G6" s="23">
        <v>170</v>
      </c>
      <c r="H6" s="23">
        <v>170.66666666666666</v>
      </c>
      <c r="I6" s="23">
        <v>147.66666666666666</v>
      </c>
      <c r="J6" s="23">
        <v>156</v>
      </c>
      <c r="K6" s="23">
        <v>150.75</v>
      </c>
      <c r="L6" s="23">
        <v>154.5</v>
      </c>
      <c r="M6" s="23">
        <v>155.25</v>
      </c>
      <c r="N6" s="23">
        <v>172.66666666666666</v>
      </c>
    </row>
    <row r="7" spans="1:14" x14ac:dyDescent="0.2">
      <c r="A7" s="63">
        <v>5</v>
      </c>
      <c r="B7" s="58" t="s">
        <v>57</v>
      </c>
      <c r="C7" s="74">
        <v>148.15</v>
      </c>
      <c r="D7" s="23">
        <v>127</v>
      </c>
      <c r="E7" s="23">
        <v>143.33333333333334</v>
      </c>
      <c r="F7" s="23">
        <v>143.33333333333334</v>
      </c>
      <c r="G7" s="23">
        <v>165.33333333333334</v>
      </c>
      <c r="H7" s="23">
        <v>164.33333333333334</v>
      </c>
      <c r="I7" s="23">
        <v>142.66666666666666</v>
      </c>
      <c r="J7" s="23">
        <v>148</v>
      </c>
      <c r="K7" s="23">
        <v>145.75</v>
      </c>
      <c r="L7" s="23">
        <v>148.25</v>
      </c>
      <c r="M7" s="23">
        <v>153.5</v>
      </c>
      <c r="N7" s="23">
        <v>166</v>
      </c>
    </row>
    <row r="8" spans="1:14" x14ac:dyDescent="0.2">
      <c r="A8" s="63">
        <v>6</v>
      </c>
      <c r="B8" s="58" t="s">
        <v>14</v>
      </c>
      <c r="C8" s="74">
        <v>151.85</v>
      </c>
      <c r="D8" s="23">
        <v>128.33333333333334</v>
      </c>
      <c r="E8" s="23">
        <v>144.33333333333334</v>
      </c>
      <c r="F8" s="23">
        <v>147.66666666666666</v>
      </c>
      <c r="G8" s="23">
        <v>170</v>
      </c>
      <c r="H8" s="23">
        <v>169</v>
      </c>
      <c r="I8" s="23">
        <v>146.66666666666666</v>
      </c>
      <c r="J8" s="23">
        <v>154</v>
      </c>
      <c r="K8" s="23">
        <v>150.25</v>
      </c>
      <c r="L8" s="23">
        <v>152.75</v>
      </c>
      <c r="M8" s="23">
        <v>155.5</v>
      </c>
      <c r="N8" s="23">
        <v>171.33333333333334</v>
      </c>
    </row>
    <row r="9" spans="1:14" x14ac:dyDescent="0.2">
      <c r="A9" s="63">
        <v>7</v>
      </c>
      <c r="B9" s="58" t="s">
        <v>15</v>
      </c>
      <c r="C9" s="74">
        <v>151.33333333333331</v>
      </c>
      <c r="D9" s="23">
        <v>128.33333333333334</v>
      </c>
      <c r="E9" s="23">
        <v>145.33333333333334</v>
      </c>
      <c r="F9" s="23">
        <v>145.66666666666666</v>
      </c>
      <c r="G9" s="23">
        <v>168.66666666666666</v>
      </c>
      <c r="H9" s="23">
        <v>169.33333333333334</v>
      </c>
      <c r="I9" s="23">
        <v>146.66666666666666</v>
      </c>
      <c r="J9" s="23">
        <v>153.33333333333334</v>
      </c>
      <c r="K9" s="23">
        <v>151</v>
      </c>
      <c r="L9" s="23">
        <v>151</v>
      </c>
      <c r="M9" s="23">
        <v>154</v>
      </c>
      <c r="N9" s="23">
        <v>172</v>
      </c>
    </row>
    <row r="10" spans="1:14" x14ac:dyDescent="0.2">
      <c r="A10" s="63">
        <v>8</v>
      </c>
      <c r="B10" s="58" t="s">
        <v>19</v>
      </c>
      <c r="C10" s="74">
        <v>149.625</v>
      </c>
      <c r="D10" s="23">
        <v>124.33333333333333</v>
      </c>
      <c r="E10" s="23">
        <v>143</v>
      </c>
      <c r="F10" s="23">
        <v>143.33333333333334</v>
      </c>
      <c r="G10" s="23">
        <v>167.33333333333334</v>
      </c>
      <c r="H10" s="23">
        <v>168</v>
      </c>
      <c r="I10" s="23">
        <v>144.33333333333334</v>
      </c>
      <c r="J10" s="23">
        <v>152.66666666666666</v>
      </c>
      <c r="K10" s="23">
        <v>149.5</v>
      </c>
      <c r="L10" s="23">
        <v>150.25</v>
      </c>
      <c r="M10" s="23">
        <v>153.5</v>
      </c>
      <c r="N10" s="23">
        <v>169.66666666666666</v>
      </c>
    </row>
    <row r="11" spans="1:14" x14ac:dyDescent="0.2">
      <c r="A11" s="63">
        <v>9</v>
      </c>
      <c r="B11" s="58" t="s">
        <v>21</v>
      </c>
      <c r="C11" s="74">
        <v>147.78333333333333</v>
      </c>
      <c r="D11" s="23">
        <v>123</v>
      </c>
      <c r="E11" s="23">
        <v>141.66666666666666</v>
      </c>
      <c r="F11" s="23">
        <v>142.33333333333334</v>
      </c>
      <c r="G11" s="23">
        <v>166</v>
      </c>
      <c r="H11" s="23">
        <v>165.66666666666666</v>
      </c>
      <c r="I11" s="23">
        <v>141</v>
      </c>
      <c r="J11" s="23">
        <v>149.33333333333334</v>
      </c>
      <c r="K11" s="23">
        <v>144.75</v>
      </c>
      <c r="L11" s="23">
        <v>149.75</v>
      </c>
      <c r="M11" s="23">
        <v>154.33333333333334</v>
      </c>
      <c r="N11" s="23">
        <v>168</v>
      </c>
    </row>
    <row r="12" spans="1:14" x14ac:dyDescent="0.2">
      <c r="A12" s="63">
        <v>10</v>
      </c>
      <c r="B12" s="58" t="s">
        <v>23</v>
      </c>
      <c r="C12" s="74">
        <v>145.55000000000001</v>
      </c>
      <c r="D12" s="23">
        <v>127.33333333333333</v>
      </c>
      <c r="E12" s="23">
        <v>145.33333333333334</v>
      </c>
      <c r="F12" s="23">
        <v>143.33333333333334</v>
      </c>
      <c r="G12" s="23">
        <v>165.33333333333334</v>
      </c>
      <c r="H12" s="23">
        <v>166.66666666666666</v>
      </c>
      <c r="I12" s="23">
        <v>143.33333333333334</v>
      </c>
      <c r="J12" s="23">
        <v>150.66666666666666</v>
      </c>
      <c r="K12" s="23">
        <v>144.75</v>
      </c>
      <c r="L12" s="23">
        <v>149.75</v>
      </c>
      <c r="M12" s="23">
        <v>119</v>
      </c>
      <c r="N12" s="23">
        <v>167.66666666666666</v>
      </c>
    </row>
    <row r="13" spans="1:14" x14ac:dyDescent="0.2">
      <c r="A13" s="63">
        <v>11</v>
      </c>
      <c r="B13" s="58" t="s">
        <v>36</v>
      </c>
      <c r="C13" s="74">
        <v>147.94999999999999</v>
      </c>
      <c r="D13" s="23">
        <v>123.66666666666667</v>
      </c>
      <c r="E13" s="23">
        <v>143.33333333333334</v>
      </c>
      <c r="F13" s="23">
        <v>141.66666666666666</v>
      </c>
      <c r="G13" s="23">
        <v>164</v>
      </c>
      <c r="H13" s="23">
        <v>165.66666666666666</v>
      </c>
      <c r="I13" s="23">
        <v>142.66666666666666</v>
      </c>
      <c r="J13" s="23">
        <v>151</v>
      </c>
      <c r="K13" s="23">
        <v>145.75</v>
      </c>
      <c r="L13" s="23">
        <v>147.75</v>
      </c>
      <c r="M13" s="23">
        <v>154</v>
      </c>
      <c r="N13" s="23">
        <v>168.66666666666666</v>
      </c>
    </row>
    <row r="14" spans="1:14" x14ac:dyDescent="0.2">
      <c r="A14" s="63">
        <v>12</v>
      </c>
      <c r="B14" s="58" t="s">
        <v>27</v>
      </c>
      <c r="C14" s="74">
        <v>147.50833333333335</v>
      </c>
      <c r="D14" s="23">
        <v>125</v>
      </c>
      <c r="E14" s="23">
        <v>144.66666666666666</v>
      </c>
      <c r="F14" s="23">
        <v>142.66666666666666</v>
      </c>
      <c r="G14" s="23">
        <v>164.33333333333334</v>
      </c>
      <c r="H14" s="23">
        <v>164.33333333333334</v>
      </c>
      <c r="I14" s="23">
        <v>142.33333333333334</v>
      </c>
      <c r="J14" s="23">
        <v>149</v>
      </c>
      <c r="K14" s="23">
        <v>142.5</v>
      </c>
      <c r="L14" s="23">
        <v>146</v>
      </c>
      <c r="M14" s="23">
        <v>154.25</v>
      </c>
      <c r="N14" s="23">
        <v>168</v>
      </c>
    </row>
    <row r="15" spans="1:14" x14ac:dyDescent="0.2">
      <c r="A15" s="63">
        <v>13</v>
      </c>
      <c r="B15" s="58" t="s">
        <v>29</v>
      </c>
      <c r="C15" s="74">
        <v>149.83333333333331</v>
      </c>
      <c r="D15" s="23">
        <v>127</v>
      </c>
      <c r="E15" s="23">
        <v>144.33333333333334</v>
      </c>
      <c r="F15" s="23">
        <v>145.66666666666666</v>
      </c>
      <c r="G15" s="23">
        <v>165.33333333333334</v>
      </c>
      <c r="H15" s="23">
        <v>168</v>
      </c>
      <c r="I15" s="23">
        <v>144.66666666666666</v>
      </c>
      <c r="J15" s="23">
        <v>153.33333333333334</v>
      </c>
      <c r="K15" s="23">
        <v>147</v>
      </c>
      <c r="L15" s="23">
        <v>150.25</v>
      </c>
      <c r="M15" s="23">
        <v>152.75</v>
      </c>
      <c r="N15" s="23">
        <v>170</v>
      </c>
    </row>
    <row r="16" spans="1:14" x14ac:dyDescent="0.2">
      <c r="A16" s="63">
        <v>14</v>
      </c>
      <c r="B16" s="58" t="s">
        <v>31</v>
      </c>
      <c r="C16" s="74">
        <v>147.55000000000001</v>
      </c>
      <c r="D16" s="23">
        <v>124</v>
      </c>
      <c r="E16" s="23">
        <v>142.33333333333334</v>
      </c>
      <c r="F16" s="23">
        <v>140.66666666666666</v>
      </c>
      <c r="G16" s="23">
        <v>164.66666666666666</v>
      </c>
      <c r="H16" s="23">
        <v>166</v>
      </c>
      <c r="I16" s="23">
        <v>140</v>
      </c>
      <c r="J16" s="23">
        <v>150.33333333333334</v>
      </c>
      <c r="K16" s="23">
        <v>145.5</v>
      </c>
      <c r="L16" s="23">
        <v>148.25</v>
      </c>
      <c r="M16" s="23">
        <v>153.75</v>
      </c>
      <c r="N16" s="23">
        <v>167.66666666666666</v>
      </c>
    </row>
    <row r="17" spans="1:14" x14ac:dyDescent="0.2">
      <c r="A17" s="63">
        <v>15</v>
      </c>
      <c r="B17" s="58" t="s">
        <v>34</v>
      </c>
      <c r="C17" s="74">
        <v>148.85833333333335</v>
      </c>
      <c r="D17" s="23">
        <v>125.33333333333333</v>
      </c>
      <c r="E17" s="23">
        <v>142.33333333333334</v>
      </c>
      <c r="F17" s="23">
        <v>142.33333333333334</v>
      </c>
      <c r="G17" s="23">
        <v>167.33333333333334</v>
      </c>
      <c r="H17" s="23">
        <v>168.66666666666666</v>
      </c>
      <c r="I17" s="23">
        <v>141.33333333333334</v>
      </c>
      <c r="J17" s="23">
        <v>153.5</v>
      </c>
      <c r="K17" s="23">
        <v>146</v>
      </c>
      <c r="L17" s="23">
        <v>149</v>
      </c>
      <c r="M17" s="23">
        <v>152.75</v>
      </c>
      <c r="N17" s="23">
        <v>169.33333333333334</v>
      </c>
    </row>
    <row r="18" spans="1:14" x14ac:dyDescent="0.2">
      <c r="A18" s="63">
        <v>16</v>
      </c>
      <c r="B18" s="58" t="s">
        <v>37</v>
      </c>
      <c r="C18" s="74">
        <v>152.94444444444446</v>
      </c>
      <c r="D18" s="23">
        <v>130.33333333333334</v>
      </c>
      <c r="E18" s="23">
        <v>145.66666666666666</v>
      </c>
      <c r="F18" s="23">
        <v>149</v>
      </c>
      <c r="G18" s="23">
        <v>170</v>
      </c>
      <c r="H18" s="23">
        <v>170</v>
      </c>
      <c r="I18" s="23">
        <v>149</v>
      </c>
      <c r="J18" s="23"/>
      <c r="K18" s="23">
        <v>151</v>
      </c>
      <c r="L18" s="23">
        <v>155.75</v>
      </c>
      <c r="M18" s="23">
        <v>155.75</v>
      </c>
      <c r="N18" s="23">
        <v>173.33333333333334</v>
      </c>
    </row>
    <row r="19" spans="1:14" x14ac:dyDescent="0.2">
      <c r="A19" s="63">
        <v>17</v>
      </c>
      <c r="B19" s="58" t="s">
        <v>40</v>
      </c>
      <c r="C19" s="74">
        <v>152.53333333333333</v>
      </c>
      <c r="D19" s="23">
        <v>128</v>
      </c>
      <c r="E19" s="23">
        <v>148.33333333333334</v>
      </c>
      <c r="F19" s="23">
        <v>146.66666666666666</v>
      </c>
      <c r="G19" s="23">
        <v>168.66666666666666</v>
      </c>
      <c r="H19" s="23">
        <v>170.33333333333334</v>
      </c>
      <c r="I19" s="23">
        <v>147</v>
      </c>
      <c r="J19" s="23">
        <v>155.33333333333334</v>
      </c>
      <c r="K19" s="23">
        <v>151</v>
      </c>
      <c r="L19" s="23">
        <v>155.25</v>
      </c>
      <c r="M19" s="23">
        <v>154.75</v>
      </c>
      <c r="N19" s="23">
        <v>173.33333333333334</v>
      </c>
    </row>
    <row r="20" spans="1:14" x14ac:dyDescent="0.2">
      <c r="A20" s="63">
        <v>18</v>
      </c>
      <c r="B20" s="58" t="s">
        <v>42</v>
      </c>
      <c r="C20" s="74">
        <v>153.20166666666665</v>
      </c>
      <c r="D20" s="23">
        <v>130.93333333333334</v>
      </c>
      <c r="E20" s="23">
        <v>148.66666666666666</v>
      </c>
      <c r="F20" s="23">
        <v>149</v>
      </c>
      <c r="G20" s="23">
        <v>170</v>
      </c>
      <c r="H20" s="23">
        <v>169.33333333333334</v>
      </c>
      <c r="I20" s="23">
        <v>148</v>
      </c>
      <c r="J20" s="23">
        <v>154.33333333333334</v>
      </c>
      <c r="K20" s="23">
        <v>153</v>
      </c>
      <c r="L20" s="23">
        <v>153.75</v>
      </c>
      <c r="M20" s="23">
        <v>155</v>
      </c>
      <c r="N20" s="23">
        <v>171.66666666666666</v>
      </c>
    </row>
    <row r="21" spans="1:14" x14ac:dyDescent="0.2">
      <c r="A21" s="63">
        <v>19</v>
      </c>
      <c r="B21" s="58" t="s">
        <v>44</v>
      </c>
      <c r="C21" s="74">
        <v>153.625</v>
      </c>
      <c r="D21" s="23">
        <v>132</v>
      </c>
      <c r="E21" s="23">
        <v>149.33333333333334</v>
      </c>
      <c r="F21" s="23">
        <v>146.66666666666666</v>
      </c>
      <c r="G21" s="23">
        <v>170</v>
      </c>
      <c r="H21" s="23">
        <v>170.33333333333334</v>
      </c>
      <c r="I21" s="23">
        <v>150</v>
      </c>
      <c r="J21" s="23">
        <v>155.66666666666666</v>
      </c>
      <c r="K21" s="23">
        <v>151</v>
      </c>
      <c r="L21" s="23">
        <v>156.5</v>
      </c>
      <c r="M21" s="23">
        <v>154.75</v>
      </c>
      <c r="N21" s="23">
        <v>173</v>
      </c>
    </row>
    <row r="22" spans="1:14" x14ac:dyDescent="0.2">
      <c r="A22" s="63">
        <v>20</v>
      </c>
      <c r="B22" s="58" t="s">
        <v>46</v>
      </c>
      <c r="C22" s="74">
        <v>145.73333333333335</v>
      </c>
      <c r="D22" s="23">
        <v>124.33333333333333</v>
      </c>
      <c r="E22" s="23">
        <v>140.66666666666666</v>
      </c>
      <c r="F22" s="23">
        <v>141.33333333333334</v>
      </c>
      <c r="G22" s="23">
        <v>163.33333333333334</v>
      </c>
      <c r="H22" s="23">
        <v>159.66666666666666</v>
      </c>
      <c r="I22" s="23">
        <v>141</v>
      </c>
      <c r="J22" s="23">
        <v>148</v>
      </c>
      <c r="K22" s="23">
        <v>141</v>
      </c>
      <c r="L22" s="23">
        <v>146</v>
      </c>
      <c r="M22" s="23">
        <v>152</v>
      </c>
      <c r="N22" s="23">
        <v>166</v>
      </c>
    </row>
    <row r="23" spans="1:14" x14ac:dyDescent="0.2">
      <c r="A23" s="63">
        <v>21</v>
      </c>
      <c r="B23" s="58" t="s">
        <v>49</v>
      </c>
      <c r="C23" s="74">
        <v>147.22499999999999</v>
      </c>
      <c r="D23" s="23">
        <v>121</v>
      </c>
      <c r="E23" s="23">
        <v>140</v>
      </c>
      <c r="F23" s="23">
        <v>140.66666666666666</v>
      </c>
      <c r="G23" s="23">
        <v>166</v>
      </c>
      <c r="H23" s="23">
        <v>166.66666666666666</v>
      </c>
      <c r="I23" s="23">
        <v>141</v>
      </c>
      <c r="J23" s="23">
        <v>149.66666666666666</v>
      </c>
      <c r="K23" s="23">
        <v>145.5</v>
      </c>
      <c r="L23" s="23">
        <v>150</v>
      </c>
      <c r="M23" s="23">
        <v>151.75</v>
      </c>
      <c r="N23" s="23">
        <v>168.66666666666666</v>
      </c>
    </row>
    <row r="24" spans="1:14" x14ac:dyDescent="0.2">
      <c r="A24" s="63">
        <v>22</v>
      </c>
      <c r="B24" s="58" t="s">
        <v>51</v>
      </c>
      <c r="C24" s="74">
        <v>146.60833333333332</v>
      </c>
      <c r="D24" s="23">
        <v>119.66666666666667</v>
      </c>
      <c r="E24" s="23">
        <v>141</v>
      </c>
      <c r="F24" s="23">
        <v>139.66666666666666</v>
      </c>
      <c r="G24" s="23">
        <v>166</v>
      </c>
      <c r="H24" s="23">
        <v>165</v>
      </c>
      <c r="I24" s="23">
        <v>139.33333333333334</v>
      </c>
      <c r="J24" s="23">
        <v>149.33333333333334</v>
      </c>
      <c r="K24" s="23">
        <v>146.75</v>
      </c>
      <c r="L24" s="23">
        <v>147</v>
      </c>
      <c r="M24" s="23">
        <v>152.33333333333334</v>
      </c>
      <c r="N24" s="23">
        <v>168.33333333333334</v>
      </c>
    </row>
    <row r="25" spans="1:14" x14ac:dyDescent="0.2">
      <c r="A25" s="63">
        <v>23</v>
      </c>
      <c r="B25" s="58" t="s">
        <v>53</v>
      </c>
      <c r="C25" s="74">
        <v>145.24166666666667</v>
      </c>
      <c r="D25" s="23">
        <v>117.33333333333333</v>
      </c>
      <c r="E25" s="23">
        <v>139.33333333333334</v>
      </c>
      <c r="F25" s="23">
        <v>138</v>
      </c>
      <c r="G25" s="23">
        <v>165.33333333333334</v>
      </c>
      <c r="H25" s="23">
        <v>164.33333333333334</v>
      </c>
      <c r="I25" s="23">
        <v>136</v>
      </c>
      <c r="J25" s="23">
        <v>149.33333333333334</v>
      </c>
      <c r="K25" s="23">
        <v>144.5</v>
      </c>
      <c r="L25" s="23">
        <v>146.5</v>
      </c>
      <c r="M25" s="23">
        <v>151.75</v>
      </c>
      <c r="N25" s="23">
        <v>168</v>
      </c>
    </row>
    <row r="26" spans="1:14" x14ac:dyDescent="0.2">
      <c r="A26" s="63">
        <v>24</v>
      </c>
      <c r="B26" s="58" t="s">
        <v>55</v>
      </c>
      <c r="C26" s="74">
        <v>146.31666666666666</v>
      </c>
      <c r="D26" s="23">
        <v>124.33333333333333</v>
      </c>
      <c r="E26" s="23">
        <v>141.66666666666666</v>
      </c>
      <c r="F26" s="23">
        <v>140.33333333333334</v>
      </c>
      <c r="G26" s="23">
        <v>164</v>
      </c>
      <c r="H26" s="23">
        <v>163.66666666666666</v>
      </c>
      <c r="I26" s="23">
        <v>140</v>
      </c>
      <c r="J26" s="23">
        <v>147.66666666666666</v>
      </c>
      <c r="K26" s="23">
        <v>143.25</v>
      </c>
      <c r="L26" s="23">
        <v>146</v>
      </c>
      <c r="M26" s="23">
        <v>152.25</v>
      </c>
      <c r="N26" s="23">
        <v>164.33333333333334</v>
      </c>
    </row>
    <row r="27" spans="1:14" x14ac:dyDescent="0.2">
      <c r="A27" s="63">
        <v>25</v>
      </c>
      <c r="B27" s="58" t="s">
        <v>58</v>
      </c>
      <c r="C27" s="74">
        <v>146.48333333333335</v>
      </c>
      <c r="D27" s="23">
        <v>118.66666666666667</v>
      </c>
      <c r="E27" s="23">
        <v>140.66666666666666</v>
      </c>
      <c r="F27" s="23">
        <v>139.66666666666666</v>
      </c>
      <c r="G27" s="23">
        <v>166</v>
      </c>
      <c r="H27" s="23">
        <v>166</v>
      </c>
      <c r="I27" s="23">
        <v>139.33333333333334</v>
      </c>
      <c r="J27" s="23">
        <v>149</v>
      </c>
      <c r="K27" s="23">
        <v>144.5</v>
      </c>
      <c r="L27" s="23">
        <v>146.75</v>
      </c>
      <c r="M27" s="23">
        <v>154.25</v>
      </c>
      <c r="N27" s="23">
        <v>168.66666666666666</v>
      </c>
    </row>
    <row r="28" spans="1:14" x14ac:dyDescent="0.2">
      <c r="A28" s="63">
        <v>26</v>
      </c>
      <c r="B28" s="58" t="s">
        <v>61</v>
      </c>
      <c r="C28" s="74">
        <v>150.51666666666668</v>
      </c>
      <c r="D28" s="23">
        <v>130.33333333333334</v>
      </c>
      <c r="E28" s="23">
        <v>144</v>
      </c>
      <c r="F28" s="23">
        <v>144.66666666666666</v>
      </c>
      <c r="G28" s="23">
        <v>166</v>
      </c>
      <c r="H28" s="23">
        <v>167</v>
      </c>
      <c r="I28" s="23">
        <v>146.33333333333334</v>
      </c>
      <c r="J28" s="23">
        <v>152.33333333333334</v>
      </c>
      <c r="K28" s="23">
        <v>149.75</v>
      </c>
      <c r="L28" s="23">
        <v>150.5</v>
      </c>
      <c r="M28" s="23">
        <v>154.25</v>
      </c>
      <c r="N28" s="23">
        <v>168</v>
      </c>
    </row>
    <row r="29" spans="1:14" x14ac:dyDescent="0.2">
      <c r="A29" s="63">
        <v>27</v>
      </c>
      <c r="B29" s="58" t="s">
        <v>63</v>
      </c>
      <c r="C29" s="74">
        <v>147.49166666666667</v>
      </c>
      <c r="D29" s="23">
        <v>122.66666666666667</v>
      </c>
      <c r="E29" s="23">
        <v>142</v>
      </c>
      <c r="F29" s="23">
        <v>141</v>
      </c>
      <c r="G29" s="23">
        <v>165.33333333333334</v>
      </c>
      <c r="H29" s="23">
        <v>166.33333333333334</v>
      </c>
      <c r="I29" s="23">
        <v>140.66666666666666</v>
      </c>
      <c r="J29" s="23">
        <v>149.66666666666666</v>
      </c>
      <c r="K29" s="23">
        <v>146.75</v>
      </c>
      <c r="L29" s="23">
        <v>147.25</v>
      </c>
      <c r="M29" s="23">
        <v>153.25</v>
      </c>
      <c r="N29" s="23">
        <v>168.66666666666666</v>
      </c>
    </row>
    <row r="30" spans="1:14" x14ac:dyDescent="0.2">
      <c r="A30" s="63">
        <v>28</v>
      </c>
      <c r="B30" s="58" t="s">
        <v>65</v>
      </c>
      <c r="C30" s="74">
        <v>149.20833333333331</v>
      </c>
      <c r="D30" s="23">
        <v>124.66666666666667</v>
      </c>
      <c r="E30" s="23">
        <v>142.33333333333334</v>
      </c>
      <c r="F30" s="23">
        <v>144.33333333333334</v>
      </c>
      <c r="G30" s="23">
        <v>166</v>
      </c>
      <c r="H30" s="23">
        <v>167</v>
      </c>
      <c r="I30" s="23">
        <v>144.66666666666666</v>
      </c>
      <c r="J30" s="23">
        <v>151</v>
      </c>
      <c r="K30" s="23">
        <v>148.75</v>
      </c>
      <c r="L30" s="23">
        <v>149</v>
      </c>
      <c r="M30" s="23">
        <v>154.33333333333334</v>
      </c>
      <c r="N30" s="23">
        <v>170</v>
      </c>
    </row>
    <row r="31" spans="1:14" x14ac:dyDescent="0.2">
      <c r="A31" s="63">
        <v>29</v>
      </c>
      <c r="B31" s="58" t="s">
        <v>67</v>
      </c>
      <c r="C31" s="74">
        <v>146.99166666666665</v>
      </c>
      <c r="D31" s="23">
        <v>124.33333333333333</v>
      </c>
      <c r="E31" s="23">
        <v>141.33333333333334</v>
      </c>
      <c r="F31" s="23">
        <v>141.66666666666666</v>
      </c>
      <c r="G31" s="23">
        <v>164.66666666666666</v>
      </c>
      <c r="H31" s="23">
        <v>163.66666666666666</v>
      </c>
      <c r="I31" s="23">
        <v>142</v>
      </c>
      <c r="J31" s="23">
        <v>148</v>
      </c>
      <c r="K31" s="23">
        <v>143.75</v>
      </c>
      <c r="L31" s="23">
        <v>148</v>
      </c>
      <c r="M31" s="23">
        <v>152.5</v>
      </c>
      <c r="N31" s="23">
        <v>165.33333333333334</v>
      </c>
    </row>
    <row r="32" spans="1:14" x14ac:dyDescent="0.2">
      <c r="A32" s="63">
        <v>30</v>
      </c>
      <c r="B32" s="58" t="s">
        <v>69</v>
      </c>
      <c r="C32" s="74">
        <v>150.01666666666665</v>
      </c>
      <c r="D32" s="23">
        <v>127</v>
      </c>
      <c r="E32" s="23">
        <v>145</v>
      </c>
      <c r="F32" s="23">
        <v>144.66666666666666</v>
      </c>
      <c r="G32" s="23">
        <v>166</v>
      </c>
      <c r="H32" s="23">
        <v>167</v>
      </c>
      <c r="I32" s="23">
        <v>146</v>
      </c>
      <c r="J32" s="23">
        <v>151</v>
      </c>
      <c r="K32" s="23">
        <v>149</v>
      </c>
      <c r="L32" s="23">
        <v>150.25</v>
      </c>
      <c r="M32" s="23">
        <v>154.25</v>
      </c>
      <c r="N32" s="23">
        <v>168</v>
      </c>
    </row>
    <row r="33" spans="1:14" x14ac:dyDescent="0.2">
      <c r="A33" s="63">
        <v>31</v>
      </c>
      <c r="B33" s="58" t="s">
        <v>71</v>
      </c>
      <c r="C33" s="74">
        <v>150.77500000000001</v>
      </c>
      <c r="D33" s="23">
        <v>131.33333333333334</v>
      </c>
      <c r="E33" s="23">
        <v>146</v>
      </c>
      <c r="F33" s="23">
        <v>145.33333333333334</v>
      </c>
      <c r="G33" s="23">
        <v>166</v>
      </c>
      <c r="H33" s="23">
        <v>167.66666666666666</v>
      </c>
      <c r="I33" s="23">
        <v>145.66666666666666</v>
      </c>
      <c r="J33" s="23">
        <v>152</v>
      </c>
      <c r="K33" s="23">
        <v>148</v>
      </c>
      <c r="L33" s="23">
        <v>151.25</v>
      </c>
      <c r="M33" s="23">
        <v>154.5</v>
      </c>
      <c r="N33" s="23">
        <v>169</v>
      </c>
    </row>
    <row r="34" spans="1:14" x14ac:dyDescent="0.2">
      <c r="A34" s="63">
        <v>32</v>
      </c>
      <c r="B34" s="58" t="s">
        <v>73</v>
      </c>
      <c r="C34" s="74">
        <v>147.36666666666667</v>
      </c>
      <c r="D34" s="23">
        <v>124.66666666666667</v>
      </c>
      <c r="E34" s="23">
        <v>141</v>
      </c>
      <c r="F34" s="23">
        <v>142.33333333333334</v>
      </c>
      <c r="G34" s="23">
        <v>165</v>
      </c>
      <c r="H34" s="23">
        <v>166.33333333333334</v>
      </c>
      <c r="I34" s="23">
        <v>140.33333333333334</v>
      </c>
      <c r="J34" s="23">
        <v>149</v>
      </c>
      <c r="K34" s="23">
        <v>144.5</v>
      </c>
      <c r="L34" s="23">
        <v>148.25</v>
      </c>
      <c r="M34" s="23">
        <v>152.25</v>
      </c>
      <c r="N34" s="23">
        <v>166</v>
      </c>
    </row>
    <row r="35" spans="1:14" x14ac:dyDescent="0.2">
      <c r="A35" s="63">
        <v>33</v>
      </c>
      <c r="B35" s="58" t="s">
        <v>75</v>
      </c>
      <c r="C35" s="74">
        <v>149.75833333333333</v>
      </c>
      <c r="D35" s="23">
        <v>126.66666666666667</v>
      </c>
      <c r="E35" s="23">
        <v>143</v>
      </c>
      <c r="F35" s="23">
        <v>145</v>
      </c>
      <c r="G35" s="23">
        <v>167.33333333333334</v>
      </c>
      <c r="H35" s="23">
        <v>168.66666666666666</v>
      </c>
      <c r="I35" s="23">
        <v>144</v>
      </c>
      <c r="J35" s="23">
        <v>151.66666666666666</v>
      </c>
      <c r="K35" s="23">
        <v>147</v>
      </c>
      <c r="L35" s="23">
        <v>150.75</v>
      </c>
      <c r="M35" s="23">
        <v>153.5</v>
      </c>
      <c r="N35" s="23">
        <v>170</v>
      </c>
    </row>
    <row r="36" spans="1:14" x14ac:dyDescent="0.2">
      <c r="A36" s="61">
        <v>34</v>
      </c>
      <c r="B36" s="62" t="s">
        <v>77</v>
      </c>
      <c r="C36" s="75">
        <v>150.125</v>
      </c>
      <c r="D36" s="80">
        <v>130</v>
      </c>
      <c r="E36" s="80">
        <v>144.33333333333334</v>
      </c>
      <c r="F36" s="80">
        <v>144.66666666666666</v>
      </c>
      <c r="G36" s="80">
        <v>166</v>
      </c>
      <c r="H36" s="80">
        <v>167.33333333333334</v>
      </c>
      <c r="I36" s="80">
        <v>145.66666666666666</v>
      </c>
      <c r="J36" s="80">
        <v>152</v>
      </c>
      <c r="K36" s="80">
        <v>146.5</v>
      </c>
      <c r="L36" s="80">
        <v>151</v>
      </c>
      <c r="M36" s="80">
        <v>153.75</v>
      </c>
      <c r="N36" s="80">
        <v>169.33333333333334</v>
      </c>
    </row>
    <row r="37" spans="1:14" x14ac:dyDescent="0.2">
      <c r="A37" s="58"/>
      <c r="B37" s="58" t="s">
        <v>174</v>
      </c>
      <c r="C37" s="74">
        <v>149.11042483660128</v>
      </c>
      <c r="D37" s="74">
        <v>126.06666666666669</v>
      </c>
      <c r="E37" s="74">
        <v>143.45098039215685</v>
      </c>
      <c r="F37" s="74">
        <v>143.69607843137254</v>
      </c>
      <c r="G37" s="74">
        <v>166.45098039215685</v>
      </c>
      <c r="H37" s="74">
        <v>166.89215686274511</v>
      </c>
      <c r="I37" s="74">
        <v>143.67647058823533</v>
      </c>
      <c r="J37" s="74">
        <v>151.18686868686871</v>
      </c>
      <c r="K37" s="74">
        <v>147.02205882352942</v>
      </c>
      <c r="L37" s="74">
        <v>149.96323529411765</v>
      </c>
      <c r="M37" s="74">
        <v>152.64705882352939</v>
      </c>
      <c r="N37" s="74">
        <v>169.04901960784315</v>
      </c>
    </row>
  </sheetData>
  <mergeCells count="1">
    <mergeCell ref="A1:N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L24" sqref="L24"/>
    </sheetView>
  </sheetViews>
  <sheetFormatPr defaultRowHeight="12.75" x14ac:dyDescent="0.2"/>
  <cols>
    <col min="1" max="1" width="9.140625" style="69"/>
    <col min="2" max="2" width="23" style="69" customWidth="1"/>
    <col min="3" max="3" width="9.140625" style="69"/>
    <col min="4" max="4" width="10.85546875" style="69" customWidth="1"/>
    <col min="5" max="6" width="9.140625" style="69"/>
    <col min="7" max="7" width="11.140625" style="69" customWidth="1"/>
    <col min="8" max="257" width="9.140625" style="69"/>
    <col min="258" max="258" width="15.28515625" style="69" customWidth="1"/>
    <col min="259" max="259" width="9.140625" style="69"/>
    <col min="260" max="260" width="10.85546875" style="69" customWidth="1"/>
    <col min="261" max="262" width="9.140625" style="69"/>
    <col min="263" max="263" width="11.140625" style="69" customWidth="1"/>
    <col min="264" max="513" width="9.140625" style="69"/>
    <col min="514" max="514" width="15.28515625" style="69" customWidth="1"/>
    <col min="515" max="515" width="9.140625" style="69"/>
    <col min="516" max="516" width="10.85546875" style="69" customWidth="1"/>
    <col min="517" max="518" width="9.140625" style="69"/>
    <col min="519" max="519" width="11.140625" style="69" customWidth="1"/>
    <col min="520" max="769" width="9.140625" style="69"/>
    <col min="770" max="770" width="15.28515625" style="69" customWidth="1"/>
    <col min="771" max="771" width="9.140625" style="69"/>
    <col min="772" max="772" width="10.85546875" style="69" customWidth="1"/>
    <col min="773" max="774" width="9.140625" style="69"/>
    <col min="775" max="775" width="11.140625" style="69" customWidth="1"/>
    <col min="776" max="1025" width="9.140625" style="69"/>
    <col min="1026" max="1026" width="15.28515625" style="69" customWidth="1"/>
    <col min="1027" max="1027" width="9.140625" style="69"/>
    <col min="1028" max="1028" width="10.85546875" style="69" customWidth="1"/>
    <col min="1029" max="1030" width="9.140625" style="69"/>
    <col min="1031" max="1031" width="11.140625" style="69" customWidth="1"/>
    <col min="1032" max="1281" width="9.140625" style="69"/>
    <col min="1282" max="1282" width="15.28515625" style="69" customWidth="1"/>
    <col min="1283" max="1283" width="9.140625" style="69"/>
    <col min="1284" max="1284" width="10.85546875" style="69" customWidth="1"/>
    <col min="1285" max="1286" width="9.140625" style="69"/>
    <col min="1287" max="1287" width="11.140625" style="69" customWidth="1"/>
    <col min="1288" max="1537" width="9.140625" style="69"/>
    <col min="1538" max="1538" width="15.28515625" style="69" customWidth="1"/>
    <col min="1539" max="1539" width="9.140625" style="69"/>
    <col min="1540" max="1540" width="10.85546875" style="69" customWidth="1"/>
    <col min="1541" max="1542" width="9.140625" style="69"/>
    <col min="1543" max="1543" width="11.140625" style="69" customWidth="1"/>
    <col min="1544" max="1793" width="9.140625" style="69"/>
    <col min="1794" max="1794" width="15.28515625" style="69" customWidth="1"/>
    <col min="1795" max="1795" width="9.140625" style="69"/>
    <col min="1796" max="1796" width="10.85546875" style="69" customWidth="1"/>
    <col min="1797" max="1798" width="9.140625" style="69"/>
    <col min="1799" max="1799" width="11.140625" style="69" customWidth="1"/>
    <col min="1800" max="2049" width="9.140625" style="69"/>
    <col min="2050" max="2050" width="15.28515625" style="69" customWidth="1"/>
    <col min="2051" max="2051" width="9.140625" style="69"/>
    <col min="2052" max="2052" width="10.85546875" style="69" customWidth="1"/>
    <col min="2053" max="2054" width="9.140625" style="69"/>
    <col min="2055" max="2055" width="11.140625" style="69" customWidth="1"/>
    <col min="2056" max="2305" width="9.140625" style="69"/>
    <col min="2306" max="2306" width="15.28515625" style="69" customWidth="1"/>
    <col min="2307" max="2307" width="9.140625" style="69"/>
    <col min="2308" max="2308" width="10.85546875" style="69" customWidth="1"/>
    <col min="2309" max="2310" width="9.140625" style="69"/>
    <col min="2311" max="2311" width="11.140625" style="69" customWidth="1"/>
    <col min="2312" max="2561" width="9.140625" style="69"/>
    <col min="2562" max="2562" width="15.28515625" style="69" customWidth="1"/>
    <col min="2563" max="2563" width="9.140625" style="69"/>
    <col min="2564" max="2564" width="10.85546875" style="69" customWidth="1"/>
    <col min="2565" max="2566" width="9.140625" style="69"/>
    <col min="2567" max="2567" width="11.140625" style="69" customWidth="1"/>
    <col min="2568" max="2817" width="9.140625" style="69"/>
    <col min="2818" max="2818" width="15.28515625" style="69" customWidth="1"/>
    <col min="2819" max="2819" width="9.140625" style="69"/>
    <col min="2820" max="2820" width="10.85546875" style="69" customWidth="1"/>
    <col min="2821" max="2822" width="9.140625" style="69"/>
    <col min="2823" max="2823" width="11.140625" style="69" customWidth="1"/>
    <col min="2824" max="3073" width="9.140625" style="69"/>
    <col min="3074" max="3074" width="15.28515625" style="69" customWidth="1"/>
    <col min="3075" max="3075" width="9.140625" style="69"/>
    <col min="3076" max="3076" width="10.85546875" style="69" customWidth="1"/>
    <col min="3077" max="3078" width="9.140625" style="69"/>
    <col min="3079" max="3079" width="11.140625" style="69" customWidth="1"/>
    <col min="3080" max="3329" width="9.140625" style="69"/>
    <col min="3330" max="3330" width="15.28515625" style="69" customWidth="1"/>
    <col min="3331" max="3331" width="9.140625" style="69"/>
    <col min="3332" max="3332" width="10.85546875" style="69" customWidth="1"/>
    <col min="3333" max="3334" width="9.140625" style="69"/>
    <col min="3335" max="3335" width="11.140625" style="69" customWidth="1"/>
    <col min="3336" max="3585" width="9.140625" style="69"/>
    <col min="3586" max="3586" width="15.28515625" style="69" customWidth="1"/>
    <col min="3587" max="3587" width="9.140625" style="69"/>
    <col min="3588" max="3588" width="10.85546875" style="69" customWidth="1"/>
    <col min="3589" max="3590" width="9.140625" style="69"/>
    <col min="3591" max="3591" width="11.140625" style="69" customWidth="1"/>
    <col min="3592" max="3841" width="9.140625" style="69"/>
    <col min="3842" max="3842" width="15.28515625" style="69" customWidth="1"/>
    <col min="3843" max="3843" width="9.140625" style="69"/>
    <col min="3844" max="3844" width="10.85546875" style="69" customWidth="1"/>
    <col min="3845" max="3846" width="9.140625" style="69"/>
    <col min="3847" max="3847" width="11.140625" style="69" customWidth="1"/>
    <col min="3848" max="4097" width="9.140625" style="69"/>
    <col min="4098" max="4098" width="15.28515625" style="69" customWidth="1"/>
    <col min="4099" max="4099" width="9.140625" style="69"/>
    <col min="4100" max="4100" width="10.85546875" style="69" customWidth="1"/>
    <col min="4101" max="4102" width="9.140625" style="69"/>
    <col min="4103" max="4103" width="11.140625" style="69" customWidth="1"/>
    <col min="4104" max="4353" width="9.140625" style="69"/>
    <col min="4354" max="4354" width="15.28515625" style="69" customWidth="1"/>
    <col min="4355" max="4355" width="9.140625" style="69"/>
    <col min="4356" max="4356" width="10.85546875" style="69" customWidth="1"/>
    <col min="4357" max="4358" width="9.140625" style="69"/>
    <col min="4359" max="4359" width="11.140625" style="69" customWidth="1"/>
    <col min="4360" max="4609" width="9.140625" style="69"/>
    <col min="4610" max="4610" width="15.28515625" style="69" customWidth="1"/>
    <col min="4611" max="4611" width="9.140625" style="69"/>
    <col min="4612" max="4612" width="10.85546875" style="69" customWidth="1"/>
    <col min="4613" max="4614" width="9.140625" style="69"/>
    <col min="4615" max="4615" width="11.140625" style="69" customWidth="1"/>
    <col min="4616" max="4865" width="9.140625" style="69"/>
    <col min="4866" max="4866" width="15.28515625" style="69" customWidth="1"/>
    <col min="4867" max="4867" width="9.140625" style="69"/>
    <col min="4868" max="4868" width="10.85546875" style="69" customWidth="1"/>
    <col min="4869" max="4870" width="9.140625" style="69"/>
    <col min="4871" max="4871" width="11.140625" style="69" customWidth="1"/>
    <col min="4872" max="5121" width="9.140625" style="69"/>
    <col min="5122" max="5122" width="15.28515625" style="69" customWidth="1"/>
    <col min="5123" max="5123" width="9.140625" style="69"/>
    <col min="5124" max="5124" width="10.85546875" style="69" customWidth="1"/>
    <col min="5125" max="5126" width="9.140625" style="69"/>
    <col min="5127" max="5127" width="11.140625" style="69" customWidth="1"/>
    <col min="5128" max="5377" width="9.140625" style="69"/>
    <col min="5378" max="5378" width="15.28515625" style="69" customWidth="1"/>
    <col min="5379" max="5379" width="9.140625" style="69"/>
    <col min="5380" max="5380" width="10.85546875" style="69" customWidth="1"/>
    <col min="5381" max="5382" width="9.140625" style="69"/>
    <col min="5383" max="5383" width="11.140625" style="69" customWidth="1"/>
    <col min="5384" max="5633" width="9.140625" style="69"/>
    <col min="5634" max="5634" width="15.28515625" style="69" customWidth="1"/>
    <col min="5635" max="5635" width="9.140625" style="69"/>
    <col min="5636" max="5636" width="10.85546875" style="69" customWidth="1"/>
    <col min="5637" max="5638" width="9.140625" style="69"/>
    <col min="5639" max="5639" width="11.140625" style="69" customWidth="1"/>
    <col min="5640" max="5889" width="9.140625" style="69"/>
    <col min="5890" max="5890" width="15.28515625" style="69" customWidth="1"/>
    <col min="5891" max="5891" width="9.140625" style="69"/>
    <col min="5892" max="5892" width="10.85546875" style="69" customWidth="1"/>
    <col min="5893" max="5894" width="9.140625" style="69"/>
    <col min="5895" max="5895" width="11.140625" style="69" customWidth="1"/>
    <col min="5896" max="6145" width="9.140625" style="69"/>
    <col min="6146" max="6146" width="15.28515625" style="69" customWidth="1"/>
    <col min="6147" max="6147" width="9.140625" style="69"/>
    <col min="6148" max="6148" width="10.85546875" style="69" customWidth="1"/>
    <col min="6149" max="6150" width="9.140625" style="69"/>
    <col min="6151" max="6151" width="11.140625" style="69" customWidth="1"/>
    <col min="6152" max="6401" width="9.140625" style="69"/>
    <col min="6402" max="6402" width="15.28515625" style="69" customWidth="1"/>
    <col min="6403" max="6403" width="9.140625" style="69"/>
    <col min="6404" max="6404" width="10.85546875" style="69" customWidth="1"/>
    <col min="6405" max="6406" width="9.140625" style="69"/>
    <col min="6407" max="6407" width="11.140625" style="69" customWidth="1"/>
    <col min="6408" max="6657" width="9.140625" style="69"/>
    <col min="6658" max="6658" width="15.28515625" style="69" customWidth="1"/>
    <col min="6659" max="6659" width="9.140625" style="69"/>
    <col min="6660" max="6660" width="10.85546875" style="69" customWidth="1"/>
    <col min="6661" max="6662" width="9.140625" style="69"/>
    <col min="6663" max="6663" width="11.140625" style="69" customWidth="1"/>
    <col min="6664" max="6913" width="9.140625" style="69"/>
    <col min="6914" max="6914" width="15.28515625" style="69" customWidth="1"/>
    <col min="6915" max="6915" width="9.140625" style="69"/>
    <col min="6916" max="6916" width="10.85546875" style="69" customWidth="1"/>
    <col min="6917" max="6918" width="9.140625" style="69"/>
    <col min="6919" max="6919" width="11.140625" style="69" customWidth="1"/>
    <col min="6920" max="7169" width="9.140625" style="69"/>
    <col min="7170" max="7170" width="15.28515625" style="69" customWidth="1"/>
    <col min="7171" max="7171" width="9.140625" style="69"/>
    <col min="7172" max="7172" width="10.85546875" style="69" customWidth="1"/>
    <col min="7173" max="7174" width="9.140625" style="69"/>
    <col min="7175" max="7175" width="11.140625" style="69" customWidth="1"/>
    <col min="7176" max="7425" width="9.140625" style="69"/>
    <col min="7426" max="7426" width="15.28515625" style="69" customWidth="1"/>
    <col min="7427" max="7427" width="9.140625" style="69"/>
    <col min="7428" max="7428" width="10.85546875" style="69" customWidth="1"/>
    <col min="7429" max="7430" width="9.140625" style="69"/>
    <col min="7431" max="7431" width="11.140625" style="69" customWidth="1"/>
    <col min="7432" max="7681" width="9.140625" style="69"/>
    <col min="7682" max="7682" width="15.28515625" style="69" customWidth="1"/>
    <col min="7683" max="7683" width="9.140625" style="69"/>
    <col min="7684" max="7684" width="10.85546875" style="69" customWidth="1"/>
    <col min="7685" max="7686" width="9.140625" style="69"/>
    <col min="7687" max="7687" width="11.140625" style="69" customWidth="1"/>
    <col min="7688" max="7937" width="9.140625" style="69"/>
    <col min="7938" max="7938" width="15.28515625" style="69" customWidth="1"/>
    <col min="7939" max="7939" width="9.140625" style="69"/>
    <col min="7940" max="7940" width="10.85546875" style="69" customWidth="1"/>
    <col min="7941" max="7942" width="9.140625" style="69"/>
    <col min="7943" max="7943" width="11.140625" style="69" customWidth="1"/>
    <col min="7944" max="8193" width="9.140625" style="69"/>
    <col min="8194" max="8194" width="15.28515625" style="69" customWidth="1"/>
    <col min="8195" max="8195" width="9.140625" style="69"/>
    <col min="8196" max="8196" width="10.85546875" style="69" customWidth="1"/>
    <col min="8197" max="8198" width="9.140625" style="69"/>
    <col min="8199" max="8199" width="11.140625" style="69" customWidth="1"/>
    <col min="8200" max="8449" width="9.140625" style="69"/>
    <col min="8450" max="8450" width="15.28515625" style="69" customWidth="1"/>
    <col min="8451" max="8451" width="9.140625" style="69"/>
    <col min="8452" max="8452" width="10.85546875" style="69" customWidth="1"/>
    <col min="8453" max="8454" width="9.140625" style="69"/>
    <col min="8455" max="8455" width="11.140625" style="69" customWidth="1"/>
    <col min="8456" max="8705" width="9.140625" style="69"/>
    <col min="8706" max="8706" width="15.28515625" style="69" customWidth="1"/>
    <col min="8707" max="8707" width="9.140625" style="69"/>
    <col min="8708" max="8708" width="10.85546875" style="69" customWidth="1"/>
    <col min="8709" max="8710" width="9.140625" style="69"/>
    <col min="8711" max="8711" width="11.140625" style="69" customWidth="1"/>
    <col min="8712" max="8961" width="9.140625" style="69"/>
    <col min="8962" max="8962" width="15.28515625" style="69" customWidth="1"/>
    <col min="8963" max="8963" width="9.140625" style="69"/>
    <col min="8964" max="8964" width="10.85546875" style="69" customWidth="1"/>
    <col min="8965" max="8966" width="9.140625" style="69"/>
    <col min="8967" max="8967" width="11.140625" style="69" customWidth="1"/>
    <col min="8968" max="9217" width="9.140625" style="69"/>
    <col min="9218" max="9218" width="15.28515625" style="69" customWidth="1"/>
    <col min="9219" max="9219" width="9.140625" style="69"/>
    <col min="9220" max="9220" width="10.85546875" style="69" customWidth="1"/>
    <col min="9221" max="9222" width="9.140625" style="69"/>
    <col min="9223" max="9223" width="11.140625" style="69" customWidth="1"/>
    <col min="9224" max="9473" width="9.140625" style="69"/>
    <col min="9474" max="9474" width="15.28515625" style="69" customWidth="1"/>
    <col min="9475" max="9475" width="9.140625" style="69"/>
    <col min="9476" max="9476" width="10.85546875" style="69" customWidth="1"/>
    <col min="9477" max="9478" width="9.140625" style="69"/>
    <col min="9479" max="9479" width="11.140625" style="69" customWidth="1"/>
    <col min="9480" max="9729" width="9.140625" style="69"/>
    <col min="9730" max="9730" width="15.28515625" style="69" customWidth="1"/>
    <col min="9731" max="9731" width="9.140625" style="69"/>
    <col min="9732" max="9732" width="10.85546875" style="69" customWidth="1"/>
    <col min="9733" max="9734" width="9.140625" style="69"/>
    <col min="9735" max="9735" width="11.140625" style="69" customWidth="1"/>
    <col min="9736" max="9985" width="9.140625" style="69"/>
    <col min="9986" max="9986" width="15.28515625" style="69" customWidth="1"/>
    <col min="9987" max="9987" width="9.140625" style="69"/>
    <col min="9988" max="9988" width="10.85546875" style="69" customWidth="1"/>
    <col min="9989" max="9990" width="9.140625" style="69"/>
    <col min="9991" max="9991" width="11.140625" style="69" customWidth="1"/>
    <col min="9992" max="10241" width="9.140625" style="69"/>
    <col min="10242" max="10242" width="15.28515625" style="69" customWidth="1"/>
    <col min="10243" max="10243" width="9.140625" style="69"/>
    <col min="10244" max="10244" width="10.85546875" style="69" customWidth="1"/>
    <col min="10245" max="10246" width="9.140625" style="69"/>
    <col min="10247" max="10247" width="11.140625" style="69" customWidth="1"/>
    <col min="10248" max="10497" width="9.140625" style="69"/>
    <col min="10498" max="10498" width="15.28515625" style="69" customWidth="1"/>
    <col min="10499" max="10499" width="9.140625" style="69"/>
    <col min="10500" max="10500" width="10.85546875" style="69" customWidth="1"/>
    <col min="10501" max="10502" width="9.140625" style="69"/>
    <col min="10503" max="10503" width="11.140625" style="69" customWidth="1"/>
    <col min="10504" max="10753" width="9.140625" style="69"/>
    <col min="10754" max="10754" width="15.28515625" style="69" customWidth="1"/>
    <col min="10755" max="10755" width="9.140625" style="69"/>
    <col min="10756" max="10756" width="10.85546875" style="69" customWidth="1"/>
    <col min="10757" max="10758" width="9.140625" style="69"/>
    <col min="10759" max="10759" width="11.140625" style="69" customWidth="1"/>
    <col min="10760" max="11009" width="9.140625" style="69"/>
    <col min="11010" max="11010" width="15.28515625" style="69" customWidth="1"/>
    <col min="11011" max="11011" width="9.140625" style="69"/>
    <col min="11012" max="11012" width="10.85546875" style="69" customWidth="1"/>
    <col min="11013" max="11014" width="9.140625" style="69"/>
    <col min="11015" max="11015" width="11.140625" style="69" customWidth="1"/>
    <col min="11016" max="11265" width="9.140625" style="69"/>
    <col min="11266" max="11266" width="15.28515625" style="69" customWidth="1"/>
    <col min="11267" max="11267" width="9.140625" style="69"/>
    <col min="11268" max="11268" width="10.85546875" style="69" customWidth="1"/>
    <col min="11269" max="11270" width="9.140625" style="69"/>
    <col min="11271" max="11271" width="11.140625" style="69" customWidth="1"/>
    <col min="11272" max="11521" width="9.140625" style="69"/>
    <col min="11522" max="11522" width="15.28515625" style="69" customWidth="1"/>
    <col min="11523" max="11523" width="9.140625" style="69"/>
    <col min="11524" max="11524" width="10.85546875" style="69" customWidth="1"/>
    <col min="11525" max="11526" width="9.140625" style="69"/>
    <col min="11527" max="11527" width="11.140625" style="69" customWidth="1"/>
    <col min="11528" max="11777" width="9.140625" style="69"/>
    <col min="11778" max="11778" width="15.28515625" style="69" customWidth="1"/>
    <col min="11779" max="11779" width="9.140625" style="69"/>
    <col min="11780" max="11780" width="10.85546875" style="69" customWidth="1"/>
    <col min="11781" max="11782" width="9.140625" style="69"/>
    <col min="11783" max="11783" width="11.140625" style="69" customWidth="1"/>
    <col min="11784" max="12033" width="9.140625" style="69"/>
    <col min="12034" max="12034" width="15.28515625" style="69" customWidth="1"/>
    <col min="12035" max="12035" width="9.140625" style="69"/>
    <col min="12036" max="12036" width="10.85546875" style="69" customWidth="1"/>
    <col min="12037" max="12038" width="9.140625" style="69"/>
    <col min="12039" max="12039" width="11.140625" style="69" customWidth="1"/>
    <col min="12040" max="12289" width="9.140625" style="69"/>
    <col min="12290" max="12290" width="15.28515625" style="69" customWidth="1"/>
    <col min="12291" max="12291" width="9.140625" style="69"/>
    <col min="12292" max="12292" width="10.85546875" style="69" customWidth="1"/>
    <col min="12293" max="12294" width="9.140625" style="69"/>
    <col min="12295" max="12295" width="11.140625" style="69" customWidth="1"/>
    <col min="12296" max="12545" width="9.140625" style="69"/>
    <col min="12546" max="12546" width="15.28515625" style="69" customWidth="1"/>
    <col min="12547" max="12547" width="9.140625" style="69"/>
    <col min="12548" max="12548" width="10.85546875" style="69" customWidth="1"/>
    <col min="12549" max="12550" width="9.140625" style="69"/>
    <col min="12551" max="12551" width="11.140625" style="69" customWidth="1"/>
    <col min="12552" max="12801" width="9.140625" style="69"/>
    <col min="12802" max="12802" width="15.28515625" style="69" customWidth="1"/>
    <col min="12803" max="12803" width="9.140625" style="69"/>
    <col min="12804" max="12804" width="10.85546875" style="69" customWidth="1"/>
    <col min="12805" max="12806" width="9.140625" style="69"/>
    <col min="12807" max="12807" width="11.140625" style="69" customWidth="1"/>
    <col min="12808" max="13057" width="9.140625" style="69"/>
    <col min="13058" max="13058" width="15.28515625" style="69" customWidth="1"/>
    <col min="13059" max="13059" width="9.140625" style="69"/>
    <col min="13060" max="13060" width="10.85546875" style="69" customWidth="1"/>
    <col min="13061" max="13062" width="9.140625" style="69"/>
    <col min="13063" max="13063" width="11.140625" style="69" customWidth="1"/>
    <col min="13064" max="13313" width="9.140625" style="69"/>
    <col min="13314" max="13314" width="15.28515625" style="69" customWidth="1"/>
    <col min="13315" max="13315" width="9.140625" style="69"/>
    <col min="13316" max="13316" width="10.85546875" style="69" customWidth="1"/>
    <col min="13317" max="13318" width="9.140625" style="69"/>
    <col min="13319" max="13319" width="11.140625" style="69" customWidth="1"/>
    <col min="13320" max="13569" width="9.140625" style="69"/>
    <col min="13570" max="13570" width="15.28515625" style="69" customWidth="1"/>
    <col min="13571" max="13571" width="9.140625" style="69"/>
    <col min="13572" max="13572" width="10.85546875" style="69" customWidth="1"/>
    <col min="13573" max="13574" width="9.140625" style="69"/>
    <col min="13575" max="13575" width="11.140625" style="69" customWidth="1"/>
    <col min="13576" max="13825" width="9.140625" style="69"/>
    <col min="13826" max="13826" width="15.28515625" style="69" customWidth="1"/>
    <col min="13827" max="13827" width="9.140625" style="69"/>
    <col min="13828" max="13828" width="10.85546875" style="69" customWidth="1"/>
    <col min="13829" max="13830" width="9.140625" style="69"/>
    <col min="13831" max="13831" width="11.140625" style="69" customWidth="1"/>
    <col min="13832" max="14081" width="9.140625" style="69"/>
    <col min="14082" max="14082" width="15.28515625" style="69" customWidth="1"/>
    <col min="14083" max="14083" width="9.140625" style="69"/>
    <col min="14084" max="14084" width="10.85546875" style="69" customWidth="1"/>
    <col min="14085" max="14086" width="9.140625" style="69"/>
    <col min="14087" max="14087" width="11.140625" style="69" customWidth="1"/>
    <col min="14088" max="14337" width="9.140625" style="69"/>
    <col min="14338" max="14338" width="15.28515625" style="69" customWidth="1"/>
    <col min="14339" max="14339" width="9.140625" style="69"/>
    <col min="14340" max="14340" width="10.85546875" style="69" customWidth="1"/>
    <col min="14341" max="14342" width="9.140625" style="69"/>
    <col min="14343" max="14343" width="11.140625" style="69" customWidth="1"/>
    <col min="14344" max="14593" width="9.140625" style="69"/>
    <col min="14594" max="14594" width="15.28515625" style="69" customWidth="1"/>
    <col min="14595" max="14595" width="9.140625" style="69"/>
    <col min="14596" max="14596" width="10.85546875" style="69" customWidth="1"/>
    <col min="14597" max="14598" width="9.140625" style="69"/>
    <col min="14599" max="14599" width="11.140625" style="69" customWidth="1"/>
    <col min="14600" max="14849" width="9.140625" style="69"/>
    <col min="14850" max="14850" width="15.28515625" style="69" customWidth="1"/>
    <col min="14851" max="14851" width="9.140625" style="69"/>
    <col min="14852" max="14852" width="10.85546875" style="69" customWidth="1"/>
    <col min="14853" max="14854" width="9.140625" style="69"/>
    <col min="14855" max="14855" width="11.140625" style="69" customWidth="1"/>
    <col min="14856" max="15105" width="9.140625" style="69"/>
    <col min="15106" max="15106" width="15.28515625" style="69" customWidth="1"/>
    <col min="15107" max="15107" width="9.140625" style="69"/>
    <col min="15108" max="15108" width="10.85546875" style="69" customWidth="1"/>
    <col min="15109" max="15110" width="9.140625" style="69"/>
    <col min="15111" max="15111" width="11.140625" style="69" customWidth="1"/>
    <col min="15112" max="15361" width="9.140625" style="69"/>
    <col min="15362" max="15362" width="15.28515625" style="69" customWidth="1"/>
    <col min="15363" max="15363" width="9.140625" style="69"/>
    <col min="15364" max="15364" width="10.85546875" style="69" customWidth="1"/>
    <col min="15365" max="15366" width="9.140625" style="69"/>
    <col min="15367" max="15367" width="11.140625" style="69" customWidth="1"/>
    <col min="15368" max="15617" width="9.140625" style="69"/>
    <col min="15618" max="15618" width="15.28515625" style="69" customWidth="1"/>
    <col min="15619" max="15619" width="9.140625" style="69"/>
    <col min="15620" max="15620" width="10.85546875" style="69" customWidth="1"/>
    <col min="15621" max="15622" width="9.140625" style="69"/>
    <col min="15623" max="15623" width="11.140625" style="69" customWidth="1"/>
    <col min="15624" max="15873" width="9.140625" style="69"/>
    <col min="15874" max="15874" width="15.28515625" style="69" customWidth="1"/>
    <col min="15875" max="15875" width="9.140625" style="69"/>
    <col min="15876" max="15876" width="10.85546875" style="69" customWidth="1"/>
    <col min="15877" max="15878" width="9.140625" style="69"/>
    <col min="15879" max="15879" width="11.140625" style="69" customWidth="1"/>
    <col min="15880" max="16129" width="9.140625" style="69"/>
    <col min="16130" max="16130" width="15.28515625" style="69" customWidth="1"/>
    <col min="16131" max="16131" width="9.140625" style="69"/>
    <col min="16132" max="16132" width="10.85546875" style="69" customWidth="1"/>
    <col min="16133" max="16134" width="9.140625" style="69"/>
    <col min="16135" max="16135" width="11.140625" style="69" customWidth="1"/>
    <col min="16136" max="16384" width="9.140625" style="69"/>
  </cols>
  <sheetData>
    <row r="1" spans="1:8" x14ac:dyDescent="0.2">
      <c r="A1" s="349" t="s">
        <v>298</v>
      </c>
      <c r="B1" s="349"/>
      <c r="C1" s="349"/>
      <c r="D1" s="349"/>
      <c r="E1" s="349"/>
      <c r="F1" s="349"/>
      <c r="G1" s="349"/>
      <c r="H1" s="349"/>
    </row>
    <row r="2" spans="1:8" x14ac:dyDescent="0.2">
      <c r="A2" s="81"/>
      <c r="B2" s="82"/>
      <c r="C2" s="350" t="s">
        <v>292</v>
      </c>
      <c r="D2" s="350"/>
      <c r="E2" s="350"/>
      <c r="F2" s="351" t="s">
        <v>293</v>
      </c>
      <c r="G2" s="351"/>
      <c r="H2" s="351"/>
    </row>
    <row r="3" spans="1:8" ht="38.25" x14ac:dyDescent="0.2">
      <c r="A3" s="83" t="s">
        <v>13</v>
      </c>
      <c r="B3" s="84" t="s">
        <v>276</v>
      </c>
      <c r="C3" s="83" t="s">
        <v>294</v>
      </c>
      <c r="D3" s="83" t="s">
        <v>295</v>
      </c>
      <c r="E3" s="83" t="s">
        <v>296</v>
      </c>
      <c r="F3" s="83" t="s">
        <v>297</v>
      </c>
      <c r="G3" s="83" t="s">
        <v>295</v>
      </c>
      <c r="H3" s="83" t="s">
        <v>296</v>
      </c>
    </row>
    <row r="4" spans="1:8" x14ac:dyDescent="0.2">
      <c r="A4" s="63">
        <v>1</v>
      </c>
      <c r="B4" s="58" t="s">
        <v>7</v>
      </c>
      <c r="C4" s="24">
        <v>2774.6145370370368</v>
      </c>
      <c r="D4" s="76">
        <v>0.49</v>
      </c>
      <c r="E4" s="76">
        <v>0.56000000000000005</v>
      </c>
      <c r="F4" s="74">
        <v>76.992466666666658</v>
      </c>
      <c r="G4" s="76">
        <v>0.89</v>
      </c>
      <c r="H4" s="76">
        <v>0.62</v>
      </c>
    </row>
    <row r="5" spans="1:8" x14ac:dyDescent="0.2">
      <c r="A5" s="63">
        <v>2</v>
      </c>
      <c r="B5" s="58" t="s">
        <v>6</v>
      </c>
      <c r="C5" s="24">
        <v>4658.6443396226423</v>
      </c>
      <c r="D5" s="76">
        <v>1.0900000000000001</v>
      </c>
      <c r="E5" s="76">
        <v>0.98</v>
      </c>
      <c r="F5" s="74">
        <v>77.850311111111125</v>
      </c>
      <c r="G5" s="76">
        <v>0.82</v>
      </c>
      <c r="H5" s="76">
        <v>0.75</v>
      </c>
    </row>
    <row r="6" spans="1:8" x14ac:dyDescent="0.2">
      <c r="A6" s="63">
        <v>3</v>
      </c>
      <c r="B6" s="58" t="s">
        <v>5</v>
      </c>
      <c r="C6" s="24">
        <v>4214.0691203703718</v>
      </c>
      <c r="D6" s="76">
        <v>0.96</v>
      </c>
      <c r="E6" s="76">
        <v>0.94</v>
      </c>
      <c r="F6" s="74">
        <v>75.969066666666677</v>
      </c>
      <c r="G6" s="76">
        <v>1.22</v>
      </c>
      <c r="H6" s="76">
        <v>0.91</v>
      </c>
    </row>
    <row r="7" spans="1:8" x14ac:dyDescent="0.2">
      <c r="A7" s="63">
        <v>4</v>
      </c>
      <c r="B7" s="58" t="s">
        <v>4</v>
      </c>
      <c r="C7" s="24">
        <v>3725.2368981481482</v>
      </c>
      <c r="D7" s="76">
        <v>0.97</v>
      </c>
      <c r="E7" s="76">
        <v>0.88</v>
      </c>
      <c r="F7" s="74">
        <v>75.342455555555546</v>
      </c>
      <c r="G7" s="76">
        <v>0.95</v>
      </c>
      <c r="H7" s="76">
        <v>0.94</v>
      </c>
    </row>
    <row r="8" spans="1:8" x14ac:dyDescent="0.2">
      <c r="A8" s="63">
        <v>5</v>
      </c>
      <c r="B8" s="58" t="s">
        <v>57</v>
      </c>
      <c r="C8" s="24">
        <v>4133.9132407407405</v>
      </c>
      <c r="D8" s="76">
        <v>1.03</v>
      </c>
      <c r="E8" s="76">
        <v>0.97</v>
      </c>
      <c r="F8" s="74">
        <v>77.531633333333332</v>
      </c>
      <c r="G8" s="76">
        <v>0.81</v>
      </c>
      <c r="H8" s="76">
        <v>0.94</v>
      </c>
    </row>
    <row r="9" spans="1:8" x14ac:dyDescent="0.2">
      <c r="A9" s="63">
        <v>6</v>
      </c>
      <c r="B9" s="58" t="s">
        <v>14</v>
      </c>
      <c r="C9" s="24">
        <v>3737.5564814814807</v>
      </c>
      <c r="D9" s="76">
        <v>0.81</v>
      </c>
      <c r="E9" s="76">
        <v>0.96</v>
      </c>
      <c r="F9" s="74">
        <v>78.081322222222227</v>
      </c>
      <c r="G9" s="76">
        <v>0.79</v>
      </c>
      <c r="H9" s="76">
        <v>0.66</v>
      </c>
    </row>
    <row r="10" spans="1:8" x14ac:dyDescent="0.2">
      <c r="A10" s="63">
        <v>7</v>
      </c>
      <c r="B10" s="58" t="s">
        <v>15</v>
      </c>
      <c r="C10" s="24">
        <v>3929.5458333333345</v>
      </c>
      <c r="D10" s="76">
        <v>0.92</v>
      </c>
      <c r="E10" s="76">
        <v>0.95</v>
      </c>
      <c r="F10" s="74">
        <v>76.217744444444435</v>
      </c>
      <c r="G10" s="76">
        <v>1.04</v>
      </c>
      <c r="H10" s="76">
        <v>0.78</v>
      </c>
    </row>
    <row r="11" spans="1:8" x14ac:dyDescent="0.2">
      <c r="A11" s="63">
        <v>8</v>
      </c>
      <c r="B11" s="58" t="s">
        <v>19</v>
      </c>
      <c r="C11" s="24">
        <v>4391.9842592592595</v>
      </c>
      <c r="D11" s="76">
        <v>1.02</v>
      </c>
      <c r="E11" s="76">
        <v>0.92</v>
      </c>
      <c r="F11" s="74">
        <v>77.792744444444452</v>
      </c>
      <c r="G11" s="76">
        <v>0.91</v>
      </c>
      <c r="H11" s="76">
        <v>0.57999999999999996</v>
      </c>
    </row>
    <row r="12" spans="1:8" x14ac:dyDescent="0.2">
      <c r="A12" s="63">
        <v>9</v>
      </c>
      <c r="B12" s="58" t="s">
        <v>21</v>
      </c>
      <c r="C12" s="24">
        <v>4440.2317924528288</v>
      </c>
      <c r="D12" s="76">
        <v>1.17</v>
      </c>
      <c r="E12" s="76">
        <v>0.95</v>
      </c>
      <c r="F12" s="74">
        <v>74.837688888888906</v>
      </c>
      <c r="G12" s="76">
        <v>1.4</v>
      </c>
      <c r="H12" s="76">
        <v>0.93</v>
      </c>
    </row>
    <row r="13" spans="1:8" x14ac:dyDescent="0.2">
      <c r="A13" s="63">
        <v>10</v>
      </c>
      <c r="B13" s="58" t="s">
        <v>23</v>
      </c>
      <c r="C13" s="24">
        <v>4172.2263207547176</v>
      </c>
      <c r="D13" s="76">
        <v>1.08</v>
      </c>
      <c r="E13" s="76">
        <v>0.95</v>
      </c>
      <c r="F13" s="74">
        <v>71.477233333333331</v>
      </c>
      <c r="G13" s="76">
        <v>1.04</v>
      </c>
      <c r="H13" s="76">
        <v>0.86</v>
      </c>
    </row>
    <row r="14" spans="1:8" x14ac:dyDescent="0.2">
      <c r="A14" s="63">
        <v>11</v>
      </c>
      <c r="B14" s="58" t="s">
        <v>36</v>
      </c>
      <c r="C14" s="24">
        <v>4262.26174528302</v>
      </c>
      <c r="D14" s="76">
        <v>1.0900000000000001</v>
      </c>
      <c r="E14" s="76">
        <v>0.97</v>
      </c>
      <c r="F14" s="74">
        <v>75.34077777777776</v>
      </c>
      <c r="G14" s="76">
        <v>1.07</v>
      </c>
      <c r="H14" s="76">
        <v>0.82</v>
      </c>
    </row>
    <row r="15" spans="1:8" x14ac:dyDescent="0.2">
      <c r="A15" s="63">
        <v>12</v>
      </c>
      <c r="B15" s="58" t="s">
        <v>27</v>
      </c>
      <c r="C15" s="24">
        <v>4225.2081603773586</v>
      </c>
      <c r="D15" s="76">
        <v>1.01</v>
      </c>
      <c r="E15" s="76">
        <v>0.9</v>
      </c>
      <c r="F15" s="74">
        <v>76.732555555555564</v>
      </c>
      <c r="G15" s="76">
        <v>0.69</v>
      </c>
      <c r="H15" s="76">
        <v>0.79</v>
      </c>
    </row>
    <row r="16" spans="1:8" x14ac:dyDescent="0.2">
      <c r="A16" s="63">
        <v>13</v>
      </c>
      <c r="B16" s="58" t="s">
        <v>29</v>
      </c>
      <c r="C16" s="24">
        <v>4353.7691203703707</v>
      </c>
      <c r="D16" s="76">
        <v>0.83</v>
      </c>
      <c r="E16" s="76">
        <v>0.89</v>
      </c>
      <c r="F16" s="74">
        <v>76.087066666666672</v>
      </c>
      <c r="G16" s="76">
        <v>1.1100000000000001</v>
      </c>
      <c r="H16" s="76">
        <v>0.88</v>
      </c>
    </row>
    <row r="17" spans="1:8" x14ac:dyDescent="0.2">
      <c r="A17" s="63">
        <v>14</v>
      </c>
      <c r="B17" s="58" t="s">
        <v>31</v>
      </c>
      <c r="C17" s="24">
        <v>4415.4232547169831</v>
      </c>
      <c r="D17" s="76">
        <v>1.05</v>
      </c>
      <c r="E17" s="76">
        <v>0.94</v>
      </c>
      <c r="F17" s="74">
        <v>76.710333333333324</v>
      </c>
      <c r="G17" s="76">
        <v>0.95</v>
      </c>
      <c r="H17" s="76">
        <v>0.72</v>
      </c>
    </row>
    <row r="18" spans="1:8" x14ac:dyDescent="0.2">
      <c r="A18" s="63">
        <v>15</v>
      </c>
      <c r="B18" s="58" t="s">
        <v>34</v>
      </c>
      <c r="C18" s="24">
        <v>4339.633421052632</v>
      </c>
      <c r="D18" s="76">
        <v>1.1100000000000001</v>
      </c>
      <c r="E18" s="76">
        <v>0.95</v>
      </c>
      <c r="F18" s="74">
        <v>76.089699999999993</v>
      </c>
      <c r="G18" s="76">
        <v>1.1599999999999999</v>
      </c>
      <c r="H18" s="76">
        <v>0.8</v>
      </c>
    </row>
    <row r="19" spans="1:8" x14ac:dyDescent="0.2">
      <c r="A19" s="63">
        <v>16</v>
      </c>
      <c r="B19" s="58" t="s">
        <v>37</v>
      </c>
      <c r="C19" s="24">
        <v>3647.3482843137258</v>
      </c>
      <c r="D19" s="76">
        <v>0.86</v>
      </c>
      <c r="E19" s="76">
        <v>0.89</v>
      </c>
      <c r="F19" s="74">
        <v>73.749312500000002</v>
      </c>
      <c r="G19" s="76">
        <v>0.96</v>
      </c>
      <c r="H19" s="76">
        <v>0.53</v>
      </c>
    </row>
    <row r="20" spans="1:8" x14ac:dyDescent="0.2">
      <c r="A20" s="63">
        <v>17</v>
      </c>
      <c r="B20" s="58" t="s">
        <v>40</v>
      </c>
      <c r="C20" s="24">
        <v>3689.9636111111113</v>
      </c>
      <c r="D20" s="76">
        <v>0.94</v>
      </c>
      <c r="E20" s="76">
        <v>0.82</v>
      </c>
      <c r="F20" s="74">
        <v>74.357033333333334</v>
      </c>
      <c r="G20" s="76">
        <v>1.25</v>
      </c>
      <c r="H20" s="76">
        <v>0.49</v>
      </c>
    </row>
    <row r="21" spans="1:8" x14ac:dyDescent="0.2">
      <c r="A21" s="63">
        <v>18</v>
      </c>
      <c r="B21" s="58" t="s">
        <v>42</v>
      </c>
      <c r="C21" s="24">
        <v>3794.2000462962951</v>
      </c>
      <c r="D21" s="76">
        <v>1.04</v>
      </c>
      <c r="E21" s="76">
        <v>0.87</v>
      </c>
      <c r="F21" s="74">
        <v>77.870855555555565</v>
      </c>
      <c r="G21" s="76">
        <v>0.64</v>
      </c>
      <c r="H21" s="76">
        <v>0.69</v>
      </c>
    </row>
    <row r="22" spans="1:8" x14ac:dyDescent="0.2">
      <c r="A22" s="63">
        <v>19</v>
      </c>
      <c r="B22" s="58" t="s">
        <v>44</v>
      </c>
      <c r="C22" s="24">
        <v>4036.3096759259256</v>
      </c>
      <c r="D22" s="76">
        <v>1.04</v>
      </c>
      <c r="E22" s="76">
        <v>0.86</v>
      </c>
      <c r="F22" s="74">
        <v>72.648022222222224</v>
      </c>
      <c r="G22" s="76">
        <v>1.29</v>
      </c>
      <c r="H22" s="76">
        <v>0.8</v>
      </c>
    </row>
    <row r="23" spans="1:8" x14ac:dyDescent="0.2">
      <c r="A23" s="63">
        <v>20</v>
      </c>
      <c r="B23" s="58" t="s">
        <v>46</v>
      </c>
      <c r="C23" s="24">
        <v>4403.0501886792472</v>
      </c>
      <c r="D23" s="76">
        <v>1.1200000000000001</v>
      </c>
      <c r="E23" s="76">
        <v>0.88</v>
      </c>
      <c r="F23" s="74">
        <v>75.846277777777772</v>
      </c>
      <c r="G23" s="76">
        <v>0.92</v>
      </c>
      <c r="H23" s="76">
        <v>0.87</v>
      </c>
    </row>
    <row r="24" spans="1:8" x14ac:dyDescent="0.2">
      <c r="A24" s="63">
        <v>21</v>
      </c>
      <c r="B24" s="58" t="s">
        <v>49</v>
      </c>
      <c r="C24" s="24">
        <v>4385.7556018518517</v>
      </c>
      <c r="D24" s="76">
        <v>0.96</v>
      </c>
      <c r="E24" s="76">
        <v>0.93</v>
      </c>
      <c r="F24" s="74">
        <v>74.145622222222229</v>
      </c>
      <c r="G24" s="76">
        <v>1.29</v>
      </c>
      <c r="H24" s="76">
        <v>0.93</v>
      </c>
    </row>
    <row r="25" spans="1:8" x14ac:dyDescent="0.2">
      <c r="A25" s="63">
        <v>22</v>
      </c>
      <c r="B25" s="58" t="s">
        <v>51</v>
      </c>
      <c r="C25" s="24">
        <v>4419.282452830189</v>
      </c>
      <c r="D25" s="76">
        <v>1.06</v>
      </c>
      <c r="E25" s="76">
        <v>0.93</v>
      </c>
      <c r="F25" s="74">
        <v>77.214144444444443</v>
      </c>
      <c r="G25" s="76">
        <v>1.47</v>
      </c>
      <c r="H25" s="76">
        <v>0.85</v>
      </c>
    </row>
    <row r="26" spans="1:8" x14ac:dyDescent="0.2">
      <c r="A26" s="63">
        <v>23</v>
      </c>
      <c r="B26" s="58" t="s">
        <v>53</v>
      </c>
      <c r="C26" s="24">
        <v>4350.2869907407403</v>
      </c>
      <c r="D26" s="76">
        <v>1.01</v>
      </c>
      <c r="E26" s="76">
        <v>0.93</v>
      </c>
      <c r="F26" s="74">
        <v>75.282499999999985</v>
      </c>
      <c r="G26" s="76">
        <v>1.35</v>
      </c>
      <c r="H26" s="76">
        <v>0.92</v>
      </c>
    </row>
    <row r="27" spans="1:8" x14ac:dyDescent="0.2">
      <c r="A27" s="63">
        <v>24</v>
      </c>
      <c r="B27" s="58" t="s">
        <v>55</v>
      </c>
      <c r="C27" s="24">
        <v>4442.6425925925932</v>
      </c>
      <c r="D27" s="76">
        <v>0.97</v>
      </c>
      <c r="E27" s="76">
        <v>0.91</v>
      </c>
      <c r="F27" s="74">
        <v>78.849577777777782</v>
      </c>
      <c r="G27" s="76">
        <v>0.99</v>
      </c>
      <c r="H27" s="76">
        <v>0.78</v>
      </c>
    </row>
    <row r="28" spans="1:8" x14ac:dyDescent="0.2">
      <c r="A28" s="63">
        <v>25</v>
      </c>
      <c r="B28" s="58" t="s">
        <v>58</v>
      </c>
      <c r="C28" s="24">
        <v>4169.958842592594</v>
      </c>
      <c r="D28" s="76">
        <v>0.97</v>
      </c>
      <c r="E28" s="76">
        <v>0.93</v>
      </c>
      <c r="F28" s="74">
        <v>77.985277777777782</v>
      </c>
      <c r="G28" s="76">
        <v>1.04</v>
      </c>
      <c r="H28" s="76">
        <v>0.71</v>
      </c>
    </row>
    <row r="29" spans="1:8" x14ac:dyDescent="0.2">
      <c r="A29" s="63">
        <v>26</v>
      </c>
      <c r="B29" s="58" t="s">
        <v>61</v>
      </c>
      <c r="C29" s="24">
        <v>4471.7716666666665</v>
      </c>
      <c r="D29" s="76">
        <v>1.08</v>
      </c>
      <c r="E29" s="76">
        <v>0.96</v>
      </c>
      <c r="F29" s="74">
        <v>77.173066666666671</v>
      </c>
      <c r="G29" s="76">
        <v>1.1200000000000001</v>
      </c>
      <c r="H29" s="76">
        <v>0.8</v>
      </c>
    </row>
    <row r="30" spans="1:8" x14ac:dyDescent="0.2">
      <c r="A30" s="63">
        <v>27</v>
      </c>
      <c r="B30" s="58" t="s">
        <v>63</v>
      </c>
      <c r="C30" s="24">
        <v>4204.9002777777778</v>
      </c>
      <c r="D30" s="76">
        <v>1.03</v>
      </c>
      <c r="E30" s="76">
        <v>0.97</v>
      </c>
      <c r="F30" s="74">
        <v>76.83359999999999</v>
      </c>
      <c r="G30" s="76">
        <v>0.99</v>
      </c>
      <c r="H30" s="76">
        <v>0.82</v>
      </c>
    </row>
    <row r="31" spans="1:8" x14ac:dyDescent="0.2">
      <c r="A31" s="63">
        <v>28</v>
      </c>
      <c r="B31" s="58" t="s">
        <v>65</v>
      </c>
      <c r="C31" s="24">
        <v>4438.1532075471696</v>
      </c>
      <c r="D31" s="76">
        <v>1.02</v>
      </c>
      <c r="E31" s="76">
        <v>0.92</v>
      </c>
      <c r="F31" s="74">
        <v>76.995800000000003</v>
      </c>
      <c r="G31" s="76">
        <v>0.72</v>
      </c>
      <c r="H31" s="76">
        <v>0.76</v>
      </c>
    </row>
    <row r="32" spans="1:8" x14ac:dyDescent="0.2">
      <c r="A32" s="63">
        <v>29</v>
      </c>
      <c r="B32" s="58" t="s">
        <v>67</v>
      </c>
      <c r="C32" s="24">
        <v>4244.9611111111117</v>
      </c>
      <c r="D32" s="76">
        <v>1.02</v>
      </c>
      <c r="E32" s="76">
        <v>0.94</v>
      </c>
      <c r="F32" s="74">
        <v>76.688111111111112</v>
      </c>
      <c r="G32" s="76">
        <v>0.81</v>
      </c>
      <c r="H32" s="76">
        <v>0.77</v>
      </c>
    </row>
    <row r="33" spans="1:8" x14ac:dyDescent="0.2">
      <c r="A33" s="63">
        <v>30</v>
      </c>
      <c r="B33" s="58" t="s">
        <v>69</v>
      </c>
      <c r="C33" s="24">
        <v>4479.2941666666666</v>
      </c>
      <c r="D33" s="76">
        <v>1.1599999999999999</v>
      </c>
      <c r="E33" s="76">
        <v>0.96</v>
      </c>
      <c r="F33" s="74">
        <v>77.337411111111109</v>
      </c>
      <c r="G33" s="76">
        <v>0.97</v>
      </c>
      <c r="H33" s="76">
        <v>0.93</v>
      </c>
    </row>
    <row r="34" spans="1:8" x14ac:dyDescent="0.2">
      <c r="A34" s="63">
        <v>31</v>
      </c>
      <c r="B34" s="58" t="s">
        <v>71</v>
      </c>
      <c r="C34" s="24">
        <v>4238.7041666666664</v>
      </c>
      <c r="D34" s="76">
        <v>0.98</v>
      </c>
      <c r="E34" s="76">
        <v>0.95</v>
      </c>
      <c r="F34" s="74">
        <v>75.361566666666661</v>
      </c>
      <c r="G34" s="76">
        <v>0.77</v>
      </c>
      <c r="H34" s="76">
        <v>0.81</v>
      </c>
    </row>
    <row r="35" spans="1:8" x14ac:dyDescent="0.2">
      <c r="A35" s="63">
        <v>32</v>
      </c>
      <c r="B35" s="58" t="s">
        <v>73</v>
      </c>
      <c r="C35" s="24">
        <v>4853.240972222221</v>
      </c>
      <c r="D35" s="76">
        <v>1.07</v>
      </c>
      <c r="E35" s="76">
        <v>0.91</v>
      </c>
      <c r="F35" s="74">
        <v>77.360588888888884</v>
      </c>
      <c r="G35" s="76">
        <v>0.86</v>
      </c>
      <c r="H35" s="76">
        <v>0.66</v>
      </c>
    </row>
    <row r="36" spans="1:8" x14ac:dyDescent="0.2">
      <c r="A36" s="63">
        <v>33</v>
      </c>
      <c r="B36" s="58" t="s">
        <v>75</v>
      </c>
      <c r="C36" s="24">
        <v>4455.0732407407404</v>
      </c>
      <c r="D36" s="76">
        <v>1.0629999999999999</v>
      </c>
      <c r="E36" s="76">
        <v>0.98</v>
      </c>
      <c r="F36" s="74">
        <v>77.099999999999994</v>
      </c>
      <c r="G36" s="76">
        <v>0.85</v>
      </c>
      <c r="H36" s="76">
        <v>0.84</v>
      </c>
    </row>
    <row r="37" spans="1:8" x14ac:dyDescent="0.2">
      <c r="A37" s="61">
        <v>34</v>
      </c>
      <c r="B37" s="62" t="s">
        <v>77</v>
      </c>
      <c r="C37" s="31">
        <v>4387.3500000000013</v>
      </c>
      <c r="D37" s="77">
        <v>0.95</v>
      </c>
      <c r="E37" s="77">
        <v>0.91</v>
      </c>
      <c r="F37" s="75">
        <v>77.76981111111111</v>
      </c>
      <c r="G37" s="77">
        <v>0.79</v>
      </c>
      <c r="H37" s="77">
        <v>0.72</v>
      </c>
    </row>
    <row r="38" spans="1:8" x14ac:dyDescent="0.2">
      <c r="A38" s="58"/>
      <c r="B38" s="32" t="s">
        <v>174</v>
      </c>
      <c r="C38" s="33">
        <v>4202.5460476863009</v>
      </c>
      <c r="D38" s="76"/>
      <c r="E38" s="76"/>
      <c r="F38" s="74">
        <v>76.258735334967326</v>
      </c>
      <c r="G38" s="76"/>
      <c r="H38" s="76"/>
    </row>
  </sheetData>
  <mergeCells count="3">
    <mergeCell ref="A1:H1"/>
    <mergeCell ref="C2:E2"/>
    <mergeCell ref="F2: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Participants</vt:lpstr>
      <vt:lpstr>Entries</vt:lpstr>
      <vt:lpstr>agronomic summary</vt:lpstr>
      <vt:lpstr>location&amp;state yields</vt:lpstr>
      <vt:lpstr>production_zones </vt:lpstr>
      <vt:lpstr>tst wt</vt:lpstr>
      <vt:lpstr>pht</vt:lpstr>
      <vt:lpstr>hdt</vt:lpstr>
      <vt:lpstr>stability</vt:lpstr>
      <vt:lpstr>sr</vt:lpstr>
      <vt:lpstr>lr</vt:lpstr>
      <vt:lpstr>yr Great Plains &amp; Kenya</vt:lpstr>
      <vt:lpstr>yr - WA</vt:lpstr>
      <vt:lpstr>virus&amp;bugs</vt:lpstr>
      <vt:lpstr>DNA Markers</vt:lpstr>
      <vt:lpstr>overall</vt:lpstr>
      <vt:lpstr>Entries!Print_Titles</vt:lpstr>
      <vt:lpstr>Participants!Print_Titles</vt:lpstr>
      <vt:lpstr>sr!Print_Titles</vt:lpstr>
      <vt:lpstr>'production_zones '!production_zones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Graybosch</dc:creator>
  <cp:lastModifiedBy>Bob Graybosch</cp:lastModifiedBy>
  <cp:lastPrinted>2011-07-11T20:23:35Z</cp:lastPrinted>
  <dcterms:created xsi:type="dcterms:W3CDTF">2011-07-11T20:23:04Z</dcterms:created>
  <dcterms:modified xsi:type="dcterms:W3CDTF">2013-02-28T20:13:27Z</dcterms:modified>
</cp:coreProperties>
</file>