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results" sheetId="1" r:id="rId1"/>
    <sheet name="1112WRSW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<sst xmlns="http://schemas.openxmlformats.org/spreadsheetml/2006/main" count="376" uniqueCount="240">
  <si>
    <t xml:space="preserve">     Data file: _x001B_&amp;k0S_x001B_&amp;k2GWRSWMOS_x001B_&amp;k0S</t>
  </si>
  <si>
    <t xml:space="preserve">     Title:     </t>
  </si>
  <si>
    <t xml:space="preserve">     Function: ANOVA-2</t>
  </si>
  <si>
    <t xml:space="preserve">     Data case 1 to 96</t>
  </si>
  <si>
    <t xml:space="preserve">        Two-way Analysis of Variance over</t>
  </si>
  <si>
    <t xml:space="preserve">        variable 1 (Rep) with values from 1 to 2 and over</t>
  </si>
  <si>
    <t xml:space="preserve">        variable 3 (Treatment number) with values from 1 to 48.</t>
  </si>
  <si>
    <t xml:space="preserve">     Variable 10: HT</t>
  </si>
  <si>
    <t xml:space="preserve">         A N A L Y S I S    O F    V A R I A N C E    T A B L E</t>
  </si>
  <si>
    <t xml:space="preserve">                 Degrees of   Sum of</t>
  </si>
  <si>
    <t xml:space="preserve">  Source           Freedom    Squares     Mean Square    F-value   Prob</t>
  </si>
  <si>
    <t xml:space="preserve">  ------------------------------------------------------------------------</t>
  </si>
  <si>
    <t xml:space="preserve">  Rep                 1           5.51          5.510      3.20    0.0802</t>
  </si>
  <si>
    <t xml:space="preserve">  Treatment number   47         510.74         10.867      6.31    0.0000</t>
  </si>
  <si>
    <t xml:space="preserve">  Error              47          80.99          1.723</t>
  </si>
  <si>
    <t xml:space="preserve">    Non-additivity    1           6.01          6.006      3.68    0.0611</t>
  </si>
  <si>
    <t xml:space="preserve">    Residual         46          74.98          1.630</t>
  </si>
  <si>
    <t xml:space="preserve">  Total              95         597.24</t>
  </si>
  <si>
    <t xml:space="preserve">     Grand Mean=    36.865   Grand Sum=  3539.000  Total Count=  96</t>
  </si>
  <si>
    <t xml:space="preserve">     Coefficient of Variation=    3.56%</t>
  </si>
  <si>
    <t xml:space="preserve">     Means for variable 10 (HT)</t>
  </si>
  <si>
    <t xml:space="preserve">         for each level of variable 1 (Rep):</t>
  </si>
  <si>
    <t xml:space="preserve">      Var 1     Var 10  </t>
  </si>
  <si>
    <t xml:space="preserve">      Value     Mean    </t>
  </si>
  <si>
    <t xml:space="preserve">      -----     -----   </t>
  </si>
  <si>
    <t xml:space="preserve">        1       37.104  </t>
  </si>
  <si>
    <t xml:space="preserve">        2       36.625  </t>
  </si>
  <si>
    <t xml:space="preserve">         for each level of variable 3 (Treatment number):</t>
  </si>
  <si>
    <t xml:space="preserve">      Var 3     Var 10        Var 3     Var 10        Var 3     Var 10  </t>
  </si>
  <si>
    <t xml:space="preserve">      Value     Mean          Value     Mean          Value     Mean    </t>
  </si>
  <si>
    <t xml:space="preserve">      -----     -----         -----     -----         -----     -----   </t>
  </si>
  <si>
    <t xml:space="preserve">     lsd at 0.05 alpha level =      2.641</t>
  </si>
  <si>
    <t>==============================================================================</t>
  </si>
  <si>
    <t xml:space="preserve">     Variable 11: SRIT</t>
  </si>
  <si>
    <t xml:space="preserve">  Rep                 1           4.59          4.594      2.27    0.1382</t>
  </si>
  <si>
    <t xml:space="preserve">  Treatment number   47         237.49          5.053      2.50    0.0011</t>
  </si>
  <si>
    <t xml:space="preserve">  Error              47          94.91          2.019</t>
  </si>
  <si>
    <t xml:space="preserve">    Non-additivity    1           6.17          6.171      3.20    0.0803</t>
  </si>
  <si>
    <t xml:space="preserve">    Residual         46          88.74          1.929</t>
  </si>
  <si>
    <t xml:space="preserve">  Total              95         336.99</t>
  </si>
  <si>
    <t xml:space="preserve">     Grand Mean=     1.677   Grand Sum=   161.000  Total Count=  96</t>
  </si>
  <si>
    <t xml:space="preserve">     Coefficient of Variation=   84.73%</t>
  </si>
  <si>
    <t xml:space="preserve">     Means for variable 11 (SRIT)</t>
  </si>
  <si>
    <t xml:space="preserve">      Var 1     Var 11  </t>
  </si>
  <si>
    <t xml:space="preserve">        1        1.458  </t>
  </si>
  <si>
    <t xml:space="preserve">        2        1.896  </t>
  </si>
  <si>
    <t xml:space="preserve">      Var 3     Var 11        Var 3     Var 11        Var 3     Var 11  </t>
  </si>
  <si>
    <t xml:space="preserve">     lsd at 0.05 alpha level =      2.859</t>
  </si>
  <si>
    <t xml:space="preserve">     Variable 12: SR%</t>
  </si>
  <si>
    <t xml:space="preserve">  Rep                 1           4.17          4.167      0.15    0.6992</t>
  </si>
  <si>
    <t xml:space="preserve">  Treatment number   47        2395.83         50.975      1.85    0.0188</t>
  </si>
  <si>
    <t xml:space="preserve">  Error              47        1295.83         27.571</t>
  </si>
  <si>
    <t xml:space="preserve">    Non-additivity    1          32.53         32.529      1.18    0.2821</t>
  </si>
  <si>
    <t xml:space="preserve">    Residual         46        1263.30         27.463</t>
  </si>
  <si>
    <t xml:space="preserve">  Total              95        3695.83</t>
  </si>
  <si>
    <t xml:space="preserve">     Grand Mean=     6.042   Grand Sum=   580.000  Total Count=  96</t>
  </si>
  <si>
    <t xml:space="preserve">     Coefficient of Variation=   86.91%</t>
  </si>
  <si>
    <t xml:space="preserve">     Means for variable 12 (SR%)</t>
  </si>
  <si>
    <t xml:space="preserve">      Var 1     Var 12  </t>
  </si>
  <si>
    <t xml:space="preserve">        1        6.250  </t>
  </si>
  <si>
    <t xml:space="preserve">        2        5.833  </t>
  </si>
  <si>
    <t xml:space="preserve">      Var 3     Var 12        Var 3     Var 12        Var 3     Var 12  </t>
  </si>
  <si>
    <t xml:space="preserve">     lsd at 0.05 alpha level =     10.563</t>
  </si>
  <si>
    <t xml:space="preserve">     Variable 13: SR2IT</t>
  </si>
  <si>
    <t xml:space="preserve">  Rep                 1           0.09          0.094      0.05    0.8262</t>
  </si>
  <si>
    <t xml:space="preserve">  Treatment number   47         195.24          4.154      2.16    0.0047</t>
  </si>
  <si>
    <t xml:space="preserve">  Error              47          90.41          1.924</t>
  </si>
  <si>
    <t xml:space="preserve">    Non-additivity    1           1.13          1.129      0.58</t>
  </si>
  <si>
    <t xml:space="preserve">    Residual         46          89.28          1.941</t>
  </si>
  <si>
    <t xml:space="preserve">  Total              95         285.74</t>
  </si>
  <si>
    <t xml:space="preserve">     Grand Mean=     3.448   Grand Sum=   331.000  Total Count=  96</t>
  </si>
  <si>
    <t xml:space="preserve">     Coefficient of Variation=   40.22%</t>
  </si>
  <si>
    <t xml:space="preserve">     Means for variable 13 (SR2IT)</t>
  </si>
  <si>
    <t xml:space="preserve">      Var 1     Var 13  </t>
  </si>
  <si>
    <t xml:space="preserve">        1        3.417  </t>
  </si>
  <si>
    <t xml:space="preserve">        2        3.479  </t>
  </si>
  <si>
    <t xml:space="preserve">      Var 3     Var 13        Var 3     Var 13        Var 3     Var 13  </t>
  </si>
  <si>
    <t xml:space="preserve">     lsd at 0.05 alpha level =      2.790</t>
  </si>
  <si>
    <t xml:space="preserve">     Variable 14: SR2%</t>
  </si>
  <si>
    <t xml:space="preserve">  Rep                 1           1.04          1.042      0.05    0.8213</t>
  </si>
  <si>
    <t xml:space="preserve">  Treatment number   47        3448.96         73.382      3.63    0.0000</t>
  </si>
  <si>
    <t xml:space="preserve">  Error              47         948.96         20.191</t>
  </si>
  <si>
    <t xml:space="preserve">    Non-additivity    1          82.15         82.151      4.36    0.0424</t>
  </si>
  <si>
    <t xml:space="preserve">    Residual         46         866.81         18.844</t>
  </si>
  <si>
    <t xml:space="preserve">  Total              95        4398.96</t>
  </si>
  <si>
    <t xml:space="preserve">     Grand Mean=    11.771   Grand Sum=  1130.000  Total Count=  96</t>
  </si>
  <si>
    <t xml:space="preserve">     Coefficient of Variation=   38.17%</t>
  </si>
  <si>
    <t xml:space="preserve">     Means for variable 14 (SR2%)</t>
  </si>
  <si>
    <t xml:space="preserve">      Var 1     Var 14  </t>
  </si>
  <si>
    <t xml:space="preserve">        1       11.875  </t>
  </si>
  <si>
    <t xml:space="preserve">        2       11.667  </t>
  </si>
  <si>
    <t xml:space="preserve">      Var 3     Var 14        Var 3     Var 14        Var 3     Var 14  </t>
  </si>
  <si>
    <t xml:space="preserve">     lsd at 0.05 alpha level =      9.040</t>
  </si>
  <si>
    <t xml:space="preserve">     Variable 15: HD</t>
  </si>
  <si>
    <t xml:space="preserve">  Rep                 1           0.67          0.667      1.03    0.3147</t>
  </si>
  <si>
    <t xml:space="preserve">  Treatment number   47         534.83         11.379     17.63    0.0000</t>
  </si>
  <si>
    <t xml:space="preserve">  Error              47          30.33          0.645</t>
  </si>
  <si>
    <t xml:space="preserve">    Non-additivity    1           3.51          3.511      6.02    0.0180</t>
  </si>
  <si>
    <t xml:space="preserve">    Residual         46          26.82          0.583</t>
  </si>
  <si>
    <t xml:space="preserve">  Total              95         565.83</t>
  </si>
  <si>
    <t xml:space="preserve">     Grand Mean=   172.292   Grand Sum= 16540.000  Total Count=  96</t>
  </si>
  <si>
    <t xml:space="preserve">     Coefficient of Variation=    0.47%</t>
  </si>
  <si>
    <t xml:space="preserve">     Means for variable 15 (HD)</t>
  </si>
  <si>
    <t xml:space="preserve">      Var 1     Var 15  </t>
  </si>
  <si>
    <t xml:space="preserve">        1      172.208  </t>
  </si>
  <si>
    <t xml:space="preserve">        2      172.375  </t>
  </si>
  <si>
    <t xml:space="preserve">      Var 3     Var 15        Var 3     Var 15        Var 3     Var 15  </t>
  </si>
  <si>
    <t xml:space="preserve">     lsd at 0.05 alpha level =      1.616</t>
  </si>
  <si>
    <t xml:space="preserve">     Variable 17: Yield</t>
  </si>
  <si>
    <t xml:space="preserve">  Rep                 1          71.98         71.977      2.54    0.1178</t>
  </si>
  <si>
    <t xml:space="preserve">  Treatment number   47        7705.52        163.947      5.78    0.0000</t>
  </si>
  <si>
    <t xml:space="preserve">  Error              47        1332.34         28.348</t>
  </si>
  <si>
    <t xml:space="preserve">    Non-additivity    1           2.00          2.000      0.07</t>
  </si>
  <si>
    <t xml:space="preserve">    Residual         46        1330.34         28.920</t>
  </si>
  <si>
    <t xml:space="preserve">  Total              95        9109.84</t>
  </si>
  <si>
    <t xml:space="preserve">     Grand Mean=   142.669   Grand Sum= 13696.184  Total Count=  96</t>
  </si>
  <si>
    <t xml:space="preserve">     Coefficient of Variation=    3.73%</t>
  </si>
  <si>
    <t xml:space="preserve">     Means for variable 17 (Yield)</t>
  </si>
  <si>
    <t xml:space="preserve">      Var 1     Var 17  </t>
  </si>
  <si>
    <t xml:space="preserve">        1      141.803  </t>
  </si>
  <si>
    <t xml:space="preserve">        2      143.534  </t>
  </si>
  <si>
    <t xml:space="preserve">      Var 3     Var 17        Var 3     Var 17        Var 3     Var 17  </t>
  </si>
  <si>
    <t xml:space="preserve">     lsd at 0.05 alpha level =     10.711</t>
  </si>
  <si>
    <t>Height</t>
  </si>
  <si>
    <t>Heading Date</t>
  </si>
  <si>
    <t>Yield</t>
  </si>
  <si>
    <t>Test Weight</t>
  </si>
  <si>
    <t xml:space="preserve"> --</t>
  </si>
  <si>
    <t>BRUNDAGE96</t>
  </si>
  <si>
    <t>CHUKAR</t>
  </si>
  <si>
    <t>MADSEN</t>
  </si>
  <si>
    <t>STEPHENS</t>
  </si>
  <si>
    <t>03PN108#20</t>
  </si>
  <si>
    <t>03PN108#21</t>
  </si>
  <si>
    <t>03PN107#03</t>
  </si>
  <si>
    <t xml:space="preserve">LWW 04-4009 </t>
  </si>
  <si>
    <t>OR2070608</t>
  </si>
  <si>
    <t>OR2070870</t>
  </si>
  <si>
    <t>OR2071071</t>
  </si>
  <si>
    <t>OR2071628</t>
  </si>
  <si>
    <t>OR2071073</t>
  </si>
  <si>
    <t>OR2080641</t>
  </si>
  <si>
    <t>OR08047P94</t>
  </si>
  <si>
    <t>OR2071522</t>
  </si>
  <si>
    <t>OR2080544</t>
  </si>
  <si>
    <t>OR2080926</t>
  </si>
  <si>
    <t>JC101</t>
  </si>
  <si>
    <t>JC104</t>
  </si>
  <si>
    <t>JC105</t>
  </si>
  <si>
    <t>JC106</t>
  </si>
  <si>
    <t>JC107</t>
  </si>
  <si>
    <t>IDO869</t>
  </si>
  <si>
    <t>WA008116</t>
  </si>
  <si>
    <t>WA008134</t>
  </si>
  <si>
    <t>WA008135</t>
  </si>
  <si>
    <t>WA008136</t>
  </si>
  <si>
    <t>WA008137</t>
  </si>
  <si>
    <t>WA008138</t>
  </si>
  <si>
    <t>WA008153</t>
  </si>
  <si>
    <t>WA008154</t>
  </si>
  <si>
    <t>ARS010762-2C</t>
  </si>
  <si>
    <t>ARS010780-3C</t>
  </si>
  <si>
    <t>ARS010746-2C</t>
  </si>
  <si>
    <t>ARS010704-1L</t>
  </si>
  <si>
    <t>ARSA010780-1L</t>
  </si>
  <si>
    <t>ARS010719-4L</t>
  </si>
  <si>
    <t>ARS010769-6C</t>
  </si>
  <si>
    <t>00-10701A</t>
  </si>
  <si>
    <t>00-35401A</t>
  </si>
  <si>
    <t>02-10606A</t>
  </si>
  <si>
    <t>02-09506A</t>
  </si>
  <si>
    <t>02-12304A</t>
  </si>
  <si>
    <t>02-12901A</t>
  </si>
  <si>
    <t>KW006</t>
  </si>
  <si>
    <t>KWAW010</t>
  </si>
  <si>
    <t>KW902</t>
  </si>
  <si>
    <t>LSD (0.05)</t>
  </si>
  <si>
    <t>CV (%)</t>
  </si>
  <si>
    <t>Variety</t>
  </si>
  <si>
    <t>bu/A</t>
  </si>
  <si>
    <t>lbs/bu</t>
  </si>
  <si>
    <t>inches</t>
  </si>
  <si>
    <t>Type</t>
  </si>
  <si>
    <t>%</t>
  </si>
  <si>
    <t>Stripe Rust</t>
  </si>
  <si>
    <t>Stripe Rust (2)</t>
  </si>
  <si>
    <t>Entry #</t>
  </si>
  <si>
    <t>2012 Western Regional Soft White Winter Wheat at Genesee (Kambitsch farm)</t>
  </si>
  <si>
    <t>Cooperator:</t>
  </si>
  <si>
    <t>Location: Aberdeen</t>
  </si>
  <si>
    <t>No. of Reps: 3</t>
  </si>
  <si>
    <t>Fertilizer:</t>
  </si>
  <si>
    <t>Date/Feekes Growth Stage When Scored</t>
  </si>
  <si>
    <t>Doug Finkelnburg (University of Idaho)</t>
  </si>
  <si>
    <t xml:space="preserve">Harvest Plot Area (sq.ft.): </t>
  </si>
  <si>
    <t xml:space="preserve">Yield LSD (.05): </t>
  </si>
  <si>
    <t xml:space="preserve">Yield CV%: </t>
  </si>
  <si>
    <t xml:space="preserve">Seed Date: </t>
  </si>
  <si>
    <t>Harvest Date:</t>
  </si>
  <si>
    <t>Class</t>
  </si>
  <si>
    <t>Pedigree</t>
  </si>
  <si>
    <t>SWW</t>
  </si>
  <si>
    <t>Club</t>
  </si>
  <si>
    <t>CLUB</t>
  </si>
  <si>
    <t>CHUKAR [WA7855, WA7665/RULO (A9623)]</t>
  </si>
  <si>
    <t>ORH010837 (OR 0845/E81FR) / OR2001611 (61-1228/IBIS//YMH/HYS/5/FILBERT)</t>
  </si>
  <si>
    <t>ORH010837 (OR 0845/E81FR) / FINCH</t>
  </si>
  <si>
    <t>TBA</t>
  </si>
  <si>
    <t>TUBBS/NSA98-0995</t>
  </si>
  <si>
    <t>CER//YMH/HYS/3/PI372129/6/ID80-628/3/CER/YMH/HTS/4/CER/YMH/HYS/5/NUPLAINS</t>
  </si>
  <si>
    <t>CLAIRE/NSL94-9325//*2TUBBS</t>
  </si>
  <si>
    <t>Boundary/Rosella</t>
  </si>
  <si>
    <t>I8917113/Cayuga</t>
  </si>
  <si>
    <t>Brundage 96/WPB470</t>
  </si>
  <si>
    <t>IDO576/Hiller</t>
  </si>
  <si>
    <t>Brundage 96*2/NC97BGTD7</t>
  </si>
  <si>
    <t>ImiStephens-12-6/Boundary//IDO587</t>
  </si>
  <si>
    <t>Finch/Eltan SSD-35</t>
  </si>
  <si>
    <t>(J99C0009/Rod)-p3//J99C0009-1</t>
  </si>
  <si>
    <t>(Lewjain/J99C0009)-p5//J99C0009-1</t>
  </si>
  <si>
    <t>Finch x Masami SSD F7</t>
  </si>
  <si>
    <t>(J00C0037/Stephens)-p1/J99C0009-1</t>
  </si>
  <si>
    <t>Finch/Eltan-111</t>
  </si>
  <si>
    <t>(I90/628/13/Cent/Y)/Brundage 96</t>
  </si>
  <si>
    <t>Brundage96/Mohler</t>
  </si>
  <si>
    <t>Chukar///97X232 (WA7752(Coda-sib)//NY6432-18/Clarks'Cream))</t>
  </si>
  <si>
    <t>Coda//97X248 (WA7752 (Coda-sib)//NY6432-18/Clark'Cream))</t>
  </si>
  <si>
    <t>Chukar///97X232 (WA7697//WA7437/WA7665)</t>
  </si>
  <si>
    <t>Finch///97X232(WA7697//WA7437/WA7665</t>
  </si>
  <si>
    <t>Coda//97X248(WA7752(Coda-sib)//NY6432-18/Clark'Cream))</t>
  </si>
  <si>
    <t>Finch///97X248(WA7752//NY6432-18/Clark’s Cream)</t>
  </si>
  <si>
    <t>Chukar///97X249(A9622 (WA7665/Rulo)//NY6432-18/Clark’s Cream)</t>
  </si>
  <si>
    <t>89-17113A / 92-16705A</t>
  </si>
  <si>
    <t>S86-375 / 89-17113A // 89-17113A</t>
  </si>
  <si>
    <t>Bruneau / Simon</t>
  </si>
  <si>
    <t>89-60308A / Bitterroot</t>
  </si>
  <si>
    <t>Finch / 89-60320A</t>
  </si>
  <si>
    <t>91-20503A / Bruneau</t>
  </si>
  <si>
    <t>Rank</t>
  </si>
  <si>
    <t>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</si>
</sst>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15" fontId="1" fillId="0" borderId="25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4" width="13.7109375" style="0" customWidth="1"/>
    <col min="7" max="7" width="10.57421875" style="0" customWidth="1"/>
    <col min="9" max="9" width="11.8515625" style="0" customWidth="1"/>
  </cols>
  <sheetData>
    <row r="1" ht="12.75">
      <c r="A1" s="26" t="s">
        <v>187</v>
      </c>
    </row>
    <row r="2" spans="1:13" s="28" customFormat="1" ht="12.75">
      <c r="A2" s="27" t="s">
        <v>188</v>
      </c>
      <c r="B2" s="27" t="s">
        <v>193</v>
      </c>
      <c r="C2" s="27"/>
      <c r="D2" s="27"/>
      <c r="E2" s="27"/>
      <c r="F2" s="27"/>
      <c r="G2" s="27" t="s">
        <v>189</v>
      </c>
      <c r="H2" s="27"/>
      <c r="I2" s="27"/>
      <c r="J2" s="27"/>
      <c r="K2" s="27"/>
      <c r="L2" s="27"/>
      <c r="M2" s="36"/>
    </row>
    <row r="3" spans="1:13" s="28" customFormat="1" ht="12.75">
      <c r="A3" s="27" t="s">
        <v>190</v>
      </c>
      <c r="B3" s="27"/>
      <c r="C3" s="27" t="s">
        <v>194</v>
      </c>
      <c r="D3" s="27"/>
      <c r="E3" s="27"/>
      <c r="F3" s="27"/>
      <c r="G3" s="27" t="s">
        <v>195</v>
      </c>
      <c r="H3" s="27"/>
      <c r="I3" s="27" t="s">
        <v>196</v>
      </c>
      <c r="J3" s="27"/>
      <c r="K3" s="27"/>
      <c r="L3" s="27"/>
      <c r="M3" s="35"/>
    </row>
    <row r="4" spans="1:13" s="28" customFormat="1" ht="12.75">
      <c r="A4" s="38" t="s">
        <v>191</v>
      </c>
      <c r="B4" s="38"/>
      <c r="C4" s="38"/>
      <c r="D4" s="38"/>
      <c r="E4" s="38"/>
      <c r="F4" s="38"/>
      <c r="G4" s="38" t="s">
        <v>197</v>
      </c>
      <c r="H4" s="38"/>
      <c r="I4" s="38" t="s">
        <v>198</v>
      </c>
      <c r="J4" s="39"/>
      <c r="K4" s="38"/>
      <c r="L4" s="38"/>
      <c r="M4" s="37"/>
    </row>
    <row r="5" spans="1:13" s="30" customFormat="1" ht="12.75">
      <c r="A5" s="32" t="s">
        <v>192</v>
      </c>
      <c r="B5" s="33"/>
      <c r="C5" s="33"/>
      <c r="D5" s="33"/>
      <c r="E5" s="33"/>
      <c r="F5" s="33"/>
      <c r="G5" s="33"/>
      <c r="H5" s="33"/>
      <c r="I5" s="34"/>
      <c r="J5" s="32"/>
      <c r="K5" s="34"/>
      <c r="L5" s="32"/>
      <c r="M5" s="35"/>
    </row>
    <row r="6" spans="1:12" s="30" customFormat="1" ht="12.75">
      <c r="A6" s="29"/>
      <c r="B6" s="29"/>
      <c r="C6" s="29"/>
      <c r="D6" s="29"/>
      <c r="E6" s="29"/>
      <c r="F6" s="29"/>
      <c r="G6" s="29"/>
      <c r="H6" s="29"/>
      <c r="I6" s="31"/>
      <c r="J6" s="29"/>
      <c r="K6" s="31"/>
      <c r="L6" s="29"/>
    </row>
    <row r="7" spans="1:13" ht="12.75">
      <c r="A7" s="2" t="s">
        <v>186</v>
      </c>
      <c r="B7" s="1" t="s">
        <v>178</v>
      </c>
      <c r="C7" s="1" t="s">
        <v>199</v>
      </c>
      <c r="D7" s="1" t="s">
        <v>200</v>
      </c>
      <c r="E7" s="2" t="s">
        <v>125</v>
      </c>
      <c r="F7" s="2" t="s">
        <v>238</v>
      </c>
      <c r="G7" s="2" t="s">
        <v>126</v>
      </c>
      <c r="H7" s="2" t="s">
        <v>123</v>
      </c>
      <c r="I7" s="2" t="s">
        <v>124</v>
      </c>
      <c r="J7" s="45" t="s">
        <v>184</v>
      </c>
      <c r="K7" s="45"/>
      <c r="L7" s="44" t="s">
        <v>185</v>
      </c>
      <c r="M7" s="45"/>
    </row>
    <row r="8" spans="1:13" ht="13.5" thickBot="1">
      <c r="A8" s="5"/>
      <c r="B8" s="6"/>
      <c r="C8" s="6"/>
      <c r="D8" s="6"/>
      <c r="E8" s="5" t="s">
        <v>179</v>
      </c>
      <c r="F8" s="5"/>
      <c r="G8" s="5" t="s">
        <v>180</v>
      </c>
      <c r="H8" s="5" t="s">
        <v>181</v>
      </c>
      <c r="I8" s="5"/>
      <c r="J8" s="5" t="s">
        <v>182</v>
      </c>
      <c r="K8" s="5" t="s">
        <v>183</v>
      </c>
      <c r="L8" s="7" t="s">
        <v>182</v>
      </c>
      <c r="M8" s="5" t="s">
        <v>183</v>
      </c>
    </row>
    <row r="9" spans="1:13" ht="12.75">
      <c r="A9" s="12">
        <v>1</v>
      </c>
      <c r="B9" s="13" t="s">
        <v>128</v>
      </c>
      <c r="C9" s="13" t="s">
        <v>201</v>
      </c>
      <c r="D9" s="13" t="s">
        <v>128</v>
      </c>
      <c r="E9" s="14">
        <v>138.21</v>
      </c>
      <c r="F9" s="40">
        <f aca="true" t="shared" si="0" ref="F9:F56">RANK(E9,$E$9:$E$56)</f>
        <v>33</v>
      </c>
      <c r="G9" s="15">
        <v>59.4</v>
      </c>
      <c r="H9" s="14">
        <v>36.5</v>
      </c>
      <c r="I9" s="14">
        <v>171</v>
      </c>
      <c r="J9" s="14">
        <v>2</v>
      </c>
      <c r="K9" s="16">
        <v>10</v>
      </c>
      <c r="L9" s="14">
        <v>3.5</v>
      </c>
      <c r="M9" s="17">
        <v>10</v>
      </c>
    </row>
    <row r="10" spans="1:13" ht="12.75">
      <c r="A10" s="18">
        <v>2</v>
      </c>
      <c r="B10" s="1" t="s">
        <v>129</v>
      </c>
      <c r="C10" s="1" t="s">
        <v>202</v>
      </c>
      <c r="D10" s="1" t="s">
        <v>204</v>
      </c>
      <c r="E10" s="3">
        <v>141.383</v>
      </c>
      <c r="F10" s="41">
        <f t="shared" si="0"/>
        <v>27</v>
      </c>
      <c r="G10" s="4">
        <v>59.4</v>
      </c>
      <c r="H10" s="3">
        <v>38</v>
      </c>
      <c r="I10" s="3">
        <v>175</v>
      </c>
      <c r="J10" s="3">
        <v>0</v>
      </c>
      <c r="K10" s="2">
        <v>0</v>
      </c>
      <c r="L10" s="3">
        <v>1</v>
      </c>
      <c r="M10" s="19">
        <v>5</v>
      </c>
    </row>
    <row r="11" spans="1:13" ht="12.75">
      <c r="A11" s="18">
        <v>3</v>
      </c>
      <c r="B11" s="1" t="s">
        <v>130</v>
      </c>
      <c r="C11" s="1" t="s">
        <v>201</v>
      </c>
      <c r="D11" s="1"/>
      <c r="E11" s="3">
        <v>145.284</v>
      </c>
      <c r="F11" s="41">
        <f t="shared" si="0"/>
        <v>14</v>
      </c>
      <c r="G11" s="4">
        <v>60.3</v>
      </c>
      <c r="H11" s="3">
        <v>37</v>
      </c>
      <c r="I11" s="3">
        <v>173</v>
      </c>
      <c r="J11" s="3">
        <v>1</v>
      </c>
      <c r="K11" s="2">
        <v>5</v>
      </c>
      <c r="L11" s="3">
        <v>1</v>
      </c>
      <c r="M11" s="19">
        <v>5</v>
      </c>
    </row>
    <row r="12" spans="1:13" ht="13.5" thickBot="1">
      <c r="A12" s="20">
        <v>4</v>
      </c>
      <c r="B12" s="21" t="s">
        <v>131</v>
      </c>
      <c r="C12" s="21" t="s">
        <v>201</v>
      </c>
      <c r="D12" s="21"/>
      <c r="E12" s="22">
        <v>144.117</v>
      </c>
      <c r="F12" s="43">
        <f t="shared" si="0"/>
        <v>17</v>
      </c>
      <c r="G12" s="23">
        <v>60.8</v>
      </c>
      <c r="H12" s="22">
        <v>35.5</v>
      </c>
      <c r="I12" s="22">
        <v>169</v>
      </c>
      <c r="J12" s="22">
        <v>1</v>
      </c>
      <c r="K12" s="24">
        <v>5</v>
      </c>
      <c r="L12" s="22">
        <v>3.5</v>
      </c>
      <c r="M12" s="25">
        <v>10</v>
      </c>
    </row>
    <row r="13" spans="1:13" ht="12.75">
      <c r="A13" s="8">
        <v>5</v>
      </c>
      <c r="B13" s="9" t="s">
        <v>132</v>
      </c>
      <c r="C13" s="9" t="s">
        <v>201</v>
      </c>
      <c r="D13" s="9" t="s">
        <v>205</v>
      </c>
      <c r="E13" s="10">
        <v>141.878</v>
      </c>
      <c r="F13" s="42">
        <f t="shared" si="0"/>
        <v>24</v>
      </c>
      <c r="G13" s="11">
        <v>61.6</v>
      </c>
      <c r="H13" s="10">
        <v>38.5</v>
      </c>
      <c r="I13" s="10">
        <v>168.5</v>
      </c>
      <c r="J13" s="10">
        <v>1</v>
      </c>
      <c r="K13" s="8">
        <v>5</v>
      </c>
      <c r="L13" s="10">
        <v>3.5</v>
      </c>
      <c r="M13" s="8">
        <v>10</v>
      </c>
    </row>
    <row r="14" spans="1:13" ht="12.75">
      <c r="A14" s="2">
        <v>6</v>
      </c>
      <c r="B14" s="1" t="s">
        <v>133</v>
      </c>
      <c r="C14" s="1" t="s">
        <v>201</v>
      </c>
      <c r="D14" s="1" t="s">
        <v>205</v>
      </c>
      <c r="E14" s="3">
        <v>136.515</v>
      </c>
      <c r="F14" s="41">
        <f t="shared" si="0"/>
        <v>36</v>
      </c>
      <c r="G14" s="4">
        <v>61.1</v>
      </c>
      <c r="H14" s="3">
        <v>36.5</v>
      </c>
      <c r="I14" s="3">
        <v>168</v>
      </c>
      <c r="J14" s="3">
        <v>3.5</v>
      </c>
      <c r="K14" s="2">
        <v>10</v>
      </c>
      <c r="L14" s="3">
        <v>3.5</v>
      </c>
      <c r="M14" s="2">
        <v>10</v>
      </c>
    </row>
    <row r="15" spans="1:13" ht="12.75">
      <c r="A15" s="2">
        <v>7</v>
      </c>
      <c r="B15" s="1" t="s">
        <v>134</v>
      </c>
      <c r="C15" s="1" t="s">
        <v>201</v>
      </c>
      <c r="D15" s="1" t="s">
        <v>206</v>
      </c>
      <c r="E15" s="3">
        <v>136.42</v>
      </c>
      <c r="F15" s="41">
        <f t="shared" si="0"/>
        <v>37</v>
      </c>
      <c r="G15" s="4">
        <v>60.1</v>
      </c>
      <c r="H15" s="3">
        <v>37.5</v>
      </c>
      <c r="I15" s="3">
        <v>169.5</v>
      </c>
      <c r="J15" s="3">
        <v>3.5</v>
      </c>
      <c r="K15" s="2">
        <v>15</v>
      </c>
      <c r="L15" s="3">
        <v>5</v>
      </c>
      <c r="M15" s="2">
        <v>20</v>
      </c>
    </row>
    <row r="16" spans="1:13" ht="12.75">
      <c r="A16" s="2">
        <v>8</v>
      </c>
      <c r="B16" s="1" t="s">
        <v>135</v>
      </c>
      <c r="C16" s="1" t="s">
        <v>201</v>
      </c>
      <c r="D16" s="1" t="s">
        <v>207</v>
      </c>
      <c r="E16" s="3">
        <v>153.952</v>
      </c>
      <c r="F16" s="41">
        <f t="shared" si="0"/>
        <v>9</v>
      </c>
      <c r="G16" s="4">
        <v>61.6</v>
      </c>
      <c r="H16" s="3">
        <v>35</v>
      </c>
      <c r="I16" s="3">
        <v>174.5</v>
      </c>
      <c r="J16" s="3">
        <v>1</v>
      </c>
      <c r="K16" s="2">
        <v>5</v>
      </c>
      <c r="L16" s="3">
        <v>2</v>
      </c>
      <c r="M16" s="2">
        <v>10</v>
      </c>
    </row>
    <row r="17" spans="1:13" ht="12.75">
      <c r="A17" s="2">
        <v>9</v>
      </c>
      <c r="B17" s="1" t="s">
        <v>136</v>
      </c>
      <c r="C17" s="1" t="s">
        <v>201</v>
      </c>
      <c r="D17" s="1"/>
      <c r="E17" s="3">
        <v>141.643</v>
      </c>
      <c r="F17" s="41">
        <f t="shared" si="0"/>
        <v>25</v>
      </c>
      <c r="G17" s="4">
        <v>58.7</v>
      </c>
      <c r="H17" s="3">
        <v>34.5</v>
      </c>
      <c r="I17" s="3">
        <v>173</v>
      </c>
      <c r="J17" s="3">
        <v>2.5</v>
      </c>
      <c r="K17" s="2">
        <v>5</v>
      </c>
      <c r="L17" s="3">
        <v>3.5</v>
      </c>
      <c r="M17" s="2">
        <v>10</v>
      </c>
    </row>
    <row r="18" spans="1:13" ht="12.75">
      <c r="A18" s="2">
        <v>10</v>
      </c>
      <c r="B18" s="1" t="s">
        <v>137</v>
      </c>
      <c r="C18" s="1" t="s">
        <v>201</v>
      </c>
      <c r="D18" s="1"/>
      <c r="E18" s="3">
        <v>141.423</v>
      </c>
      <c r="F18" s="41">
        <f t="shared" si="0"/>
        <v>26</v>
      </c>
      <c r="G18" s="4">
        <v>57.1</v>
      </c>
      <c r="H18" s="3">
        <v>34.5</v>
      </c>
      <c r="I18" s="3">
        <v>173</v>
      </c>
      <c r="J18" s="3">
        <v>1</v>
      </c>
      <c r="K18" s="2">
        <v>5</v>
      </c>
      <c r="L18" s="3">
        <v>5</v>
      </c>
      <c r="M18" s="2">
        <v>10</v>
      </c>
    </row>
    <row r="19" spans="1:13" ht="12.75">
      <c r="A19" s="2">
        <v>11</v>
      </c>
      <c r="B19" s="1" t="s">
        <v>138</v>
      </c>
      <c r="C19" s="1" t="s">
        <v>201</v>
      </c>
      <c r="D19" s="1"/>
      <c r="E19" s="3">
        <v>156.589</v>
      </c>
      <c r="F19" s="41">
        <f t="shared" si="0"/>
        <v>6</v>
      </c>
      <c r="G19" s="4">
        <v>56.8</v>
      </c>
      <c r="H19" s="3">
        <v>34.5</v>
      </c>
      <c r="I19" s="3">
        <v>173</v>
      </c>
      <c r="J19" s="3">
        <v>0</v>
      </c>
      <c r="K19" s="2">
        <v>0</v>
      </c>
      <c r="L19" s="3">
        <v>2</v>
      </c>
      <c r="M19" s="2">
        <v>10</v>
      </c>
    </row>
    <row r="20" spans="1:13" ht="12.75">
      <c r="A20" s="2">
        <v>12</v>
      </c>
      <c r="B20" s="1" t="s">
        <v>139</v>
      </c>
      <c r="C20" s="1" t="s">
        <v>201</v>
      </c>
      <c r="D20" s="1"/>
      <c r="E20" s="3">
        <v>143.57</v>
      </c>
      <c r="F20" s="41">
        <f t="shared" si="0"/>
        <v>19</v>
      </c>
      <c r="G20" s="4">
        <v>59.2</v>
      </c>
      <c r="H20" s="3">
        <v>34.5</v>
      </c>
      <c r="I20" s="3">
        <v>170.5</v>
      </c>
      <c r="J20" s="3">
        <v>0</v>
      </c>
      <c r="K20" s="2">
        <v>0</v>
      </c>
      <c r="L20" s="3">
        <v>3.5</v>
      </c>
      <c r="M20" s="2">
        <v>10</v>
      </c>
    </row>
    <row r="21" spans="1:13" ht="12.75">
      <c r="A21" s="2">
        <v>13</v>
      </c>
      <c r="B21" s="1" t="s">
        <v>140</v>
      </c>
      <c r="C21" s="1" t="s">
        <v>201</v>
      </c>
      <c r="D21" s="1"/>
      <c r="E21" s="3">
        <v>159.708</v>
      </c>
      <c r="F21" s="41">
        <f t="shared" si="0"/>
        <v>3</v>
      </c>
      <c r="G21" s="4">
        <v>58.8</v>
      </c>
      <c r="H21" s="3">
        <v>36.5</v>
      </c>
      <c r="I21" s="3">
        <v>173.5</v>
      </c>
      <c r="J21" s="3">
        <v>2</v>
      </c>
      <c r="K21" s="2">
        <v>10</v>
      </c>
      <c r="L21" s="3">
        <v>3.5</v>
      </c>
      <c r="M21" s="2">
        <v>10</v>
      </c>
    </row>
    <row r="22" spans="1:13" ht="12.75">
      <c r="A22" s="2">
        <v>14</v>
      </c>
      <c r="B22" s="1" t="s">
        <v>141</v>
      </c>
      <c r="C22" s="1" t="s">
        <v>201</v>
      </c>
      <c r="D22" s="1"/>
      <c r="E22" s="3">
        <v>154.769</v>
      </c>
      <c r="F22" s="41">
        <f t="shared" si="0"/>
        <v>8</v>
      </c>
      <c r="G22" s="4">
        <v>60.9</v>
      </c>
      <c r="H22" s="3">
        <v>34.5</v>
      </c>
      <c r="I22" s="3">
        <v>169</v>
      </c>
      <c r="J22" s="3">
        <v>1</v>
      </c>
      <c r="K22" s="2">
        <v>5</v>
      </c>
      <c r="L22" s="3">
        <v>3.5</v>
      </c>
      <c r="M22" s="2">
        <v>10</v>
      </c>
    </row>
    <row r="23" spans="1:13" ht="12.75">
      <c r="A23" s="2">
        <v>15</v>
      </c>
      <c r="B23" s="1" t="s">
        <v>142</v>
      </c>
      <c r="C23" s="1" t="s">
        <v>201</v>
      </c>
      <c r="D23" s="1"/>
      <c r="E23" s="3">
        <v>158.35</v>
      </c>
      <c r="F23" s="41">
        <f t="shared" si="0"/>
        <v>5</v>
      </c>
      <c r="G23" s="4">
        <v>58.2</v>
      </c>
      <c r="H23" s="3">
        <v>34</v>
      </c>
      <c r="I23" s="3">
        <v>171.5</v>
      </c>
      <c r="J23" s="3">
        <v>0</v>
      </c>
      <c r="K23" s="2">
        <v>0</v>
      </c>
      <c r="L23" s="3">
        <v>2</v>
      </c>
      <c r="M23" s="2">
        <v>10</v>
      </c>
    </row>
    <row r="24" spans="1:13" ht="12.75">
      <c r="A24" s="2">
        <v>16</v>
      </c>
      <c r="B24" s="1" t="s">
        <v>143</v>
      </c>
      <c r="C24" s="1" t="s">
        <v>201</v>
      </c>
      <c r="D24" s="1" t="s">
        <v>208</v>
      </c>
      <c r="E24" s="3">
        <v>145.158</v>
      </c>
      <c r="F24" s="41">
        <f t="shared" si="0"/>
        <v>15</v>
      </c>
      <c r="G24" s="4">
        <v>58.2</v>
      </c>
      <c r="H24" s="3">
        <v>36</v>
      </c>
      <c r="I24" s="3">
        <v>171.5</v>
      </c>
      <c r="J24" s="3">
        <v>0</v>
      </c>
      <c r="K24" s="2">
        <v>0</v>
      </c>
      <c r="L24" s="3">
        <v>2</v>
      </c>
      <c r="M24" s="2">
        <v>10</v>
      </c>
    </row>
    <row r="25" spans="1:13" ht="12.75">
      <c r="A25" s="2">
        <v>17</v>
      </c>
      <c r="B25" s="1" t="s">
        <v>144</v>
      </c>
      <c r="C25" s="1" t="s">
        <v>201</v>
      </c>
      <c r="D25" s="1" t="s">
        <v>209</v>
      </c>
      <c r="E25" s="3">
        <v>162.919</v>
      </c>
      <c r="F25" s="41">
        <f t="shared" si="0"/>
        <v>1</v>
      </c>
      <c r="G25" s="4">
        <v>57.4</v>
      </c>
      <c r="H25" s="3">
        <v>34.5</v>
      </c>
      <c r="I25" s="3">
        <v>169</v>
      </c>
      <c r="J25" s="3">
        <v>1</v>
      </c>
      <c r="K25" s="2">
        <v>5</v>
      </c>
      <c r="L25" s="3">
        <v>1</v>
      </c>
      <c r="M25" s="2">
        <v>5</v>
      </c>
    </row>
    <row r="26" spans="1:13" ht="12.75">
      <c r="A26" s="2">
        <v>18</v>
      </c>
      <c r="B26" s="1" t="s">
        <v>145</v>
      </c>
      <c r="C26" s="1" t="s">
        <v>201</v>
      </c>
      <c r="D26" s="1" t="s">
        <v>210</v>
      </c>
      <c r="E26" s="3">
        <v>155.299</v>
      </c>
      <c r="F26" s="41">
        <f t="shared" si="0"/>
        <v>7</v>
      </c>
      <c r="G26" s="4">
        <v>57.1</v>
      </c>
      <c r="H26" s="3">
        <v>36</v>
      </c>
      <c r="I26" s="3">
        <v>172</v>
      </c>
      <c r="J26" s="3">
        <v>0</v>
      </c>
      <c r="K26" s="2">
        <v>0</v>
      </c>
      <c r="L26" s="3">
        <v>3.5</v>
      </c>
      <c r="M26" s="2">
        <v>10</v>
      </c>
    </row>
    <row r="27" spans="1:13" ht="12.75">
      <c r="A27" s="2">
        <v>19</v>
      </c>
      <c r="B27" s="1" t="s">
        <v>146</v>
      </c>
      <c r="C27" s="1" t="s">
        <v>201</v>
      </c>
      <c r="D27" s="1" t="s">
        <v>211</v>
      </c>
      <c r="E27" s="3">
        <v>134.171</v>
      </c>
      <c r="F27" s="41">
        <f t="shared" si="0"/>
        <v>43</v>
      </c>
      <c r="G27" s="4">
        <v>62</v>
      </c>
      <c r="H27" s="3">
        <v>37</v>
      </c>
      <c r="I27" s="3">
        <v>171</v>
      </c>
      <c r="J27" s="3">
        <v>1</v>
      </c>
      <c r="K27" s="2">
        <v>5</v>
      </c>
      <c r="L27" s="3">
        <v>5</v>
      </c>
      <c r="M27" s="2">
        <v>15</v>
      </c>
    </row>
    <row r="28" spans="1:13" ht="12.75">
      <c r="A28" s="2">
        <v>20</v>
      </c>
      <c r="B28" s="1" t="s">
        <v>147</v>
      </c>
      <c r="C28" s="1" t="s">
        <v>201</v>
      </c>
      <c r="D28" s="1" t="s">
        <v>212</v>
      </c>
      <c r="E28" s="3">
        <v>134.333</v>
      </c>
      <c r="F28" s="41">
        <f t="shared" si="0"/>
        <v>42</v>
      </c>
      <c r="G28" s="4">
        <v>60.9</v>
      </c>
      <c r="H28" s="3">
        <v>34</v>
      </c>
      <c r="I28" s="3">
        <v>168.5</v>
      </c>
      <c r="J28" s="3">
        <v>3.5</v>
      </c>
      <c r="K28" s="2">
        <v>10</v>
      </c>
      <c r="L28" s="3">
        <v>5</v>
      </c>
      <c r="M28" s="2">
        <v>10</v>
      </c>
    </row>
    <row r="29" spans="1:13" ht="12.75">
      <c r="A29" s="2">
        <v>21</v>
      </c>
      <c r="B29" s="1" t="s">
        <v>148</v>
      </c>
      <c r="C29" s="1" t="s">
        <v>201</v>
      </c>
      <c r="D29" s="1" t="s">
        <v>213</v>
      </c>
      <c r="E29" s="3">
        <v>144.02</v>
      </c>
      <c r="F29" s="41">
        <f t="shared" si="0"/>
        <v>18</v>
      </c>
      <c r="G29" s="4">
        <v>61.3</v>
      </c>
      <c r="H29" s="3">
        <v>37</v>
      </c>
      <c r="I29" s="3">
        <v>172.5</v>
      </c>
      <c r="J29" s="3">
        <v>1</v>
      </c>
      <c r="K29" s="2">
        <v>5</v>
      </c>
      <c r="L29" s="3">
        <v>5</v>
      </c>
      <c r="M29" s="2">
        <v>10</v>
      </c>
    </row>
    <row r="30" spans="1:13" ht="12.75">
      <c r="A30" s="2">
        <v>22</v>
      </c>
      <c r="B30" s="1" t="s">
        <v>149</v>
      </c>
      <c r="C30" s="1" t="s">
        <v>201</v>
      </c>
      <c r="D30" s="1" t="s">
        <v>214</v>
      </c>
      <c r="E30" s="3">
        <v>122.708</v>
      </c>
      <c r="F30" s="41">
        <f t="shared" si="0"/>
        <v>48</v>
      </c>
      <c r="G30" s="4">
        <v>59.8</v>
      </c>
      <c r="H30" s="3">
        <v>35</v>
      </c>
      <c r="I30" s="3">
        <v>170</v>
      </c>
      <c r="J30" s="3">
        <v>1</v>
      </c>
      <c r="K30" s="2">
        <v>5</v>
      </c>
      <c r="L30" s="3">
        <v>3.5</v>
      </c>
      <c r="M30" s="2">
        <v>10</v>
      </c>
    </row>
    <row r="31" spans="1:13" ht="12.75">
      <c r="A31" s="2">
        <v>23</v>
      </c>
      <c r="B31" s="1" t="s">
        <v>150</v>
      </c>
      <c r="C31" s="1" t="s">
        <v>201</v>
      </c>
      <c r="D31" s="1" t="s">
        <v>215</v>
      </c>
      <c r="E31" s="3">
        <v>135.102</v>
      </c>
      <c r="F31" s="41">
        <f t="shared" si="0"/>
        <v>41</v>
      </c>
      <c r="G31" s="4">
        <v>58.9</v>
      </c>
      <c r="H31" s="3">
        <v>39</v>
      </c>
      <c r="I31" s="3">
        <v>169</v>
      </c>
      <c r="J31" s="3">
        <v>5</v>
      </c>
      <c r="K31" s="2">
        <v>20</v>
      </c>
      <c r="L31" s="3">
        <v>5</v>
      </c>
      <c r="M31" s="2">
        <v>30</v>
      </c>
    </row>
    <row r="32" spans="1:13" ht="12.75">
      <c r="A32" s="2">
        <v>24</v>
      </c>
      <c r="B32" s="1" t="s">
        <v>151</v>
      </c>
      <c r="C32" s="1" t="s">
        <v>203</v>
      </c>
      <c r="D32" s="1" t="s">
        <v>216</v>
      </c>
      <c r="E32" s="3">
        <v>135.706</v>
      </c>
      <c r="F32" s="41">
        <f t="shared" si="0"/>
        <v>38</v>
      </c>
      <c r="G32" s="4">
        <v>62.3</v>
      </c>
      <c r="H32" s="3">
        <v>38</v>
      </c>
      <c r="I32" s="3">
        <v>171</v>
      </c>
      <c r="J32" s="3">
        <v>5</v>
      </c>
      <c r="K32" s="2">
        <v>20</v>
      </c>
      <c r="L32" s="3">
        <v>5</v>
      </c>
      <c r="M32" s="2">
        <v>35</v>
      </c>
    </row>
    <row r="33" spans="1:13" ht="12.75">
      <c r="A33" s="2">
        <v>25</v>
      </c>
      <c r="B33" s="1" t="s">
        <v>152</v>
      </c>
      <c r="C33" s="1" t="s">
        <v>201</v>
      </c>
      <c r="D33" s="1" t="s">
        <v>217</v>
      </c>
      <c r="E33" s="3">
        <v>133.25</v>
      </c>
      <c r="F33" s="41">
        <f t="shared" si="0"/>
        <v>44</v>
      </c>
      <c r="G33" s="4">
        <v>60.9</v>
      </c>
      <c r="H33" s="3">
        <v>35.5</v>
      </c>
      <c r="I33" s="3">
        <v>176</v>
      </c>
      <c r="J33" s="3">
        <v>3.5</v>
      </c>
      <c r="K33" s="2">
        <v>10</v>
      </c>
      <c r="L33" s="3">
        <v>5</v>
      </c>
      <c r="M33" s="2">
        <v>15</v>
      </c>
    </row>
    <row r="34" spans="1:13" ht="12.75">
      <c r="A34" s="2">
        <v>26</v>
      </c>
      <c r="B34" s="1" t="s">
        <v>153</v>
      </c>
      <c r="C34" s="1" t="s">
        <v>201</v>
      </c>
      <c r="D34" s="1" t="s">
        <v>218</v>
      </c>
      <c r="E34" s="3">
        <v>149.238</v>
      </c>
      <c r="F34" s="41">
        <f t="shared" si="0"/>
        <v>10</v>
      </c>
      <c r="G34" s="4">
        <v>60.6</v>
      </c>
      <c r="H34" s="3">
        <v>42</v>
      </c>
      <c r="I34" s="3">
        <v>172</v>
      </c>
      <c r="J34" s="3">
        <v>2</v>
      </c>
      <c r="K34" s="2">
        <v>10</v>
      </c>
      <c r="L34" s="3">
        <v>5</v>
      </c>
      <c r="M34" s="2">
        <v>10</v>
      </c>
    </row>
    <row r="35" spans="1:13" ht="12.75">
      <c r="A35" s="2">
        <v>27</v>
      </c>
      <c r="B35" s="1" t="s">
        <v>154</v>
      </c>
      <c r="C35" s="1" t="s">
        <v>201</v>
      </c>
      <c r="D35" s="1" t="s">
        <v>219</v>
      </c>
      <c r="E35" s="3">
        <v>140.219</v>
      </c>
      <c r="F35" s="41">
        <f t="shared" si="0"/>
        <v>29</v>
      </c>
      <c r="G35" s="4">
        <v>61.9</v>
      </c>
      <c r="H35" s="3">
        <v>39</v>
      </c>
      <c r="I35" s="3">
        <v>174.5</v>
      </c>
      <c r="J35" s="3">
        <v>1</v>
      </c>
      <c r="K35" s="2">
        <v>5</v>
      </c>
      <c r="L35" s="3">
        <v>5</v>
      </c>
      <c r="M35" s="2">
        <v>10</v>
      </c>
    </row>
    <row r="36" spans="1:13" ht="12.75">
      <c r="A36" s="2">
        <v>28</v>
      </c>
      <c r="B36" s="1" t="s">
        <v>155</v>
      </c>
      <c r="C36" s="1" t="s">
        <v>201</v>
      </c>
      <c r="D36" s="1" t="s">
        <v>220</v>
      </c>
      <c r="E36" s="3">
        <v>138.996</v>
      </c>
      <c r="F36" s="41">
        <f t="shared" si="0"/>
        <v>32</v>
      </c>
      <c r="G36" s="4">
        <v>56</v>
      </c>
      <c r="H36" s="3">
        <v>32</v>
      </c>
      <c r="I36" s="3">
        <v>178</v>
      </c>
      <c r="J36" s="3">
        <v>0</v>
      </c>
      <c r="K36" s="2">
        <v>0</v>
      </c>
      <c r="L36" s="3">
        <v>3.5</v>
      </c>
      <c r="M36" s="2">
        <v>10</v>
      </c>
    </row>
    <row r="37" spans="1:13" ht="12.75">
      <c r="A37" s="2">
        <v>29</v>
      </c>
      <c r="B37" s="1" t="s">
        <v>156</v>
      </c>
      <c r="C37" s="1" t="s">
        <v>201</v>
      </c>
      <c r="D37" s="1" t="s">
        <v>221</v>
      </c>
      <c r="E37" s="3">
        <v>139.754</v>
      </c>
      <c r="F37" s="41">
        <f t="shared" si="0"/>
        <v>30</v>
      </c>
      <c r="G37" s="4">
        <v>60.3</v>
      </c>
      <c r="H37" s="3">
        <v>37</v>
      </c>
      <c r="I37" s="3">
        <v>177</v>
      </c>
      <c r="J37" s="3">
        <v>3.5</v>
      </c>
      <c r="K37" s="2">
        <v>10</v>
      </c>
      <c r="L37" s="3">
        <v>5</v>
      </c>
      <c r="M37" s="2">
        <v>20</v>
      </c>
    </row>
    <row r="38" spans="1:13" ht="12.75">
      <c r="A38" s="2">
        <v>30</v>
      </c>
      <c r="B38" s="1" t="s">
        <v>157</v>
      </c>
      <c r="C38" s="1" t="s">
        <v>201</v>
      </c>
      <c r="D38" s="1" t="s">
        <v>222</v>
      </c>
      <c r="E38" s="3">
        <v>135.496</v>
      </c>
      <c r="F38" s="41">
        <f t="shared" si="0"/>
        <v>39</v>
      </c>
      <c r="G38" s="4">
        <v>59.9</v>
      </c>
      <c r="H38" s="3">
        <v>43.5</v>
      </c>
      <c r="I38" s="3">
        <v>177.5</v>
      </c>
      <c r="J38" s="3">
        <v>2</v>
      </c>
      <c r="K38" s="2">
        <v>10</v>
      </c>
      <c r="L38" s="3">
        <v>5</v>
      </c>
      <c r="M38" s="2">
        <v>25</v>
      </c>
    </row>
    <row r="39" spans="1:13" ht="12.75">
      <c r="A39" s="2">
        <v>31</v>
      </c>
      <c r="B39" s="1" t="s">
        <v>158</v>
      </c>
      <c r="C39" s="1" t="s">
        <v>201</v>
      </c>
      <c r="D39" s="1" t="s">
        <v>223</v>
      </c>
      <c r="E39" s="3">
        <v>158.65</v>
      </c>
      <c r="F39" s="41">
        <f t="shared" si="0"/>
        <v>4</v>
      </c>
      <c r="G39" s="4">
        <v>61.8</v>
      </c>
      <c r="H39" s="3">
        <v>40</v>
      </c>
      <c r="I39" s="3">
        <v>172.5</v>
      </c>
      <c r="J39" s="3">
        <v>0</v>
      </c>
      <c r="K39" s="2">
        <v>0</v>
      </c>
      <c r="L39" s="3">
        <v>1</v>
      </c>
      <c r="M39" s="2">
        <v>5</v>
      </c>
    </row>
    <row r="40" spans="1:13" ht="12.75">
      <c r="A40" s="2">
        <v>32</v>
      </c>
      <c r="B40" s="1" t="s">
        <v>159</v>
      </c>
      <c r="C40" s="1" t="s">
        <v>201</v>
      </c>
      <c r="D40" s="1" t="s">
        <v>224</v>
      </c>
      <c r="E40" s="3">
        <v>159.714</v>
      </c>
      <c r="F40" s="41">
        <f t="shared" si="0"/>
        <v>2</v>
      </c>
      <c r="G40" s="4">
        <v>62.7</v>
      </c>
      <c r="H40" s="3">
        <v>40.5</v>
      </c>
      <c r="I40" s="3">
        <v>171.5</v>
      </c>
      <c r="J40" s="3">
        <v>0</v>
      </c>
      <c r="K40" s="2">
        <v>5</v>
      </c>
      <c r="L40" s="3">
        <v>3.5</v>
      </c>
      <c r="M40" s="2">
        <v>10</v>
      </c>
    </row>
    <row r="41" spans="1:13" ht="12.75">
      <c r="A41" s="2">
        <v>33</v>
      </c>
      <c r="B41" s="1" t="s">
        <v>160</v>
      </c>
      <c r="C41" s="1" t="s">
        <v>202</v>
      </c>
      <c r="D41" s="1" t="s">
        <v>225</v>
      </c>
      <c r="E41" s="3">
        <v>130.99</v>
      </c>
      <c r="F41" s="41">
        <f t="shared" si="0"/>
        <v>45</v>
      </c>
      <c r="G41" s="4">
        <v>58.2</v>
      </c>
      <c r="H41" s="3">
        <v>38.5</v>
      </c>
      <c r="I41" s="3">
        <v>174</v>
      </c>
      <c r="J41" s="3">
        <v>2</v>
      </c>
      <c r="K41" s="2">
        <v>10</v>
      </c>
      <c r="L41" s="3">
        <v>5</v>
      </c>
      <c r="M41" s="2">
        <v>10</v>
      </c>
    </row>
    <row r="42" spans="1:13" ht="12.75">
      <c r="A42" s="2">
        <v>34</v>
      </c>
      <c r="B42" s="1" t="s">
        <v>161</v>
      </c>
      <c r="C42" s="1" t="s">
        <v>202</v>
      </c>
      <c r="D42" s="1" t="s">
        <v>226</v>
      </c>
      <c r="E42" s="3">
        <v>137.756</v>
      </c>
      <c r="F42" s="41">
        <f t="shared" si="0"/>
        <v>34</v>
      </c>
      <c r="G42" s="4">
        <v>60.5</v>
      </c>
      <c r="H42" s="3">
        <v>37.5</v>
      </c>
      <c r="I42" s="3">
        <v>173.5</v>
      </c>
      <c r="J42" s="3">
        <v>1</v>
      </c>
      <c r="K42" s="2">
        <v>5</v>
      </c>
      <c r="L42" s="3">
        <v>1</v>
      </c>
      <c r="M42" s="2">
        <v>5</v>
      </c>
    </row>
    <row r="43" spans="1:13" ht="12.75">
      <c r="A43" s="2">
        <v>35</v>
      </c>
      <c r="B43" s="1" t="s">
        <v>162</v>
      </c>
      <c r="C43" s="1" t="s">
        <v>202</v>
      </c>
      <c r="D43" s="1" t="s">
        <v>227</v>
      </c>
      <c r="E43" s="3">
        <v>145.314</v>
      </c>
      <c r="F43" s="41">
        <f t="shared" si="0"/>
        <v>13</v>
      </c>
      <c r="G43" s="4">
        <v>61.1</v>
      </c>
      <c r="H43" s="3">
        <v>34</v>
      </c>
      <c r="I43" s="3">
        <v>173</v>
      </c>
      <c r="J43" s="3">
        <v>1</v>
      </c>
      <c r="K43" s="2">
        <v>5</v>
      </c>
      <c r="L43" s="3">
        <v>3.5</v>
      </c>
      <c r="M43" s="2">
        <v>10</v>
      </c>
    </row>
    <row r="44" spans="1:13" ht="12.75">
      <c r="A44" s="2">
        <v>36</v>
      </c>
      <c r="B44" s="1" t="s">
        <v>163</v>
      </c>
      <c r="C44" s="1" t="s">
        <v>201</v>
      </c>
      <c r="D44" s="1" t="s">
        <v>228</v>
      </c>
      <c r="E44" s="3">
        <v>144.375</v>
      </c>
      <c r="F44" s="41">
        <f t="shared" si="0"/>
        <v>16</v>
      </c>
      <c r="G44" s="4">
        <v>62.2</v>
      </c>
      <c r="H44" s="3">
        <v>38.5</v>
      </c>
      <c r="I44" s="3">
        <v>173</v>
      </c>
      <c r="J44" s="3">
        <v>0</v>
      </c>
      <c r="K44" s="2">
        <v>0</v>
      </c>
      <c r="L44" s="3">
        <v>1</v>
      </c>
      <c r="M44" s="2">
        <v>5</v>
      </c>
    </row>
    <row r="45" spans="1:13" ht="12.75">
      <c r="A45" s="2">
        <v>37</v>
      </c>
      <c r="B45" s="1" t="s">
        <v>164</v>
      </c>
      <c r="C45" s="1" t="s">
        <v>201</v>
      </c>
      <c r="D45" s="1" t="s">
        <v>229</v>
      </c>
      <c r="E45" s="3">
        <v>141.993</v>
      </c>
      <c r="F45" s="41">
        <f t="shared" si="0"/>
        <v>21</v>
      </c>
      <c r="G45" s="4">
        <v>61.2</v>
      </c>
      <c r="H45" s="3">
        <v>40.5</v>
      </c>
      <c r="I45" s="3">
        <v>173</v>
      </c>
      <c r="J45" s="3">
        <v>0</v>
      </c>
      <c r="K45" s="2">
        <v>0</v>
      </c>
      <c r="L45" s="3">
        <v>2</v>
      </c>
      <c r="M45" s="2">
        <v>10</v>
      </c>
    </row>
    <row r="46" spans="1:13" ht="12.75">
      <c r="A46" s="2">
        <v>38</v>
      </c>
      <c r="B46" s="1" t="s">
        <v>165</v>
      </c>
      <c r="C46" s="1" t="s">
        <v>201</v>
      </c>
      <c r="D46" s="1" t="s">
        <v>230</v>
      </c>
      <c r="E46" s="3">
        <v>146.918</v>
      </c>
      <c r="F46" s="41">
        <f t="shared" si="0"/>
        <v>11</v>
      </c>
      <c r="G46" s="4">
        <v>60.1</v>
      </c>
      <c r="H46" s="3">
        <v>38.5</v>
      </c>
      <c r="I46" s="3">
        <v>173</v>
      </c>
      <c r="J46" s="3">
        <v>3.5</v>
      </c>
      <c r="K46" s="2">
        <v>10</v>
      </c>
      <c r="L46" s="3">
        <v>2</v>
      </c>
      <c r="M46" s="2">
        <v>10</v>
      </c>
    </row>
    <row r="47" spans="1:13" ht="12.75">
      <c r="A47" s="2">
        <v>39</v>
      </c>
      <c r="B47" s="1" t="s">
        <v>166</v>
      </c>
      <c r="C47" s="1" t="s">
        <v>202</v>
      </c>
      <c r="D47" s="1" t="s">
        <v>231</v>
      </c>
      <c r="E47" s="3">
        <v>124.636</v>
      </c>
      <c r="F47" s="41">
        <f t="shared" si="0"/>
        <v>47</v>
      </c>
      <c r="G47" s="4">
        <v>58.2</v>
      </c>
      <c r="H47" s="3">
        <v>34.5</v>
      </c>
      <c r="I47" s="3">
        <v>174.5</v>
      </c>
      <c r="J47" s="3">
        <v>0</v>
      </c>
      <c r="K47" s="2">
        <v>0</v>
      </c>
      <c r="L47" s="3">
        <v>3.5</v>
      </c>
      <c r="M47" s="2">
        <v>10</v>
      </c>
    </row>
    <row r="48" spans="1:13" ht="12.75">
      <c r="A48" s="2">
        <v>40</v>
      </c>
      <c r="B48" s="1" t="s">
        <v>167</v>
      </c>
      <c r="C48" s="1" t="s">
        <v>201</v>
      </c>
      <c r="D48" s="1" t="s">
        <v>232</v>
      </c>
      <c r="E48" s="3">
        <v>137.752</v>
      </c>
      <c r="F48" s="41">
        <f t="shared" si="0"/>
        <v>35</v>
      </c>
      <c r="G48" s="4">
        <v>62</v>
      </c>
      <c r="H48" s="3">
        <v>36.5</v>
      </c>
      <c r="I48" s="3">
        <v>173</v>
      </c>
      <c r="J48" s="3">
        <v>3.5</v>
      </c>
      <c r="K48" s="2">
        <v>10</v>
      </c>
      <c r="L48" s="3">
        <v>5</v>
      </c>
      <c r="M48" s="2">
        <v>15</v>
      </c>
    </row>
    <row r="49" spans="1:13" ht="12.75">
      <c r="A49" s="2">
        <v>41</v>
      </c>
      <c r="B49" s="1" t="s">
        <v>168</v>
      </c>
      <c r="C49" s="1" t="s">
        <v>201</v>
      </c>
      <c r="D49" s="1" t="s">
        <v>233</v>
      </c>
      <c r="E49" s="3">
        <v>135.322</v>
      </c>
      <c r="F49" s="41">
        <f t="shared" si="0"/>
        <v>40</v>
      </c>
      <c r="G49" s="4">
        <v>59.1</v>
      </c>
      <c r="H49" s="3">
        <v>37.5</v>
      </c>
      <c r="I49" s="3">
        <v>172</v>
      </c>
      <c r="J49" s="3">
        <v>2.5</v>
      </c>
      <c r="K49" s="2">
        <v>5</v>
      </c>
      <c r="L49" s="3">
        <v>3.5</v>
      </c>
      <c r="M49" s="2">
        <v>10</v>
      </c>
    </row>
    <row r="50" spans="1:13" ht="12.75">
      <c r="A50" s="2">
        <v>42</v>
      </c>
      <c r="B50" s="1" t="s">
        <v>169</v>
      </c>
      <c r="C50" s="1" t="s">
        <v>201</v>
      </c>
      <c r="D50" s="1" t="s">
        <v>234</v>
      </c>
      <c r="E50" s="3">
        <v>146.347</v>
      </c>
      <c r="F50" s="41">
        <f t="shared" si="0"/>
        <v>12</v>
      </c>
      <c r="G50" s="4">
        <v>60.5</v>
      </c>
      <c r="H50" s="3">
        <v>36</v>
      </c>
      <c r="I50" s="3">
        <v>172.5</v>
      </c>
      <c r="J50" s="3">
        <v>0</v>
      </c>
      <c r="K50" s="2">
        <v>0</v>
      </c>
      <c r="L50" s="3">
        <v>2</v>
      </c>
      <c r="M50" s="2">
        <v>10</v>
      </c>
    </row>
    <row r="51" spans="1:13" ht="12.75">
      <c r="A51" s="2">
        <v>43</v>
      </c>
      <c r="B51" s="1" t="s">
        <v>170</v>
      </c>
      <c r="C51" s="1" t="s">
        <v>201</v>
      </c>
      <c r="D51" s="1" t="s">
        <v>235</v>
      </c>
      <c r="E51" s="3">
        <v>141.376</v>
      </c>
      <c r="F51" s="41">
        <f t="shared" si="0"/>
        <v>28</v>
      </c>
      <c r="G51" s="4">
        <v>60.8</v>
      </c>
      <c r="H51" s="3">
        <v>37</v>
      </c>
      <c r="I51" s="3">
        <v>172.5</v>
      </c>
      <c r="J51" s="3">
        <v>2</v>
      </c>
      <c r="K51" s="2">
        <v>10</v>
      </c>
      <c r="L51" s="3">
        <v>5</v>
      </c>
      <c r="M51" s="2">
        <v>15</v>
      </c>
    </row>
    <row r="52" spans="1:13" ht="12.75">
      <c r="A52" s="2">
        <v>44</v>
      </c>
      <c r="B52" s="1" t="s">
        <v>171</v>
      </c>
      <c r="C52" s="1" t="s">
        <v>201</v>
      </c>
      <c r="D52" s="1" t="s">
        <v>236</v>
      </c>
      <c r="E52" s="3">
        <v>141.973</v>
      </c>
      <c r="F52" s="41">
        <f t="shared" si="0"/>
        <v>22</v>
      </c>
      <c r="G52" s="4">
        <v>61.5</v>
      </c>
      <c r="H52" s="3">
        <v>38.5</v>
      </c>
      <c r="I52" s="3">
        <v>171.5</v>
      </c>
      <c r="J52" s="3">
        <v>3.5</v>
      </c>
      <c r="K52" s="2">
        <v>10</v>
      </c>
      <c r="L52" s="3">
        <v>5</v>
      </c>
      <c r="M52" s="2">
        <v>15</v>
      </c>
    </row>
    <row r="53" spans="1:13" ht="12.75">
      <c r="A53" s="2">
        <v>45</v>
      </c>
      <c r="B53" s="1" t="s">
        <v>172</v>
      </c>
      <c r="C53" s="1" t="s">
        <v>201</v>
      </c>
      <c r="D53" s="1" t="s">
        <v>237</v>
      </c>
      <c r="E53" s="3">
        <v>142.411</v>
      </c>
      <c r="F53" s="41">
        <f t="shared" si="0"/>
        <v>20</v>
      </c>
      <c r="G53" s="4">
        <v>61.5</v>
      </c>
      <c r="H53" s="3">
        <v>34</v>
      </c>
      <c r="I53" s="3">
        <v>172</v>
      </c>
      <c r="J53" s="3">
        <v>5</v>
      </c>
      <c r="K53" s="2">
        <v>10</v>
      </c>
      <c r="L53" s="3">
        <v>5</v>
      </c>
      <c r="M53" s="2">
        <v>20</v>
      </c>
    </row>
    <row r="54" spans="1:13" ht="12.75">
      <c r="A54" s="2">
        <v>46</v>
      </c>
      <c r="B54" s="1" t="s">
        <v>173</v>
      </c>
      <c r="C54" s="1" t="s">
        <v>201</v>
      </c>
      <c r="D54" s="1"/>
      <c r="E54" s="3">
        <v>139.577</v>
      </c>
      <c r="F54" s="41">
        <f t="shared" si="0"/>
        <v>31</v>
      </c>
      <c r="G54" s="4">
        <v>62.3</v>
      </c>
      <c r="H54" s="3">
        <v>36</v>
      </c>
      <c r="I54" s="3">
        <v>169</v>
      </c>
      <c r="J54" s="3">
        <v>2.5</v>
      </c>
      <c r="K54" s="2">
        <v>5</v>
      </c>
      <c r="L54" s="3">
        <v>3.5</v>
      </c>
      <c r="M54" s="2">
        <v>10</v>
      </c>
    </row>
    <row r="55" spans="1:13" ht="12.75">
      <c r="A55" s="2">
        <v>47</v>
      </c>
      <c r="B55" s="1" t="s">
        <v>174</v>
      </c>
      <c r="C55" s="1" t="s">
        <v>201</v>
      </c>
      <c r="D55" s="1"/>
      <c r="E55" s="3">
        <v>130.892</v>
      </c>
      <c r="F55" s="41">
        <f t="shared" si="0"/>
        <v>46</v>
      </c>
      <c r="G55" s="4">
        <v>59.8</v>
      </c>
      <c r="H55" s="3">
        <v>38.5</v>
      </c>
      <c r="I55" s="3">
        <v>176</v>
      </c>
      <c r="J55" s="3">
        <v>0</v>
      </c>
      <c r="K55" s="2">
        <v>0</v>
      </c>
      <c r="L55" s="3">
        <v>1</v>
      </c>
      <c r="M55" s="2">
        <v>5</v>
      </c>
    </row>
    <row r="56" spans="1:13" ht="12.75">
      <c r="A56" s="2">
        <v>48</v>
      </c>
      <c r="B56" s="1" t="s">
        <v>175</v>
      </c>
      <c r="C56" s="1" t="s">
        <v>201</v>
      </c>
      <c r="D56" s="1"/>
      <c r="E56" s="3">
        <v>141.917</v>
      </c>
      <c r="F56" s="41">
        <f t="shared" si="0"/>
        <v>23</v>
      </c>
      <c r="G56" s="4">
        <v>62</v>
      </c>
      <c r="H56" s="3">
        <v>40</v>
      </c>
      <c r="I56" s="3">
        <v>172</v>
      </c>
      <c r="J56" s="3">
        <v>5</v>
      </c>
      <c r="K56" s="2">
        <v>10</v>
      </c>
      <c r="L56" s="3">
        <v>3.5</v>
      </c>
      <c r="M56" s="2">
        <v>15</v>
      </c>
    </row>
    <row r="57" spans="1:13" ht="12.75">
      <c r="A57" s="2"/>
      <c r="B57" s="1" t="s">
        <v>239</v>
      </c>
      <c r="C57" s="1"/>
      <c r="D57" s="1"/>
      <c r="E57" s="3">
        <f>AVERAGE(E9:E56)</f>
        <v>142.6686041666667</v>
      </c>
      <c r="F57" s="3"/>
      <c r="G57" s="4"/>
      <c r="H57" s="3"/>
      <c r="I57" s="3"/>
      <c r="J57" s="2"/>
      <c r="K57" s="2"/>
      <c r="L57" s="2"/>
      <c r="M57" s="2"/>
    </row>
    <row r="58" spans="1:13" ht="12.75">
      <c r="A58" s="2"/>
      <c r="B58" s="1" t="s">
        <v>176</v>
      </c>
      <c r="C58" s="1"/>
      <c r="D58" s="1"/>
      <c r="E58" s="3">
        <v>10.711</v>
      </c>
      <c r="F58" s="3"/>
      <c r="G58" s="4" t="s">
        <v>127</v>
      </c>
      <c r="H58" s="3">
        <v>2.641</v>
      </c>
      <c r="I58" s="3">
        <v>1.616</v>
      </c>
      <c r="J58" s="3">
        <v>2.859</v>
      </c>
      <c r="K58" s="3">
        <v>10.56</v>
      </c>
      <c r="L58" s="3">
        <v>2.79</v>
      </c>
      <c r="M58" s="3">
        <v>9.04</v>
      </c>
    </row>
    <row r="59" spans="1:13" ht="12.75">
      <c r="A59" s="2"/>
      <c r="B59" s="1" t="s">
        <v>177</v>
      </c>
      <c r="C59" s="1"/>
      <c r="D59" s="1"/>
      <c r="E59" s="3">
        <v>3.73</v>
      </c>
      <c r="F59" s="3"/>
      <c r="G59" s="4" t="s">
        <v>127</v>
      </c>
      <c r="H59" s="3">
        <v>3.56</v>
      </c>
      <c r="I59" s="3">
        <v>0.047</v>
      </c>
      <c r="J59" s="3">
        <v>84.73</v>
      </c>
      <c r="K59" s="3">
        <v>86.91</v>
      </c>
      <c r="L59" s="3">
        <v>40.22</v>
      </c>
      <c r="M59" s="3">
        <v>38.17</v>
      </c>
    </row>
  </sheetData>
  <sheetProtection/>
  <mergeCells count="2">
    <mergeCell ref="L7:M7"/>
    <mergeCell ref="J7:K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9"/>
  <sheetViews>
    <sheetView zoomScale="60" zoomScaleNormal="60" zoomScalePageLayoutView="0" workbookViewId="0" topLeftCell="A13">
      <selection activeCell="J508" sqref="J508:R559"/>
    </sheetView>
  </sheetViews>
  <sheetFormatPr defaultColWidth="9.140625" defaultRowHeight="12.75"/>
  <cols>
    <col min="10" max="10" width="17.140625" style="0" customWidth="1"/>
    <col min="12" max="12" width="13.140625" style="0" customWidth="1"/>
    <col min="14" max="14" width="15.281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2" ht="12.75">
      <c r="A12" t="s">
        <v>7</v>
      </c>
    </row>
    <row r="14" ht="12.75">
      <c r="A14" t="s">
        <v>8</v>
      </c>
    </row>
    <row r="16" ht="12.75">
      <c r="A16" t="s">
        <v>9</v>
      </c>
    </row>
    <row r="17" ht="12.75">
      <c r="A17" t="s">
        <v>10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11</v>
      </c>
    </row>
    <row r="25" ht="12.75">
      <c r="A25" t="s">
        <v>17</v>
      </c>
    </row>
    <row r="26" ht="12.75">
      <c r="A26" t="s">
        <v>11</v>
      </c>
    </row>
    <row r="28" ht="12.75">
      <c r="A28" t="s">
        <v>18</v>
      </c>
    </row>
    <row r="30" ht="12.75">
      <c r="A30" t="s">
        <v>19</v>
      </c>
    </row>
    <row r="35" ht="12.75">
      <c r="A35" t="s">
        <v>20</v>
      </c>
    </row>
    <row r="36" ht="12.75">
      <c r="A36" t="s">
        <v>21</v>
      </c>
    </row>
    <row r="38" ht="12.75">
      <c r="A38" t="s">
        <v>22</v>
      </c>
    </row>
    <row r="39" ht="12.75">
      <c r="A39" t="s">
        <v>23</v>
      </c>
    </row>
    <row r="40" ht="12.75">
      <c r="A40" t="s">
        <v>24</v>
      </c>
    </row>
    <row r="41" ht="12.75">
      <c r="A41" t="s">
        <v>25</v>
      </c>
    </row>
    <row r="42" ht="12.75">
      <c r="A42" t="s">
        <v>26</v>
      </c>
    </row>
    <row r="47" ht="12.75">
      <c r="A47" t="s">
        <v>20</v>
      </c>
    </row>
    <row r="48" ht="12.75">
      <c r="A48" t="s">
        <v>27</v>
      </c>
    </row>
    <row r="50" ht="12.75">
      <c r="A50" t="s">
        <v>28</v>
      </c>
    </row>
    <row r="51" ht="12.75">
      <c r="A51" t="s">
        <v>29</v>
      </c>
    </row>
    <row r="52" ht="12.75">
      <c r="A52" t="s">
        <v>30</v>
      </c>
    </row>
    <row r="53" spans="2:7" ht="12.75">
      <c r="B53">
        <v>1</v>
      </c>
      <c r="C53">
        <v>36.5</v>
      </c>
      <c r="D53">
        <v>17</v>
      </c>
      <c r="E53">
        <v>34.5</v>
      </c>
      <c r="F53">
        <v>33</v>
      </c>
      <c r="G53">
        <v>38.5</v>
      </c>
    </row>
    <row r="54" spans="2:7" ht="12.75">
      <c r="B54">
        <v>2</v>
      </c>
      <c r="C54">
        <v>38</v>
      </c>
      <c r="D54">
        <v>18</v>
      </c>
      <c r="E54">
        <v>36</v>
      </c>
      <c r="F54">
        <v>34</v>
      </c>
      <c r="G54">
        <v>37.5</v>
      </c>
    </row>
    <row r="55" spans="2:7" ht="12.75">
      <c r="B55">
        <v>3</v>
      </c>
      <c r="C55">
        <v>37</v>
      </c>
      <c r="D55">
        <v>19</v>
      </c>
      <c r="E55">
        <v>37</v>
      </c>
      <c r="F55">
        <v>35</v>
      </c>
      <c r="G55">
        <v>34</v>
      </c>
    </row>
    <row r="56" spans="2:7" ht="12.75">
      <c r="B56">
        <v>4</v>
      </c>
      <c r="C56">
        <v>35.5</v>
      </c>
      <c r="D56">
        <v>20</v>
      </c>
      <c r="E56">
        <v>34</v>
      </c>
      <c r="F56">
        <v>36</v>
      </c>
      <c r="G56">
        <v>38.5</v>
      </c>
    </row>
    <row r="57" spans="2:7" ht="12.75">
      <c r="B57">
        <v>5</v>
      </c>
      <c r="C57">
        <v>38.5</v>
      </c>
      <c r="D57">
        <v>21</v>
      </c>
      <c r="E57">
        <v>37</v>
      </c>
      <c r="F57">
        <v>37</v>
      </c>
      <c r="G57">
        <v>40.5</v>
      </c>
    </row>
    <row r="58" spans="2:7" ht="12.75">
      <c r="B58">
        <v>6</v>
      </c>
      <c r="C58">
        <v>36.5</v>
      </c>
      <c r="D58">
        <v>22</v>
      </c>
      <c r="E58">
        <v>35</v>
      </c>
      <c r="F58">
        <v>38</v>
      </c>
      <c r="G58">
        <v>38.5</v>
      </c>
    </row>
    <row r="59" spans="2:7" ht="12.75">
      <c r="B59">
        <v>7</v>
      </c>
      <c r="C59">
        <v>37.5</v>
      </c>
      <c r="D59">
        <v>23</v>
      </c>
      <c r="E59">
        <v>39</v>
      </c>
      <c r="F59">
        <v>39</v>
      </c>
      <c r="G59">
        <v>34.5</v>
      </c>
    </row>
    <row r="60" spans="2:7" ht="12.75">
      <c r="B60">
        <v>8</v>
      </c>
      <c r="C60">
        <v>35</v>
      </c>
      <c r="D60">
        <v>24</v>
      </c>
      <c r="E60">
        <v>38</v>
      </c>
      <c r="F60">
        <v>40</v>
      </c>
      <c r="G60">
        <v>36.5</v>
      </c>
    </row>
    <row r="61" spans="2:7" ht="12.75">
      <c r="B61">
        <v>9</v>
      </c>
      <c r="C61">
        <v>34.5</v>
      </c>
      <c r="D61">
        <v>25</v>
      </c>
      <c r="E61">
        <v>35.5</v>
      </c>
      <c r="F61">
        <v>41</v>
      </c>
      <c r="G61">
        <v>37.5</v>
      </c>
    </row>
    <row r="62" spans="2:7" ht="12.75">
      <c r="B62">
        <v>10</v>
      </c>
      <c r="C62">
        <v>34.5</v>
      </c>
      <c r="D62">
        <v>26</v>
      </c>
      <c r="E62">
        <v>42</v>
      </c>
      <c r="F62">
        <v>42</v>
      </c>
      <c r="G62">
        <v>36</v>
      </c>
    </row>
    <row r="63" spans="2:7" ht="12.75">
      <c r="B63">
        <v>11</v>
      </c>
      <c r="C63">
        <v>34.5</v>
      </c>
      <c r="D63">
        <v>27</v>
      </c>
      <c r="E63">
        <v>39</v>
      </c>
      <c r="F63">
        <v>43</v>
      </c>
      <c r="G63">
        <v>37</v>
      </c>
    </row>
    <row r="64" spans="2:7" ht="12.75">
      <c r="B64">
        <v>12</v>
      </c>
      <c r="C64">
        <v>34.5</v>
      </c>
      <c r="D64">
        <v>28</v>
      </c>
      <c r="E64">
        <v>32</v>
      </c>
      <c r="F64">
        <v>44</v>
      </c>
      <c r="G64">
        <v>38.5</v>
      </c>
    </row>
    <row r="65" spans="2:7" ht="12.75">
      <c r="B65">
        <v>13</v>
      </c>
      <c r="C65">
        <v>36.5</v>
      </c>
      <c r="D65">
        <v>29</v>
      </c>
      <c r="E65">
        <v>37</v>
      </c>
      <c r="F65">
        <v>45</v>
      </c>
      <c r="G65">
        <v>34</v>
      </c>
    </row>
    <row r="66" spans="2:7" ht="12.75">
      <c r="B66">
        <v>14</v>
      </c>
      <c r="C66">
        <v>34.5</v>
      </c>
      <c r="D66">
        <v>30</v>
      </c>
      <c r="E66">
        <v>43.5</v>
      </c>
      <c r="F66">
        <v>46</v>
      </c>
      <c r="G66">
        <v>36</v>
      </c>
    </row>
    <row r="67" spans="2:7" ht="12.75">
      <c r="B67">
        <v>15</v>
      </c>
      <c r="C67">
        <v>34</v>
      </c>
      <c r="D67">
        <v>31</v>
      </c>
      <c r="E67">
        <v>40</v>
      </c>
      <c r="F67">
        <v>47</v>
      </c>
      <c r="G67">
        <v>38.5</v>
      </c>
    </row>
    <row r="68" spans="2:7" ht="12.75">
      <c r="B68">
        <v>16</v>
      </c>
      <c r="C68">
        <v>36</v>
      </c>
      <c r="D68">
        <v>32</v>
      </c>
      <c r="E68">
        <v>40.5</v>
      </c>
      <c r="F68">
        <v>48</v>
      </c>
      <c r="G68">
        <v>40</v>
      </c>
    </row>
    <row r="71" ht="12.75">
      <c r="A71" t="s">
        <v>31</v>
      </c>
    </row>
    <row r="75" ht="12.75">
      <c r="A75" t="s">
        <v>32</v>
      </c>
    </row>
    <row r="80" ht="12.75">
      <c r="A80" t="s">
        <v>33</v>
      </c>
    </row>
    <row r="82" ht="12.75">
      <c r="A82" t="s">
        <v>8</v>
      </c>
    </row>
    <row r="84" ht="12.75">
      <c r="A84" t="s">
        <v>9</v>
      </c>
    </row>
    <row r="85" ht="12.75">
      <c r="A85" t="s">
        <v>10</v>
      </c>
    </row>
    <row r="86" ht="12.75">
      <c r="A86" t="s">
        <v>11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  <row r="90" ht="12.75">
      <c r="A90" t="s">
        <v>37</v>
      </c>
    </row>
    <row r="91" ht="12.75">
      <c r="A91" t="s">
        <v>38</v>
      </c>
    </row>
    <row r="92" ht="12.75">
      <c r="A92" t="s">
        <v>11</v>
      </c>
    </row>
    <row r="93" ht="12.75">
      <c r="A93" t="s">
        <v>39</v>
      </c>
    </row>
    <row r="94" ht="12.75">
      <c r="A94" t="s">
        <v>11</v>
      </c>
    </row>
    <row r="96" ht="12.75">
      <c r="A96" t="s">
        <v>40</v>
      </c>
    </row>
    <row r="98" ht="12.75">
      <c r="A98" t="s">
        <v>41</v>
      </c>
    </row>
    <row r="103" ht="12.75">
      <c r="A103" t="s">
        <v>42</v>
      </c>
    </row>
    <row r="104" ht="12.75">
      <c r="A104" t="s">
        <v>21</v>
      </c>
    </row>
    <row r="106" ht="12.75">
      <c r="A106" t="s">
        <v>43</v>
      </c>
    </row>
    <row r="107" ht="12.75">
      <c r="A107" t="s">
        <v>23</v>
      </c>
    </row>
    <row r="108" ht="12.75">
      <c r="A108" t="s">
        <v>24</v>
      </c>
    </row>
    <row r="109" ht="12.75">
      <c r="A109" t="s">
        <v>44</v>
      </c>
    </row>
    <row r="110" ht="12.75">
      <c r="A110" t="s">
        <v>45</v>
      </c>
    </row>
    <row r="115" ht="12.75">
      <c r="A115" t="s">
        <v>42</v>
      </c>
    </row>
    <row r="116" ht="12.75">
      <c r="A116" t="s">
        <v>27</v>
      </c>
    </row>
    <row r="118" ht="12.75">
      <c r="A118" t="s">
        <v>46</v>
      </c>
    </row>
    <row r="119" ht="12.75">
      <c r="A119" t="s">
        <v>29</v>
      </c>
    </row>
    <row r="120" ht="12.75">
      <c r="A120" t="s">
        <v>30</v>
      </c>
    </row>
    <row r="121" spans="2:7" ht="12.75">
      <c r="B121">
        <v>1</v>
      </c>
      <c r="C121">
        <v>2</v>
      </c>
      <c r="D121">
        <v>17</v>
      </c>
      <c r="E121">
        <v>1</v>
      </c>
      <c r="F121">
        <v>33</v>
      </c>
      <c r="G121">
        <v>2</v>
      </c>
    </row>
    <row r="122" spans="2:7" ht="12.75">
      <c r="B122">
        <v>2</v>
      </c>
      <c r="C122">
        <v>0</v>
      </c>
      <c r="D122">
        <v>18</v>
      </c>
      <c r="E122">
        <v>0</v>
      </c>
      <c r="F122">
        <v>34</v>
      </c>
      <c r="G122">
        <v>1</v>
      </c>
    </row>
    <row r="123" spans="2:7" ht="12.75">
      <c r="B123">
        <v>3</v>
      </c>
      <c r="C123">
        <v>1</v>
      </c>
      <c r="D123">
        <v>19</v>
      </c>
      <c r="E123">
        <v>1</v>
      </c>
      <c r="F123">
        <v>35</v>
      </c>
      <c r="G123">
        <v>1</v>
      </c>
    </row>
    <row r="124" spans="2:7" ht="12.75">
      <c r="B124">
        <v>4</v>
      </c>
      <c r="C124">
        <v>1</v>
      </c>
      <c r="D124">
        <v>20</v>
      </c>
      <c r="E124">
        <v>3.5</v>
      </c>
      <c r="F124">
        <v>36</v>
      </c>
      <c r="G124">
        <v>0</v>
      </c>
    </row>
    <row r="125" spans="2:7" ht="12.75">
      <c r="B125">
        <v>5</v>
      </c>
      <c r="C125">
        <v>1</v>
      </c>
      <c r="D125">
        <v>21</v>
      </c>
      <c r="E125">
        <v>1</v>
      </c>
      <c r="F125">
        <v>37</v>
      </c>
      <c r="G125">
        <v>0</v>
      </c>
    </row>
    <row r="126" spans="2:7" ht="12.75">
      <c r="B126">
        <v>6</v>
      </c>
      <c r="C126">
        <v>3.5</v>
      </c>
      <c r="D126">
        <v>22</v>
      </c>
      <c r="E126">
        <v>1</v>
      </c>
      <c r="F126">
        <v>38</v>
      </c>
      <c r="G126">
        <v>3.5</v>
      </c>
    </row>
    <row r="127" spans="2:7" ht="12.75">
      <c r="B127">
        <v>7</v>
      </c>
      <c r="C127">
        <v>3.5</v>
      </c>
      <c r="D127">
        <v>23</v>
      </c>
      <c r="E127">
        <v>5</v>
      </c>
      <c r="F127">
        <v>39</v>
      </c>
      <c r="G127">
        <v>0</v>
      </c>
    </row>
    <row r="128" spans="2:7" ht="12.75">
      <c r="B128">
        <v>8</v>
      </c>
      <c r="C128">
        <v>1</v>
      </c>
      <c r="D128">
        <v>24</v>
      </c>
      <c r="E128">
        <v>5</v>
      </c>
      <c r="F128">
        <v>40</v>
      </c>
      <c r="G128">
        <v>3.5</v>
      </c>
    </row>
    <row r="129" spans="2:7" ht="12.75">
      <c r="B129">
        <v>9</v>
      </c>
      <c r="C129">
        <v>2.5</v>
      </c>
      <c r="D129">
        <v>25</v>
      </c>
      <c r="E129">
        <v>3.5</v>
      </c>
      <c r="F129">
        <v>41</v>
      </c>
      <c r="G129">
        <v>2.5</v>
      </c>
    </row>
    <row r="130" spans="2:7" ht="12.75">
      <c r="B130">
        <v>10</v>
      </c>
      <c r="C130">
        <v>1</v>
      </c>
      <c r="D130">
        <v>26</v>
      </c>
      <c r="E130">
        <v>2</v>
      </c>
      <c r="F130">
        <v>42</v>
      </c>
      <c r="G130">
        <v>0</v>
      </c>
    </row>
    <row r="131" spans="2:7" ht="12.75">
      <c r="B131">
        <v>11</v>
      </c>
      <c r="C131">
        <v>0</v>
      </c>
      <c r="D131">
        <v>27</v>
      </c>
      <c r="E131">
        <v>1</v>
      </c>
      <c r="F131">
        <v>43</v>
      </c>
      <c r="G131">
        <v>2</v>
      </c>
    </row>
    <row r="132" spans="2:7" ht="12.75">
      <c r="B132">
        <v>12</v>
      </c>
      <c r="C132">
        <v>0</v>
      </c>
      <c r="D132">
        <v>28</v>
      </c>
      <c r="E132">
        <v>0</v>
      </c>
      <c r="F132">
        <v>44</v>
      </c>
      <c r="G132">
        <v>3.5</v>
      </c>
    </row>
    <row r="133" spans="2:7" ht="12.75">
      <c r="B133">
        <v>13</v>
      </c>
      <c r="C133">
        <v>2</v>
      </c>
      <c r="D133">
        <v>29</v>
      </c>
      <c r="E133">
        <v>3.5</v>
      </c>
      <c r="F133">
        <v>45</v>
      </c>
      <c r="G133">
        <v>5</v>
      </c>
    </row>
    <row r="134" spans="2:7" ht="12.75">
      <c r="B134">
        <v>14</v>
      </c>
      <c r="C134">
        <v>1</v>
      </c>
      <c r="D134">
        <v>30</v>
      </c>
      <c r="E134">
        <v>2</v>
      </c>
      <c r="F134">
        <v>46</v>
      </c>
      <c r="G134">
        <v>2.5</v>
      </c>
    </row>
    <row r="135" spans="2:7" ht="12.75">
      <c r="B135">
        <v>15</v>
      </c>
      <c r="C135">
        <v>0</v>
      </c>
      <c r="D135">
        <v>31</v>
      </c>
      <c r="E135">
        <v>0</v>
      </c>
      <c r="F135">
        <v>47</v>
      </c>
      <c r="G135">
        <v>0</v>
      </c>
    </row>
    <row r="136" spans="2:7" ht="12.75">
      <c r="B136">
        <v>16</v>
      </c>
      <c r="C136">
        <v>0</v>
      </c>
      <c r="D136">
        <v>32</v>
      </c>
      <c r="E136">
        <v>0</v>
      </c>
      <c r="F136">
        <v>48</v>
      </c>
      <c r="G136">
        <v>5</v>
      </c>
    </row>
    <row r="139" ht="12.75">
      <c r="A139" t="s">
        <v>47</v>
      </c>
    </row>
    <row r="143" ht="12.75">
      <c r="A143" t="s">
        <v>32</v>
      </c>
    </row>
    <row r="148" ht="12.75">
      <c r="A148" t="s">
        <v>48</v>
      </c>
    </row>
    <row r="150" ht="12.75">
      <c r="A150" t="s">
        <v>8</v>
      </c>
    </row>
    <row r="152" ht="12.75">
      <c r="A152" t="s">
        <v>9</v>
      </c>
    </row>
    <row r="153" ht="12.75">
      <c r="A153" t="s">
        <v>10</v>
      </c>
    </row>
    <row r="154" ht="12.75">
      <c r="A154" t="s">
        <v>11</v>
      </c>
    </row>
    <row r="155" ht="12.75">
      <c r="A155" t="s">
        <v>49</v>
      </c>
    </row>
    <row r="156" ht="12.75">
      <c r="A156" t="s">
        <v>50</v>
      </c>
    </row>
    <row r="157" ht="12.75">
      <c r="A157" t="s">
        <v>51</v>
      </c>
    </row>
    <row r="158" ht="12.75">
      <c r="A158" t="s">
        <v>52</v>
      </c>
    </row>
    <row r="159" ht="12.75">
      <c r="A159" t="s">
        <v>53</v>
      </c>
    </row>
    <row r="160" ht="12.75">
      <c r="A160" t="s">
        <v>11</v>
      </c>
    </row>
    <row r="161" ht="12.75">
      <c r="A161" t="s">
        <v>54</v>
      </c>
    </row>
    <row r="162" ht="12.75">
      <c r="A162" t="s">
        <v>11</v>
      </c>
    </row>
    <row r="164" ht="12.75">
      <c r="A164" t="s">
        <v>55</v>
      </c>
    </row>
    <row r="166" ht="12.75">
      <c r="A166" t="s">
        <v>56</v>
      </c>
    </row>
    <row r="171" ht="12.75">
      <c r="A171" t="s">
        <v>57</v>
      </c>
    </row>
    <row r="172" ht="12.75">
      <c r="A172" t="s">
        <v>21</v>
      </c>
    </row>
    <row r="174" ht="12.75">
      <c r="A174" t="s">
        <v>58</v>
      </c>
    </row>
    <row r="175" ht="12.75">
      <c r="A175" t="s">
        <v>23</v>
      </c>
    </row>
    <row r="176" ht="12.75">
      <c r="A176" t="s">
        <v>24</v>
      </c>
    </row>
    <row r="177" ht="12.75">
      <c r="A177" t="s">
        <v>59</v>
      </c>
    </row>
    <row r="178" ht="12.75">
      <c r="A178" t="s">
        <v>60</v>
      </c>
    </row>
    <row r="183" ht="12.75">
      <c r="A183" t="s">
        <v>57</v>
      </c>
    </row>
    <row r="184" ht="12.75">
      <c r="A184" t="s">
        <v>27</v>
      </c>
    </row>
    <row r="186" ht="12.75">
      <c r="A186" t="s">
        <v>61</v>
      </c>
    </row>
    <row r="187" ht="12.75">
      <c r="A187" t="s">
        <v>29</v>
      </c>
    </row>
    <row r="188" ht="12.75">
      <c r="A188" t="s">
        <v>30</v>
      </c>
    </row>
    <row r="189" spans="2:7" ht="12.75">
      <c r="B189">
        <v>1</v>
      </c>
      <c r="C189">
        <v>10</v>
      </c>
      <c r="D189">
        <v>17</v>
      </c>
      <c r="E189">
        <v>5</v>
      </c>
      <c r="F189">
        <v>33</v>
      </c>
      <c r="G189">
        <v>10</v>
      </c>
    </row>
    <row r="190" spans="2:7" ht="12.75">
      <c r="B190">
        <v>2</v>
      </c>
      <c r="C190">
        <v>0</v>
      </c>
      <c r="D190">
        <v>18</v>
      </c>
      <c r="E190">
        <v>0</v>
      </c>
      <c r="F190">
        <v>34</v>
      </c>
      <c r="G190">
        <v>5</v>
      </c>
    </row>
    <row r="191" spans="2:7" ht="12.75">
      <c r="B191">
        <v>3</v>
      </c>
      <c r="C191">
        <v>5</v>
      </c>
      <c r="D191">
        <v>19</v>
      </c>
      <c r="E191">
        <v>5</v>
      </c>
      <c r="F191">
        <v>35</v>
      </c>
      <c r="G191">
        <v>5</v>
      </c>
    </row>
    <row r="192" spans="2:7" ht="12.75">
      <c r="B192">
        <v>4</v>
      </c>
      <c r="C192">
        <v>5</v>
      </c>
      <c r="D192">
        <v>20</v>
      </c>
      <c r="E192">
        <v>10</v>
      </c>
      <c r="F192">
        <v>36</v>
      </c>
      <c r="G192">
        <v>0</v>
      </c>
    </row>
    <row r="193" spans="2:7" ht="12.75">
      <c r="B193">
        <v>5</v>
      </c>
      <c r="C193">
        <v>5</v>
      </c>
      <c r="D193">
        <v>21</v>
      </c>
      <c r="E193">
        <v>5</v>
      </c>
      <c r="F193">
        <v>37</v>
      </c>
      <c r="G193">
        <v>0</v>
      </c>
    </row>
    <row r="194" spans="2:7" ht="12.75">
      <c r="B194">
        <v>6</v>
      </c>
      <c r="C194">
        <v>10</v>
      </c>
      <c r="D194">
        <v>22</v>
      </c>
      <c r="E194">
        <v>5</v>
      </c>
      <c r="F194">
        <v>38</v>
      </c>
      <c r="G194">
        <v>10</v>
      </c>
    </row>
    <row r="195" spans="2:7" ht="12.75">
      <c r="B195">
        <v>7</v>
      </c>
      <c r="C195">
        <v>15</v>
      </c>
      <c r="D195">
        <v>23</v>
      </c>
      <c r="E195">
        <v>20</v>
      </c>
      <c r="F195">
        <v>39</v>
      </c>
      <c r="G195">
        <v>0</v>
      </c>
    </row>
    <row r="196" spans="2:7" ht="12.75">
      <c r="B196">
        <v>8</v>
      </c>
      <c r="C196">
        <v>5</v>
      </c>
      <c r="D196">
        <v>24</v>
      </c>
      <c r="E196">
        <v>20</v>
      </c>
      <c r="F196">
        <v>40</v>
      </c>
      <c r="G196">
        <v>10</v>
      </c>
    </row>
    <row r="197" spans="2:7" ht="12.75">
      <c r="B197">
        <v>9</v>
      </c>
      <c r="C197">
        <v>5</v>
      </c>
      <c r="D197">
        <v>25</v>
      </c>
      <c r="E197">
        <v>10</v>
      </c>
      <c r="F197">
        <v>41</v>
      </c>
      <c r="G197">
        <v>5</v>
      </c>
    </row>
    <row r="198" spans="2:7" ht="12.75">
      <c r="B198">
        <v>10</v>
      </c>
      <c r="C198">
        <v>5</v>
      </c>
      <c r="D198">
        <v>26</v>
      </c>
      <c r="E198">
        <v>10</v>
      </c>
      <c r="F198">
        <v>42</v>
      </c>
      <c r="G198">
        <v>0</v>
      </c>
    </row>
    <row r="199" spans="2:7" ht="12.75">
      <c r="B199">
        <v>11</v>
      </c>
      <c r="C199">
        <v>0</v>
      </c>
      <c r="D199">
        <v>27</v>
      </c>
      <c r="E199">
        <v>5</v>
      </c>
      <c r="F199">
        <v>43</v>
      </c>
      <c r="G199">
        <v>10</v>
      </c>
    </row>
    <row r="200" spans="2:7" ht="12.75">
      <c r="B200">
        <v>12</v>
      </c>
      <c r="C200">
        <v>0</v>
      </c>
      <c r="D200">
        <v>28</v>
      </c>
      <c r="E200">
        <v>0</v>
      </c>
      <c r="F200">
        <v>44</v>
      </c>
      <c r="G200">
        <v>10</v>
      </c>
    </row>
    <row r="201" spans="2:7" ht="12.75">
      <c r="B201">
        <v>13</v>
      </c>
      <c r="C201">
        <v>10</v>
      </c>
      <c r="D201">
        <v>29</v>
      </c>
      <c r="E201">
        <v>10</v>
      </c>
      <c r="F201">
        <v>45</v>
      </c>
      <c r="G201">
        <v>10</v>
      </c>
    </row>
    <row r="202" spans="2:7" ht="12.75">
      <c r="B202">
        <v>14</v>
      </c>
      <c r="C202">
        <v>5</v>
      </c>
      <c r="D202">
        <v>30</v>
      </c>
      <c r="E202">
        <v>10</v>
      </c>
      <c r="F202">
        <v>46</v>
      </c>
      <c r="G202">
        <v>5</v>
      </c>
    </row>
    <row r="203" spans="2:7" ht="12.75">
      <c r="B203">
        <v>15</v>
      </c>
      <c r="C203">
        <v>0</v>
      </c>
      <c r="D203">
        <v>31</v>
      </c>
      <c r="E203">
        <v>0</v>
      </c>
      <c r="F203">
        <v>47</v>
      </c>
      <c r="G203">
        <v>0</v>
      </c>
    </row>
    <row r="204" spans="2:7" ht="12.75">
      <c r="B204">
        <v>16</v>
      </c>
      <c r="C204">
        <v>0</v>
      </c>
      <c r="D204">
        <v>32</v>
      </c>
      <c r="E204">
        <v>5</v>
      </c>
      <c r="F204">
        <v>48</v>
      </c>
      <c r="G204">
        <v>10</v>
      </c>
    </row>
    <row r="207" ht="12.75">
      <c r="A207" t="s">
        <v>62</v>
      </c>
    </row>
    <row r="211" ht="12.75">
      <c r="A211" t="s">
        <v>32</v>
      </c>
    </row>
    <row r="216" ht="12.75">
      <c r="A216" t="s">
        <v>63</v>
      </c>
    </row>
    <row r="218" ht="12.75">
      <c r="A218" t="s">
        <v>8</v>
      </c>
    </row>
    <row r="220" ht="12.75">
      <c r="A220" t="s">
        <v>9</v>
      </c>
    </row>
    <row r="221" ht="12.75">
      <c r="A221" t="s">
        <v>10</v>
      </c>
    </row>
    <row r="222" ht="12.75">
      <c r="A222" t="s">
        <v>11</v>
      </c>
    </row>
    <row r="223" ht="12.75">
      <c r="A223" t="s">
        <v>64</v>
      </c>
    </row>
    <row r="224" ht="12.75">
      <c r="A224" t="s">
        <v>65</v>
      </c>
    </row>
    <row r="225" ht="12.75">
      <c r="A225" t="s">
        <v>66</v>
      </c>
    </row>
    <row r="226" ht="12.75">
      <c r="A226" t="s">
        <v>67</v>
      </c>
    </row>
    <row r="227" ht="12.75">
      <c r="A227" t="s">
        <v>68</v>
      </c>
    </row>
    <row r="228" ht="12.75">
      <c r="A228" t="s">
        <v>11</v>
      </c>
    </row>
    <row r="229" ht="12.75">
      <c r="A229" t="s">
        <v>69</v>
      </c>
    </row>
    <row r="230" ht="12.75">
      <c r="A230" t="s">
        <v>11</v>
      </c>
    </row>
    <row r="232" ht="12.75">
      <c r="A232" t="s">
        <v>70</v>
      </c>
    </row>
    <row r="234" ht="12.75">
      <c r="A234" t="s">
        <v>71</v>
      </c>
    </row>
    <row r="239" ht="12.75">
      <c r="A239" t="s">
        <v>72</v>
      </c>
    </row>
    <row r="240" ht="12.75">
      <c r="A240" t="s">
        <v>21</v>
      </c>
    </row>
    <row r="242" ht="12.75">
      <c r="A242" t="s">
        <v>73</v>
      </c>
    </row>
    <row r="243" ht="12.75">
      <c r="A243" t="s">
        <v>23</v>
      </c>
    </row>
    <row r="244" ht="12.75">
      <c r="A244" t="s">
        <v>24</v>
      </c>
    </row>
    <row r="245" ht="12.75">
      <c r="A245" t="s">
        <v>74</v>
      </c>
    </row>
    <row r="246" ht="12.75">
      <c r="A246" t="s">
        <v>75</v>
      </c>
    </row>
    <row r="251" ht="12.75">
      <c r="A251" t="s">
        <v>72</v>
      </c>
    </row>
    <row r="252" ht="12.75">
      <c r="A252" t="s">
        <v>27</v>
      </c>
    </row>
    <row r="254" ht="12.75">
      <c r="A254" t="s">
        <v>76</v>
      </c>
    </row>
    <row r="255" ht="12.75">
      <c r="A255" t="s">
        <v>29</v>
      </c>
    </row>
    <row r="256" ht="12.75">
      <c r="A256" t="s">
        <v>30</v>
      </c>
    </row>
    <row r="257" spans="2:7" ht="12.75">
      <c r="B257">
        <v>1</v>
      </c>
      <c r="C257">
        <v>3.5</v>
      </c>
      <c r="D257">
        <v>17</v>
      </c>
      <c r="E257">
        <v>1</v>
      </c>
      <c r="F257">
        <v>33</v>
      </c>
      <c r="G257">
        <v>5</v>
      </c>
    </row>
    <row r="258" spans="2:7" ht="12.75">
      <c r="B258">
        <v>2</v>
      </c>
      <c r="C258">
        <v>1</v>
      </c>
      <c r="D258">
        <v>18</v>
      </c>
      <c r="E258">
        <v>3.5</v>
      </c>
      <c r="F258">
        <v>34</v>
      </c>
      <c r="G258">
        <v>1</v>
      </c>
    </row>
    <row r="259" spans="2:7" ht="12.75">
      <c r="B259">
        <v>3</v>
      </c>
      <c r="C259">
        <v>1</v>
      </c>
      <c r="D259">
        <v>19</v>
      </c>
      <c r="E259">
        <v>5</v>
      </c>
      <c r="F259">
        <v>35</v>
      </c>
      <c r="G259">
        <v>3.5</v>
      </c>
    </row>
    <row r="260" spans="2:7" ht="12.75">
      <c r="B260">
        <v>4</v>
      </c>
      <c r="C260">
        <v>3.5</v>
      </c>
      <c r="D260">
        <v>20</v>
      </c>
      <c r="E260">
        <v>5</v>
      </c>
      <c r="F260">
        <v>36</v>
      </c>
      <c r="G260">
        <v>1</v>
      </c>
    </row>
    <row r="261" spans="2:7" ht="12.75">
      <c r="B261">
        <v>5</v>
      </c>
      <c r="C261">
        <v>3.5</v>
      </c>
      <c r="D261">
        <v>21</v>
      </c>
      <c r="E261">
        <v>5</v>
      </c>
      <c r="F261">
        <v>37</v>
      </c>
      <c r="G261">
        <v>2</v>
      </c>
    </row>
    <row r="262" spans="2:7" ht="12.75">
      <c r="B262">
        <v>6</v>
      </c>
      <c r="C262">
        <v>3.5</v>
      </c>
      <c r="D262">
        <v>22</v>
      </c>
      <c r="E262">
        <v>3.5</v>
      </c>
      <c r="F262">
        <v>38</v>
      </c>
      <c r="G262">
        <v>2</v>
      </c>
    </row>
    <row r="263" spans="2:7" ht="12.75">
      <c r="B263">
        <v>7</v>
      </c>
      <c r="C263">
        <v>5</v>
      </c>
      <c r="D263">
        <v>23</v>
      </c>
      <c r="E263">
        <v>5</v>
      </c>
      <c r="F263">
        <v>39</v>
      </c>
      <c r="G263">
        <v>3.5</v>
      </c>
    </row>
    <row r="264" spans="2:7" ht="12.75">
      <c r="B264">
        <v>8</v>
      </c>
      <c r="C264">
        <v>2</v>
      </c>
      <c r="D264">
        <v>24</v>
      </c>
      <c r="E264">
        <v>5</v>
      </c>
      <c r="F264">
        <v>40</v>
      </c>
      <c r="G264">
        <v>5</v>
      </c>
    </row>
    <row r="265" spans="2:7" ht="12.75">
      <c r="B265">
        <v>9</v>
      </c>
      <c r="C265">
        <v>3.5</v>
      </c>
      <c r="D265">
        <v>25</v>
      </c>
      <c r="E265">
        <v>5</v>
      </c>
      <c r="F265">
        <v>41</v>
      </c>
      <c r="G265">
        <v>3.5</v>
      </c>
    </row>
    <row r="266" spans="2:7" ht="12.75">
      <c r="B266">
        <v>10</v>
      </c>
      <c r="C266">
        <v>5</v>
      </c>
      <c r="D266">
        <v>26</v>
      </c>
      <c r="E266">
        <v>5</v>
      </c>
      <c r="F266">
        <v>42</v>
      </c>
      <c r="G266">
        <v>2</v>
      </c>
    </row>
    <row r="267" spans="2:7" ht="12.75">
      <c r="B267">
        <v>11</v>
      </c>
      <c r="C267">
        <v>2</v>
      </c>
      <c r="D267">
        <v>27</v>
      </c>
      <c r="E267">
        <v>5</v>
      </c>
      <c r="F267">
        <v>43</v>
      </c>
      <c r="G267">
        <v>5</v>
      </c>
    </row>
    <row r="268" spans="2:7" ht="12.75">
      <c r="B268">
        <v>12</v>
      </c>
      <c r="C268">
        <v>3.5</v>
      </c>
      <c r="D268">
        <v>28</v>
      </c>
      <c r="E268">
        <v>3.5</v>
      </c>
      <c r="F268">
        <v>44</v>
      </c>
      <c r="G268">
        <v>5</v>
      </c>
    </row>
    <row r="269" spans="2:7" ht="12.75">
      <c r="B269">
        <v>13</v>
      </c>
      <c r="C269">
        <v>3.5</v>
      </c>
      <c r="D269">
        <v>29</v>
      </c>
      <c r="E269">
        <v>5</v>
      </c>
      <c r="F269">
        <v>45</v>
      </c>
      <c r="G269">
        <v>5</v>
      </c>
    </row>
    <row r="270" spans="2:7" ht="12.75">
      <c r="B270">
        <v>14</v>
      </c>
      <c r="C270">
        <v>3.5</v>
      </c>
      <c r="D270">
        <v>30</v>
      </c>
      <c r="E270">
        <v>5</v>
      </c>
      <c r="F270">
        <v>46</v>
      </c>
      <c r="G270">
        <v>3.5</v>
      </c>
    </row>
    <row r="271" spans="2:7" ht="12.75">
      <c r="B271">
        <v>15</v>
      </c>
      <c r="C271">
        <v>2</v>
      </c>
      <c r="D271">
        <v>31</v>
      </c>
      <c r="E271">
        <v>1</v>
      </c>
      <c r="F271">
        <v>47</v>
      </c>
      <c r="G271">
        <v>1</v>
      </c>
    </row>
    <row r="272" spans="2:7" ht="12.75">
      <c r="B272">
        <v>16</v>
      </c>
      <c r="C272">
        <v>2</v>
      </c>
      <c r="D272">
        <v>32</v>
      </c>
      <c r="E272">
        <v>3.5</v>
      </c>
      <c r="F272">
        <v>48</v>
      </c>
      <c r="G272">
        <v>3.5</v>
      </c>
    </row>
    <row r="275" ht="12.75">
      <c r="A275" t="s">
        <v>77</v>
      </c>
    </row>
    <row r="279" ht="12.75">
      <c r="A279" t="s">
        <v>32</v>
      </c>
    </row>
    <row r="284" ht="12.75">
      <c r="A284" t="s">
        <v>78</v>
      </c>
    </row>
    <row r="286" ht="12.75">
      <c r="A286" t="s">
        <v>8</v>
      </c>
    </row>
    <row r="288" ht="12.75">
      <c r="A288" t="s">
        <v>9</v>
      </c>
    </row>
    <row r="289" ht="12.75">
      <c r="A289" t="s">
        <v>10</v>
      </c>
    </row>
    <row r="290" ht="12.75">
      <c r="A290" t="s">
        <v>11</v>
      </c>
    </row>
    <row r="291" ht="12.75">
      <c r="A291" t="s">
        <v>79</v>
      </c>
    </row>
    <row r="292" ht="12.75">
      <c r="A292" t="s">
        <v>80</v>
      </c>
    </row>
    <row r="293" ht="12.75">
      <c r="A293" t="s">
        <v>81</v>
      </c>
    </row>
    <row r="294" ht="12.75">
      <c r="A294" t="s">
        <v>82</v>
      </c>
    </row>
    <row r="295" ht="12.75">
      <c r="A295" t="s">
        <v>83</v>
      </c>
    </row>
    <row r="296" ht="12.75">
      <c r="A296" t="s">
        <v>11</v>
      </c>
    </row>
    <row r="297" ht="12.75">
      <c r="A297" t="s">
        <v>84</v>
      </c>
    </row>
    <row r="298" ht="12.75">
      <c r="A298" t="s">
        <v>11</v>
      </c>
    </row>
    <row r="300" ht="12.75">
      <c r="A300" t="s">
        <v>85</v>
      </c>
    </row>
    <row r="302" ht="12.75">
      <c r="A302" t="s">
        <v>86</v>
      </c>
    </row>
    <row r="307" ht="12.75">
      <c r="A307" t="s">
        <v>87</v>
      </c>
    </row>
    <row r="308" ht="12.75">
      <c r="A308" t="s">
        <v>21</v>
      </c>
    </row>
    <row r="310" ht="12.75">
      <c r="A310" t="s">
        <v>88</v>
      </c>
    </row>
    <row r="311" ht="12.75">
      <c r="A311" t="s">
        <v>23</v>
      </c>
    </row>
    <row r="312" ht="12.75">
      <c r="A312" t="s">
        <v>24</v>
      </c>
    </row>
    <row r="313" ht="12.75">
      <c r="A313" t="s">
        <v>89</v>
      </c>
    </row>
    <row r="314" ht="12.75">
      <c r="A314" t="s">
        <v>90</v>
      </c>
    </row>
    <row r="319" ht="12.75">
      <c r="A319" t="s">
        <v>87</v>
      </c>
    </row>
    <row r="320" ht="12.75">
      <c r="A320" t="s">
        <v>27</v>
      </c>
    </row>
    <row r="322" ht="12.75">
      <c r="A322" t="s">
        <v>91</v>
      </c>
    </row>
    <row r="323" ht="12.75">
      <c r="A323" t="s">
        <v>29</v>
      </c>
    </row>
    <row r="324" ht="12.75">
      <c r="A324" t="s">
        <v>30</v>
      </c>
    </row>
    <row r="325" spans="2:7" ht="12.75">
      <c r="B325">
        <v>1</v>
      </c>
      <c r="C325">
        <v>10</v>
      </c>
      <c r="D325">
        <v>17</v>
      </c>
      <c r="E325">
        <v>5</v>
      </c>
      <c r="F325">
        <v>33</v>
      </c>
      <c r="G325">
        <v>10</v>
      </c>
    </row>
    <row r="326" spans="2:7" ht="12.75">
      <c r="B326">
        <v>2</v>
      </c>
      <c r="C326">
        <v>5</v>
      </c>
      <c r="D326">
        <v>18</v>
      </c>
      <c r="E326">
        <v>10</v>
      </c>
      <c r="F326">
        <v>34</v>
      </c>
      <c r="G326">
        <v>5</v>
      </c>
    </row>
    <row r="327" spans="2:7" ht="12.75">
      <c r="B327">
        <v>3</v>
      </c>
      <c r="C327">
        <v>5</v>
      </c>
      <c r="D327">
        <v>19</v>
      </c>
      <c r="E327">
        <v>15</v>
      </c>
      <c r="F327">
        <v>35</v>
      </c>
      <c r="G327">
        <v>10</v>
      </c>
    </row>
    <row r="328" spans="2:7" ht="12.75">
      <c r="B328">
        <v>4</v>
      </c>
      <c r="C328">
        <v>10</v>
      </c>
      <c r="D328">
        <v>20</v>
      </c>
      <c r="E328">
        <v>10</v>
      </c>
      <c r="F328">
        <v>36</v>
      </c>
      <c r="G328">
        <v>5</v>
      </c>
    </row>
    <row r="329" spans="2:7" ht="12.75">
      <c r="B329">
        <v>5</v>
      </c>
      <c r="C329">
        <v>10</v>
      </c>
      <c r="D329">
        <v>21</v>
      </c>
      <c r="E329">
        <v>10</v>
      </c>
      <c r="F329">
        <v>37</v>
      </c>
      <c r="G329">
        <v>10</v>
      </c>
    </row>
    <row r="330" spans="2:7" ht="12.75">
      <c r="B330">
        <v>6</v>
      </c>
      <c r="C330">
        <v>10</v>
      </c>
      <c r="D330">
        <v>22</v>
      </c>
      <c r="E330">
        <v>10</v>
      </c>
      <c r="F330">
        <v>38</v>
      </c>
      <c r="G330">
        <v>10</v>
      </c>
    </row>
    <row r="331" spans="2:7" ht="12.75">
      <c r="B331">
        <v>7</v>
      </c>
      <c r="C331">
        <v>20</v>
      </c>
      <c r="D331">
        <v>23</v>
      </c>
      <c r="E331">
        <v>30</v>
      </c>
      <c r="F331">
        <v>39</v>
      </c>
      <c r="G331">
        <v>10</v>
      </c>
    </row>
    <row r="332" spans="2:7" ht="12.75">
      <c r="B332">
        <v>8</v>
      </c>
      <c r="C332">
        <v>10</v>
      </c>
      <c r="D332">
        <v>24</v>
      </c>
      <c r="E332">
        <v>35</v>
      </c>
      <c r="F332">
        <v>40</v>
      </c>
      <c r="G332">
        <v>15</v>
      </c>
    </row>
    <row r="333" spans="2:7" ht="12.75">
      <c r="B333">
        <v>9</v>
      </c>
      <c r="C333">
        <v>10</v>
      </c>
      <c r="D333">
        <v>25</v>
      </c>
      <c r="E333">
        <v>15</v>
      </c>
      <c r="F333">
        <v>41</v>
      </c>
      <c r="G333">
        <v>10</v>
      </c>
    </row>
    <row r="334" spans="2:7" ht="12.75">
      <c r="B334">
        <v>10</v>
      </c>
      <c r="C334">
        <v>10</v>
      </c>
      <c r="D334">
        <v>26</v>
      </c>
      <c r="E334">
        <v>10</v>
      </c>
      <c r="F334">
        <v>42</v>
      </c>
      <c r="G334">
        <v>10</v>
      </c>
    </row>
    <row r="335" spans="2:7" ht="12.75">
      <c r="B335">
        <v>11</v>
      </c>
      <c r="C335">
        <v>10</v>
      </c>
      <c r="D335">
        <v>27</v>
      </c>
      <c r="E335">
        <v>10</v>
      </c>
      <c r="F335">
        <v>43</v>
      </c>
      <c r="G335">
        <v>15</v>
      </c>
    </row>
    <row r="336" spans="2:7" ht="12.75">
      <c r="B336">
        <v>12</v>
      </c>
      <c r="C336">
        <v>10</v>
      </c>
      <c r="D336">
        <v>28</v>
      </c>
      <c r="E336">
        <v>10</v>
      </c>
      <c r="F336">
        <v>44</v>
      </c>
      <c r="G336">
        <v>15</v>
      </c>
    </row>
    <row r="337" spans="2:7" ht="12.75">
      <c r="B337">
        <v>13</v>
      </c>
      <c r="C337">
        <v>10</v>
      </c>
      <c r="D337">
        <v>29</v>
      </c>
      <c r="E337">
        <v>20</v>
      </c>
      <c r="F337">
        <v>45</v>
      </c>
      <c r="G337">
        <v>20</v>
      </c>
    </row>
    <row r="338" spans="2:7" ht="12.75">
      <c r="B338">
        <v>14</v>
      </c>
      <c r="C338">
        <v>10</v>
      </c>
      <c r="D338">
        <v>30</v>
      </c>
      <c r="E338">
        <v>25</v>
      </c>
      <c r="F338">
        <v>46</v>
      </c>
      <c r="G338">
        <v>10</v>
      </c>
    </row>
    <row r="339" spans="2:7" ht="12.75">
      <c r="B339">
        <v>15</v>
      </c>
      <c r="C339">
        <v>10</v>
      </c>
      <c r="D339">
        <v>31</v>
      </c>
      <c r="E339">
        <v>5</v>
      </c>
      <c r="F339">
        <v>47</v>
      </c>
      <c r="G339">
        <v>5</v>
      </c>
    </row>
    <row r="340" spans="2:7" ht="12.75">
      <c r="B340">
        <v>16</v>
      </c>
      <c r="C340">
        <v>10</v>
      </c>
      <c r="D340">
        <v>32</v>
      </c>
      <c r="E340">
        <v>10</v>
      </c>
      <c r="F340">
        <v>48</v>
      </c>
      <c r="G340">
        <v>15</v>
      </c>
    </row>
    <row r="343" ht="12.75">
      <c r="A343" t="s">
        <v>92</v>
      </c>
    </row>
    <row r="347" ht="12.75">
      <c r="A347" t="s">
        <v>32</v>
      </c>
    </row>
    <row r="352" ht="12.75">
      <c r="A352" t="s">
        <v>93</v>
      </c>
    </row>
    <row r="354" ht="12.75">
      <c r="A354" t="s">
        <v>8</v>
      </c>
    </row>
    <row r="356" ht="12.75">
      <c r="A356" t="s">
        <v>9</v>
      </c>
    </row>
    <row r="357" ht="12.75">
      <c r="A357" t="s">
        <v>10</v>
      </c>
    </row>
    <row r="358" ht="12.75">
      <c r="A358" t="s">
        <v>11</v>
      </c>
    </row>
    <row r="359" ht="12.75">
      <c r="A359" t="s">
        <v>94</v>
      </c>
    </row>
    <row r="360" ht="12.75">
      <c r="A360" t="s">
        <v>95</v>
      </c>
    </row>
    <row r="361" ht="12.75">
      <c r="A361" t="s">
        <v>96</v>
      </c>
    </row>
    <row r="362" ht="12.75">
      <c r="A362" t="s">
        <v>97</v>
      </c>
    </row>
    <row r="363" ht="12.75">
      <c r="A363" t="s">
        <v>98</v>
      </c>
    </row>
    <row r="364" ht="12.75">
      <c r="A364" t="s">
        <v>11</v>
      </c>
    </row>
    <row r="365" ht="12.75">
      <c r="A365" t="s">
        <v>99</v>
      </c>
    </row>
    <row r="366" ht="12.75">
      <c r="A366" t="s">
        <v>11</v>
      </c>
    </row>
    <row r="368" ht="12.75">
      <c r="A368" t="s">
        <v>100</v>
      </c>
    </row>
    <row r="370" ht="12.75">
      <c r="A370" t="s">
        <v>101</v>
      </c>
    </row>
    <row r="375" ht="12.75">
      <c r="A375" t="s">
        <v>102</v>
      </c>
    </row>
    <row r="376" ht="12.75">
      <c r="A376" t="s">
        <v>21</v>
      </c>
    </row>
    <row r="378" ht="12.75">
      <c r="A378" t="s">
        <v>103</v>
      </c>
    </row>
    <row r="379" ht="12.75">
      <c r="A379" t="s">
        <v>23</v>
      </c>
    </row>
    <row r="380" ht="12.75">
      <c r="A380" t="s">
        <v>24</v>
      </c>
    </row>
    <row r="381" ht="12.75">
      <c r="A381" t="s">
        <v>104</v>
      </c>
    </row>
    <row r="382" ht="12.75">
      <c r="A382" t="s">
        <v>105</v>
      </c>
    </row>
    <row r="387" ht="12.75">
      <c r="A387" t="s">
        <v>102</v>
      </c>
    </row>
    <row r="388" ht="12.75">
      <c r="A388" t="s">
        <v>27</v>
      </c>
    </row>
    <row r="390" ht="12.75">
      <c r="A390" t="s">
        <v>106</v>
      </c>
    </row>
    <row r="391" ht="12.75">
      <c r="A391" t="s">
        <v>29</v>
      </c>
    </row>
    <row r="392" ht="12.75">
      <c r="A392" t="s">
        <v>30</v>
      </c>
    </row>
    <row r="393" spans="2:7" ht="12.75">
      <c r="B393">
        <v>1</v>
      </c>
      <c r="C393">
        <v>171</v>
      </c>
      <c r="D393">
        <v>17</v>
      </c>
      <c r="E393">
        <v>169</v>
      </c>
      <c r="F393">
        <v>33</v>
      </c>
      <c r="G393">
        <v>174</v>
      </c>
    </row>
    <row r="394" spans="2:7" ht="12.75">
      <c r="B394">
        <v>2</v>
      </c>
      <c r="C394">
        <v>175</v>
      </c>
      <c r="D394">
        <v>18</v>
      </c>
      <c r="E394">
        <v>172</v>
      </c>
      <c r="F394">
        <v>34</v>
      </c>
      <c r="G394">
        <v>173.5</v>
      </c>
    </row>
    <row r="395" spans="2:7" ht="12.75">
      <c r="B395">
        <v>3</v>
      </c>
      <c r="C395">
        <v>173</v>
      </c>
      <c r="D395">
        <v>19</v>
      </c>
      <c r="E395">
        <v>171</v>
      </c>
      <c r="F395">
        <v>35</v>
      </c>
      <c r="G395">
        <v>173</v>
      </c>
    </row>
    <row r="396" spans="2:7" ht="12.75">
      <c r="B396">
        <v>4</v>
      </c>
      <c r="C396">
        <v>169</v>
      </c>
      <c r="D396">
        <v>20</v>
      </c>
      <c r="E396">
        <v>168.5</v>
      </c>
      <c r="F396">
        <v>36</v>
      </c>
      <c r="G396">
        <v>173</v>
      </c>
    </row>
    <row r="397" spans="2:7" ht="12.75">
      <c r="B397">
        <v>5</v>
      </c>
      <c r="C397">
        <v>168.5</v>
      </c>
      <c r="D397">
        <v>21</v>
      </c>
      <c r="E397">
        <v>172.5</v>
      </c>
      <c r="F397">
        <v>37</v>
      </c>
      <c r="G397">
        <v>173</v>
      </c>
    </row>
    <row r="398" spans="2:7" ht="12.75">
      <c r="B398">
        <v>6</v>
      </c>
      <c r="C398">
        <v>168</v>
      </c>
      <c r="D398">
        <v>22</v>
      </c>
      <c r="E398">
        <v>170</v>
      </c>
      <c r="F398">
        <v>38</v>
      </c>
      <c r="G398">
        <v>173</v>
      </c>
    </row>
    <row r="399" spans="2:7" ht="12.75">
      <c r="B399">
        <v>7</v>
      </c>
      <c r="C399">
        <v>169.5</v>
      </c>
      <c r="D399">
        <v>23</v>
      </c>
      <c r="E399">
        <v>169</v>
      </c>
      <c r="F399">
        <v>39</v>
      </c>
      <c r="G399">
        <v>174.5</v>
      </c>
    </row>
    <row r="400" spans="2:7" ht="12.75">
      <c r="B400">
        <v>8</v>
      </c>
      <c r="C400">
        <v>174.5</v>
      </c>
      <c r="D400">
        <v>24</v>
      </c>
      <c r="E400">
        <v>171</v>
      </c>
      <c r="F400">
        <v>40</v>
      </c>
      <c r="G400">
        <v>173</v>
      </c>
    </row>
    <row r="401" spans="2:7" ht="12.75">
      <c r="B401">
        <v>9</v>
      </c>
      <c r="C401">
        <v>173</v>
      </c>
      <c r="D401">
        <v>25</v>
      </c>
      <c r="E401">
        <v>176</v>
      </c>
      <c r="F401">
        <v>41</v>
      </c>
      <c r="G401">
        <v>172</v>
      </c>
    </row>
    <row r="402" spans="2:7" ht="12.75">
      <c r="B402">
        <v>10</v>
      </c>
      <c r="C402">
        <v>173</v>
      </c>
      <c r="D402">
        <v>26</v>
      </c>
      <c r="E402">
        <v>172</v>
      </c>
      <c r="F402">
        <v>42</v>
      </c>
      <c r="G402">
        <v>172.5</v>
      </c>
    </row>
    <row r="403" spans="2:7" ht="12.75">
      <c r="B403">
        <v>11</v>
      </c>
      <c r="C403">
        <v>173</v>
      </c>
      <c r="D403">
        <v>27</v>
      </c>
      <c r="E403">
        <v>174.5</v>
      </c>
      <c r="F403">
        <v>43</v>
      </c>
      <c r="G403">
        <v>172.5</v>
      </c>
    </row>
    <row r="404" spans="2:7" ht="12.75">
      <c r="B404">
        <v>12</v>
      </c>
      <c r="C404">
        <v>170.5</v>
      </c>
      <c r="D404">
        <v>28</v>
      </c>
      <c r="E404">
        <v>178</v>
      </c>
      <c r="F404">
        <v>44</v>
      </c>
      <c r="G404">
        <v>171.5</v>
      </c>
    </row>
    <row r="405" spans="2:7" ht="12.75">
      <c r="B405">
        <v>13</v>
      </c>
      <c r="C405">
        <v>173.5</v>
      </c>
      <c r="D405">
        <v>29</v>
      </c>
      <c r="E405">
        <v>177</v>
      </c>
      <c r="F405">
        <v>45</v>
      </c>
      <c r="G405">
        <v>172</v>
      </c>
    </row>
    <row r="406" spans="2:7" ht="12.75">
      <c r="B406">
        <v>14</v>
      </c>
      <c r="C406">
        <v>169</v>
      </c>
      <c r="D406">
        <v>30</v>
      </c>
      <c r="E406">
        <v>177.5</v>
      </c>
      <c r="F406">
        <v>46</v>
      </c>
      <c r="G406">
        <v>169</v>
      </c>
    </row>
    <row r="407" spans="2:7" ht="12.75">
      <c r="B407">
        <v>15</v>
      </c>
      <c r="C407">
        <v>171.5</v>
      </c>
      <c r="D407">
        <v>31</v>
      </c>
      <c r="E407">
        <v>172.5</v>
      </c>
      <c r="F407">
        <v>47</v>
      </c>
      <c r="G407">
        <v>176</v>
      </c>
    </row>
    <row r="408" spans="2:7" ht="12.75">
      <c r="B408">
        <v>16</v>
      </c>
      <c r="C408">
        <v>171.5</v>
      </c>
      <c r="D408">
        <v>32</v>
      </c>
      <c r="E408">
        <v>171.5</v>
      </c>
      <c r="F408">
        <v>48</v>
      </c>
      <c r="G408">
        <v>172</v>
      </c>
    </row>
    <row r="411" ht="12.75">
      <c r="A411" t="s">
        <v>107</v>
      </c>
    </row>
    <row r="415" ht="12.75">
      <c r="A415" t="s">
        <v>32</v>
      </c>
    </row>
    <row r="420" ht="12.75">
      <c r="A420" t="s">
        <v>108</v>
      </c>
    </row>
    <row r="422" ht="12.75">
      <c r="A422" t="s">
        <v>8</v>
      </c>
    </row>
    <row r="424" ht="12.75">
      <c r="A424" t="s">
        <v>9</v>
      </c>
    </row>
    <row r="425" ht="12.75">
      <c r="A425" t="s">
        <v>10</v>
      </c>
    </row>
    <row r="426" ht="12.75">
      <c r="A426" t="s">
        <v>11</v>
      </c>
    </row>
    <row r="427" ht="12.75">
      <c r="A427" t="s">
        <v>109</v>
      </c>
    </row>
    <row r="428" ht="12.75">
      <c r="A428" t="s">
        <v>110</v>
      </c>
    </row>
    <row r="429" ht="12.75">
      <c r="A429" t="s">
        <v>111</v>
      </c>
    </row>
    <row r="430" ht="12.75">
      <c r="A430" t="s">
        <v>112</v>
      </c>
    </row>
    <row r="431" ht="12.75">
      <c r="A431" t="s">
        <v>113</v>
      </c>
    </row>
    <row r="432" ht="12.75">
      <c r="A432" t="s">
        <v>11</v>
      </c>
    </row>
    <row r="433" ht="12.75">
      <c r="A433" t="s">
        <v>114</v>
      </c>
    </row>
    <row r="434" ht="12.75">
      <c r="A434" t="s">
        <v>11</v>
      </c>
    </row>
    <row r="436" ht="12.75">
      <c r="A436" t="s">
        <v>115</v>
      </c>
    </row>
    <row r="438" ht="12.75">
      <c r="A438" t="s">
        <v>116</v>
      </c>
    </row>
    <row r="443" ht="12.75">
      <c r="A443" t="s">
        <v>117</v>
      </c>
    </row>
    <row r="444" ht="12.75">
      <c r="A444" t="s">
        <v>21</v>
      </c>
    </row>
    <row r="446" ht="12.75">
      <c r="A446" t="s">
        <v>118</v>
      </c>
    </row>
    <row r="447" ht="12.75">
      <c r="A447" t="s">
        <v>23</v>
      </c>
    </row>
    <row r="448" ht="12.75">
      <c r="A448" t="s">
        <v>24</v>
      </c>
    </row>
    <row r="449" ht="12.75">
      <c r="A449" t="s">
        <v>119</v>
      </c>
    </row>
    <row r="450" ht="12.75">
      <c r="A450" t="s">
        <v>120</v>
      </c>
    </row>
    <row r="455" ht="12.75">
      <c r="A455" t="s">
        <v>117</v>
      </c>
    </row>
    <row r="456" ht="12.75">
      <c r="A456" t="s">
        <v>27</v>
      </c>
    </row>
    <row r="458" ht="12.75">
      <c r="A458" t="s">
        <v>121</v>
      </c>
    </row>
    <row r="459" ht="12.75">
      <c r="A459" t="s">
        <v>29</v>
      </c>
    </row>
    <row r="460" ht="12.75">
      <c r="A460" t="s">
        <v>30</v>
      </c>
    </row>
    <row r="461" spans="2:7" ht="12.75">
      <c r="B461">
        <v>1</v>
      </c>
      <c r="C461">
        <v>138.21</v>
      </c>
      <c r="D461">
        <v>17</v>
      </c>
      <c r="E461">
        <v>162.919</v>
      </c>
      <c r="F461">
        <v>33</v>
      </c>
      <c r="G461">
        <v>130.99</v>
      </c>
    </row>
    <row r="462" spans="2:7" ht="12.75">
      <c r="B462">
        <v>2</v>
      </c>
      <c r="C462">
        <v>141.383</v>
      </c>
      <c r="D462">
        <v>18</v>
      </c>
      <c r="E462">
        <v>155.299</v>
      </c>
      <c r="F462">
        <v>34</v>
      </c>
      <c r="G462">
        <v>137.756</v>
      </c>
    </row>
    <row r="463" spans="2:7" ht="12.75">
      <c r="B463">
        <v>3</v>
      </c>
      <c r="C463">
        <v>145.284</v>
      </c>
      <c r="D463">
        <v>19</v>
      </c>
      <c r="E463">
        <v>134.171</v>
      </c>
      <c r="F463">
        <v>35</v>
      </c>
      <c r="G463">
        <v>145.314</v>
      </c>
    </row>
    <row r="464" spans="2:7" ht="12.75">
      <c r="B464">
        <v>4</v>
      </c>
      <c r="C464">
        <v>144.117</v>
      </c>
      <c r="D464">
        <v>20</v>
      </c>
      <c r="E464">
        <v>134.333</v>
      </c>
      <c r="F464">
        <v>36</v>
      </c>
      <c r="G464">
        <v>144.375</v>
      </c>
    </row>
    <row r="465" spans="2:7" ht="12.75">
      <c r="B465">
        <v>5</v>
      </c>
      <c r="C465">
        <v>141.878</v>
      </c>
      <c r="D465">
        <v>21</v>
      </c>
      <c r="E465">
        <v>144.02</v>
      </c>
      <c r="F465">
        <v>37</v>
      </c>
      <c r="G465">
        <v>141.993</v>
      </c>
    </row>
    <row r="466" spans="2:7" ht="12.75">
      <c r="B466">
        <v>6</v>
      </c>
      <c r="C466">
        <v>136.515</v>
      </c>
      <c r="D466">
        <v>22</v>
      </c>
      <c r="E466">
        <v>122.708</v>
      </c>
      <c r="F466">
        <v>38</v>
      </c>
      <c r="G466">
        <v>146.918</v>
      </c>
    </row>
    <row r="467" spans="2:7" ht="12.75">
      <c r="B467">
        <v>7</v>
      </c>
      <c r="C467">
        <v>136.42</v>
      </c>
      <c r="D467">
        <v>23</v>
      </c>
      <c r="E467">
        <v>135.102</v>
      </c>
      <c r="F467">
        <v>39</v>
      </c>
      <c r="G467">
        <v>124.636</v>
      </c>
    </row>
    <row r="468" spans="2:7" ht="12.75">
      <c r="B468">
        <v>8</v>
      </c>
      <c r="C468">
        <v>153.952</v>
      </c>
      <c r="D468">
        <v>24</v>
      </c>
      <c r="E468">
        <v>135.706</v>
      </c>
      <c r="F468">
        <v>40</v>
      </c>
      <c r="G468">
        <v>137.752</v>
      </c>
    </row>
    <row r="469" spans="2:7" ht="12.75">
      <c r="B469">
        <v>9</v>
      </c>
      <c r="C469">
        <v>141.643</v>
      </c>
      <c r="D469">
        <v>25</v>
      </c>
      <c r="E469">
        <v>133.25</v>
      </c>
      <c r="F469">
        <v>41</v>
      </c>
      <c r="G469">
        <v>135.322</v>
      </c>
    </row>
    <row r="470" spans="2:7" ht="12.75">
      <c r="B470">
        <v>10</v>
      </c>
      <c r="C470">
        <v>141.423</v>
      </c>
      <c r="D470">
        <v>26</v>
      </c>
      <c r="E470">
        <v>149.238</v>
      </c>
      <c r="F470">
        <v>42</v>
      </c>
      <c r="G470">
        <v>146.347</v>
      </c>
    </row>
    <row r="471" spans="2:7" ht="12.75">
      <c r="B471">
        <v>11</v>
      </c>
      <c r="C471">
        <v>156.589</v>
      </c>
      <c r="D471">
        <v>27</v>
      </c>
      <c r="E471">
        <v>140.219</v>
      </c>
      <c r="F471">
        <v>43</v>
      </c>
      <c r="G471">
        <v>141.376</v>
      </c>
    </row>
    <row r="472" spans="2:7" ht="12.75">
      <c r="B472">
        <v>12</v>
      </c>
      <c r="C472">
        <v>143.57</v>
      </c>
      <c r="D472">
        <v>28</v>
      </c>
      <c r="E472">
        <v>138.996</v>
      </c>
      <c r="F472">
        <v>44</v>
      </c>
      <c r="G472">
        <v>141.973</v>
      </c>
    </row>
    <row r="473" spans="2:7" ht="12.75">
      <c r="B473">
        <v>13</v>
      </c>
      <c r="C473">
        <v>159.708</v>
      </c>
      <c r="D473">
        <v>29</v>
      </c>
      <c r="E473">
        <v>139.754</v>
      </c>
      <c r="F473">
        <v>45</v>
      </c>
      <c r="G473">
        <v>142.411</v>
      </c>
    </row>
    <row r="474" spans="2:7" ht="12.75">
      <c r="B474">
        <v>14</v>
      </c>
      <c r="C474">
        <v>154.769</v>
      </c>
      <c r="D474">
        <v>30</v>
      </c>
      <c r="E474">
        <v>135.496</v>
      </c>
      <c r="F474">
        <v>46</v>
      </c>
      <c r="G474">
        <v>139.577</v>
      </c>
    </row>
    <row r="475" spans="2:7" ht="12.75">
      <c r="B475">
        <v>15</v>
      </c>
      <c r="C475">
        <v>158.35</v>
      </c>
      <c r="D475">
        <v>31</v>
      </c>
      <c r="E475">
        <v>158.65</v>
      </c>
      <c r="F475">
        <v>47</v>
      </c>
      <c r="G475">
        <v>130.892</v>
      </c>
    </row>
    <row r="476" spans="2:7" ht="12.75">
      <c r="B476">
        <v>16</v>
      </c>
      <c r="C476">
        <v>145.158</v>
      </c>
      <c r="D476">
        <v>32</v>
      </c>
      <c r="E476">
        <v>159.714</v>
      </c>
      <c r="F476">
        <v>48</v>
      </c>
      <c r="G476">
        <v>141.917</v>
      </c>
    </row>
    <row r="479" ht="12.75">
      <c r="A479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>
        <v>11.8</v>
      </c>
      <c r="B1">
        <v>36</v>
      </c>
      <c r="C1">
        <v>2</v>
      </c>
      <c r="D1">
        <v>10</v>
      </c>
      <c r="E1">
        <v>2</v>
      </c>
      <c r="F1">
        <v>10</v>
      </c>
      <c r="G1">
        <v>171</v>
      </c>
      <c r="H1">
        <v>4630</v>
      </c>
      <c r="I1">
        <v>134.357796</v>
      </c>
      <c r="J1">
        <v>59.4</v>
      </c>
    </row>
    <row r="2" spans="1:10" ht="12.75">
      <c r="A2">
        <v>11.6</v>
      </c>
      <c r="B2">
        <v>40</v>
      </c>
      <c r="C2">
        <v>0</v>
      </c>
      <c r="D2">
        <v>0</v>
      </c>
      <c r="E2">
        <v>0</v>
      </c>
      <c r="F2">
        <v>0</v>
      </c>
      <c r="G2">
        <v>176</v>
      </c>
      <c r="H2">
        <v>4852</v>
      </c>
      <c r="I2">
        <v>143.2275919</v>
      </c>
      <c r="J2">
        <v>59.4</v>
      </c>
    </row>
    <row r="3" spans="1:10" ht="12.75">
      <c r="A3">
        <v>11.5</v>
      </c>
      <c r="B3">
        <v>39</v>
      </c>
      <c r="C3">
        <v>0</v>
      </c>
      <c r="D3">
        <v>0</v>
      </c>
      <c r="E3">
        <v>0</v>
      </c>
      <c r="F3">
        <v>0</v>
      </c>
      <c r="G3">
        <v>173</v>
      </c>
      <c r="H3">
        <v>4857</v>
      </c>
      <c r="I3">
        <v>144.6219291</v>
      </c>
      <c r="J3">
        <v>60.3</v>
      </c>
    </row>
    <row r="4" spans="1:10" ht="12.75">
      <c r="A4">
        <v>11.5</v>
      </c>
      <c r="B4">
        <v>38</v>
      </c>
      <c r="C4">
        <v>0</v>
      </c>
      <c r="D4">
        <v>0</v>
      </c>
      <c r="E4">
        <v>2</v>
      </c>
      <c r="F4">
        <v>10</v>
      </c>
      <c r="G4">
        <v>169</v>
      </c>
      <c r="H4">
        <v>4884</v>
      </c>
      <c r="I4">
        <v>145.4258806</v>
      </c>
      <c r="J4">
        <v>60.8</v>
      </c>
    </row>
    <row r="5" spans="1:10" ht="12.75">
      <c r="A5">
        <v>11.4</v>
      </c>
      <c r="B5">
        <v>37</v>
      </c>
      <c r="C5">
        <v>2</v>
      </c>
      <c r="D5">
        <v>10</v>
      </c>
      <c r="E5">
        <v>2</v>
      </c>
      <c r="F5">
        <v>10</v>
      </c>
      <c r="G5">
        <v>168</v>
      </c>
      <c r="H5">
        <v>4490</v>
      </c>
      <c r="I5">
        <v>134.8669006</v>
      </c>
      <c r="J5">
        <v>61.6</v>
      </c>
    </row>
    <row r="6" spans="1:10" ht="12.75">
      <c r="A6">
        <v>11.3</v>
      </c>
      <c r="B6">
        <v>37</v>
      </c>
      <c r="C6">
        <v>2</v>
      </c>
      <c r="D6">
        <v>10</v>
      </c>
      <c r="E6">
        <v>2</v>
      </c>
      <c r="F6">
        <v>10</v>
      </c>
      <c r="G6">
        <v>168</v>
      </c>
      <c r="H6">
        <v>4158</v>
      </c>
      <c r="I6">
        <v>125.9998212</v>
      </c>
      <c r="J6">
        <v>61.1</v>
      </c>
    </row>
    <row r="7" spans="1:10" ht="12.75">
      <c r="A7">
        <v>11.3</v>
      </c>
      <c r="B7">
        <v>38</v>
      </c>
      <c r="C7">
        <v>2</v>
      </c>
      <c r="D7">
        <v>10</v>
      </c>
      <c r="E7">
        <v>5</v>
      </c>
      <c r="F7">
        <v>20</v>
      </c>
      <c r="G7">
        <v>169</v>
      </c>
      <c r="H7">
        <v>4679</v>
      </c>
      <c r="I7">
        <v>141.7876776</v>
      </c>
      <c r="J7">
        <v>60.1</v>
      </c>
    </row>
    <row r="8" spans="1:10" ht="12.75">
      <c r="A8">
        <v>11.4</v>
      </c>
      <c r="B8">
        <v>36</v>
      </c>
      <c r="C8">
        <v>0</v>
      </c>
      <c r="D8">
        <v>0</v>
      </c>
      <c r="E8">
        <v>2</v>
      </c>
      <c r="F8">
        <v>10</v>
      </c>
      <c r="G8">
        <v>174</v>
      </c>
      <c r="H8">
        <v>5208</v>
      </c>
      <c r="I8">
        <v>156.4335898</v>
      </c>
      <c r="J8">
        <v>61.6</v>
      </c>
    </row>
    <row r="9" spans="1:10" ht="12.75">
      <c r="A9">
        <v>8.7</v>
      </c>
      <c r="B9">
        <v>35</v>
      </c>
      <c r="C9">
        <v>0</v>
      </c>
      <c r="D9">
        <v>0</v>
      </c>
      <c r="E9">
        <v>5</v>
      </c>
      <c r="F9">
        <v>10</v>
      </c>
      <c r="G9">
        <v>173</v>
      </c>
      <c r="H9">
        <v>3558</v>
      </c>
      <c r="I9">
        <v>140.0395087</v>
      </c>
      <c r="J9">
        <v>58.7</v>
      </c>
    </row>
    <row r="10" spans="1:10" ht="12.75">
      <c r="A10">
        <v>8.2</v>
      </c>
      <c r="B10">
        <v>35</v>
      </c>
      <c r="C10">
        <v>0</v>
      </c>
      <c r="D10">
        <v>0</v>
      </c>
      <c r="E10">
        <v>5</v>
      </c>
      <c r="F10">
        <v>10</v>
      </c>
      <c r="G10">
        <v>173</v>
      </c>
      <c r="H10">
        <v>3443</v>
      </c>
      <c r="I10">
        <v>143.7762187</v>
      </c>
      <c r="J10">
        <v>57.1</v>
      </c>
    </row>
    <row r="11" spans="1:10" ht="12.75">
      <c r="A11">
        <v>8.4</v>
      </c>
      <c r="B11">
        <v>34</v>
      </c>
      <c r="C11">
        <v>0</v>
      </c>
      <c r="D11">
        <v>0</v>
      </c>
      <c r="E11">
        <v>2</v>
      </c>
      <c r="F11">
        <v>10</v>
      </c>
      <c r="G11">
        <v>173</v>
      </c>
      <c r="H11">
        <v>3748</v>
      </c>
      <c r="I11">
        <v>152.786219</v>
      </c>
      <c r="J11">
        <v>56.8</v>
      </c>
    </row>
    <row r="12" spans="1:10" ht="12.75">
      <c r="A12">
        <v>8.6</v>
      </c>
      <c r="B12">
        <v>35</v>
      </c>
      <c r="C12">
        <v>0</v>
      </c>
      <c r="D12">
        <v>0</v>
      </c>
      <c r="E12">
        <v>5</v>
      </c>
      <c r="F12">
        <v>10</v>
      </c>
      <c r="G12">
        <v>169</v>
      </c>
      <c r="H12">
        <v>3608</v>
      </c>
      <c r="I12">
        <v>143.6587109</v>
      </c>
      <c r="J12">
        <v>59.2</v>
      </c>
    </row>
    <row r="13" spans="1:10" ht="12.75">
      <c r="A13">
        <v>8.7</v>
      </c>
      <c r="B13">
        <v>36</v>
      </c>
      <c r="C13">
        <v>2</v>
      </c>
      <c r="D13">
        <v>10</v>
      </c>
      <c r="E13">
        <v>5</v>
      </c>
      <c r="F13">
        <v>10</v>
      </c>
      <c r="G13">
        <v>173</v>
      </c>
      <c r="H13">
        <v>3998</v>
      </c>
      <c r="I13">
        <v>157.3574918</v>
      </c>
      <c r="J13">
        <v>58.8</v>
      </c>
    </row>
    <row r="14" spans="1:10" ht="12.75">
      <c r="A14">
        <v>8.5</v>
      </c>
      <c r="B14">
        <v>35</v>
      </c>
      <c r="C14">
        <v>2</v>
      </c>
      <c r="D14">
        <v>10</v>
      </c>
      <c r="E14">
        <v>5</v>
      </c>
      <c r="F14">
        <v>10</v>
      </c>
      <c r="G14">
        <v>169</v>
      </c>
      <c r="H14">
        <v>3754</v>
      </c>
      <c r="I14">
        <v>151.2304449</v>
      </c>
      <c r="J14">
        <v>60.9</v>
      </c>
    </row>
    <row r="15" spans="1:10" ht="12.75">
      <c r="A15">
        <v>8.9</v>
      </c>
      <c r="B15">
        <v>34</v>
      </c>
      <c r="C15">
        <v>0</v>
      </c>
      <c r="D15">
        <v>0</v>
      </c>
      <c r="E15">
        <v>2</v>
      </c>
      <c r="F15">
        <v>10</v>
      </c>
      <c r="G15">
        <v>172</v>
      </c>
      <c r="H15">
        <v>4044</v>
      </c>
      <c r="I15">
        <v>155.591199</v>
      </c>
      <c r="J15">
        <v>58.2</v>
      </c>
    </row>
    <row r="16" spans="1:10" ht="12.75">
      <c r="A16">
        <v>8.6</v>
      </c>
      <c r="B16">
        <v>35</v>
      </c>
      <c r="C16">
        <v>0</v>
      </c>
      <c r="D16">
        <v>0</v>
      </c>
      <c r="E16">
        <v>2</v>
      </c>
      <c r="F16">
        <v>10</v>
      </c>
      <c r="G16">
        <v>171</v>
      </c>
      <c r="H16">
        <v>3758</v>
      </c>
      <c r="I16">
        <v>149.6312182</v>
      </c>
      <c r="J16">
        <v>58.2</v>
      </c>
    </row>
    <row r="17" spans="1:10" ht="12.75">
      <c r="A17">
        <v>8.4</v>
      </c>
      <c r="B17">
        <v>35</v>
      </c>
      <c r="C17">
        <v>2</v>
      </c>
      <c r="D17">
        <v>10</v>
      </c>
      <c r="E17">
        <v>0</v>
      </c>
      <c r="F17">
        <v>0</v>
      </c>
      <c r="G17">
        <v>169</v>
      </c>
      <c r="H17">
        <v>4194</v>
      </c>
      <c r="I17">
        <v>170.9672898</v>
      </c>
      <c r="J17">
        <v>57.4</v>
      </c>
    </row>
    <row r="18" spans="1:10" ht="12.75">
      <c r="A18">
        <v>10.6</v>
      </c>
      <c r="B18">
        <v>37</v>
      </c>
      <c r="C18">
        <v>0</v>
      </c>
      <c r="D18">
        <v>0</v>
      </c>
      <c r="E18">
        <v>2</v>
      </c>
      <c r="F18">
        <v>10</v>
      </c>
      <c r="G18">
        <v>171</v>
      </c>
      <c r="H18">
        <v>4832</v>
      </c>
      <c r="I18">
        <v>156.0935463</v>
      </c>
      <c r="J18">
        <v>57.1</v>
      </c>
    </row>
    <row r="19" spans="1:10" ht="12.75">
      <c r="A19">
        <v>10.6</v>
      </c>
      <c r="B19">
        <v>36</v>
      </c>
      <c r="C19">
        <v>2</v>
      </c>
      <c r="D19">
        <v>10</v>
      </c>
      <c r="E19">
        <v>5</v>
      </c>
      <c r="F19">
        <v>10</v>
      </c>
      <c r="G19">
        <v>169</v>
      </c>
      <c r="H19">
        <v>4030</v>
      </c>
      <c r="I19">
        <v>130.1856357</v>
      </c>
      <c r="J19">
        <v>62</v>
      </c>
    </row>
    <row r="20" spans="1:10" ht="12.75">
      <c r="A20">
        <v>10.5</v>
      </c>
      <c r="B20">
        <v>35</v>
      </c>
      <c r="C20">
        <v>5</v>
      </c>
      <c r="D20">
        <v>10</v>
      </c>
      <c r="E20">
        <v>5</v>
      </c>
      <c r="F20">
        <v>10</v>
      </c>
      <c r="G20">
        <v>168</v>
      </c>
      <c r="H20">
        <v>4211</v>
      </c>
      <c r="I20">
        <v>137.3282322</v>
      </c>
      <c r="J20">
        <v>60.9</v>
      </c>
    </row>
    <row r="21" spans="1:10" ht="12.75">
      <c r="A21">
        <v>10.7</v>
      </c>
      <c r="B21">
        <v>38</v>
      </c>
      <c r="C21">
        <v>2</v>
      </c>
      <c r="D21">
        <v>10</v>
      </c>
      <c r="E21">
        <v>5</v>
      </c>
      <c r="F21">
        <v>10</v>
      </c>
      <c r="G21">
        <v>173</v>
      </c>
      <c r="H21">
        <v>4543</v>
      </c>
      <c r="I21">
        <v>145.3860865</v>
      </c>
      <c r="J21">
        <v>61.3</v>
      </c>
    </row>
    <row r="22" spans="1:10" ht="12.75">
      <c r="A22">
        <v>10.6</v>
      </c>
      <c r="B22">
        <v>36</v>
      </c>
      <c r="C22">
        <v>2</v>
      </c>
      <c r="D22">
        <v>10</v>
      </c>
      <c r="E22">
        <v>5</v>
      </c>
      <c r="F22">
        <v>10</v>
      </c>
      <c r="G22">
        <v>169</v>
      </c>
      <c r="H22">
        <v>3687</v>
      </c>
      <c r="I22">
        <v>119.1053198</v>
      </c>
      <c r="J22">
        <v>59.8</v>
      </c>
    </row>
    <row r="23" spans="1:10" ht="12.75">
      <c r="A23">
        <v>10.6</v>
      </c>
      <c r="B23">
        <v>39</v>
      </c>
      <c r="C23">
        <v>5</v>
      </c>
      <c r="D23">
        <v>30</v>
      </c>
      <c r="E23">
        <v>5</v>
      </c>
      <c r="F23">
        <v>40</v>
      </c>
      <c r="G23">
        <v>169</v>
      </c>
      <c r="H23">
        <v>4063</v>
      </c>
      <c r="I23">
        <v>131.2516719</v>
      </c>
      <c r="J23">
        <v>58.9</v>
      </c>
    </row>
    <row r="24" spans="1:10" ht="12.75">
      <c r="A24">
        <v>10.6</v>
      </c>
      <c r="B24">
        <v>38</v>
      </c>
      <c r="C24">
        <v>5</v>
      </c>
      <c r="D24">
        <v>20</v>
      </c>
      <c r="E24">
        <v>5</v>
      </c>
      <c r="F24">
        <v>30</v>
      </c>
      <c r="G24">
        <v>171</v>
      </c>
      <c r="H24">
        <v>4314</v>
      </c>
      <c r="I24">
        <v>139.3600081</v>
      </c>
      <c r="J24">
        <v>62.3</v>
      </c>
    </row>
    <row r="25" spans="1:10" ht="12.75">
      <c r="A25">
        <v>8.8</v>
      </c>
      <c r="B25">
        <v>35</v>
      </c>
      <c r="C25">
        <v>5</v>
      </c>
      <c r="D25">
        <v>10</v>
      </c>
      <c r="E25">
        <v>5</v>
      </c>
      <c r="F25">
        <v>10</v>
      </c>
      <c r="G25">
        <v>176</v>
      </c>
      <c r="H25">
        <v>3483</v>
      </c>
      <c r="I25">
        <v>135.5297663</v>
      </c>
      <c r="J25">
        <v>60.9</v>
      </c>
    </row>
    <row r="26" spans="1:10" ht="12.75">
      <c r="A26">
        <v>9.1</v>
      </c>
      <c r="B26">
        <v>42</v>
      </c>
      <c r="C26">
        <v>2</v>
      </c>
      <c r="D26">
        <v>10</v>
      </c>
      <c r="E26">
        <v>5</v>
      </c>
      <c r="F26">
        <v>10</v>
      </c>
      <c r="G26">
        <v>172</v>
      </c>
      <c r="H26">
        <v>4016</v>
      </c>
      <c r="I26">
        <v>151.1180007</v>
      </c>
      <c r="J26">
        <v>60.6</v>
      </c>
    </row>
    <row r="27" spans="1:10" ht="12.75">
      <c r="A27">
        <v>8.8</v>
      </c>
      <c r="B27">
        <v>39</v>
      </c>
      <c r="C27">
        <v>2</v>
      </c>
      <c r="D27">
        <v>10</v>
      </c>
      <c r="E27">
        <v>5</v>
      </c>
      <c r="F27">
        <v>10</v>
      </c>
      <c r="G27">
        <v>175</v>
      </c>
      <c r="H27">
        <v>3643</v>
      </c>
      <c r="I27">
        <v>141.7556528</v>
      </c>
      <c r="J27">
        <v>61.9</v>
      </c>
    </row>
    <row r="28" spans="1:10" ht="12.75">
      <c r="A28">
        <v>8.7</v>
      </c>
      <c r="B28">
        <v>34</v>
      </c>
      <c r="C28">
        <v>0</v>
      </c>
      <c r="D28">
        <v>0</v>
      </c>
      <c r="E28">
        <v>2</v>
      </c>
      <c r="F28">
        <v>10</v>
      </c>
      <c r="G28">
        <v>179</v>
      </c>
      <c r="H28">
        <v>3496</v>
      </c>
      <c r="I28">
        <v>137.5992474</v>
      </c>
      <c r="J28">
        <v>56</v>
      </c>
    </row>
    <row r="29" spans="1:10" ht="12.75">
      <c r="A29">
        <v>8.8</v>
      </c>
      <c r="B29">
        <v>39</v>
      </c>
      <c r="C29">
        <v>2</v>
      </c>
      <c r="D29">
        <v>10</v>
      </c>
      <c r="E29">
        <v>5</v>
      </c>
      <c r="F29">
        <v>20</v>
      </c>
      <c r="G29">
        <v>178</v>
      </c>
      <c r="H29">
        <v>3486</v>
      </c>
      <c r="I29">
        <v>135.6465017</v>
      </c>
      <c r="J29">
        <v>60.3</v>
      </c>
    </row>
    <row r="30" spans="1:10" ht="12.75">
      <c r="A30">
        <v>8.7</v>
      </c>
      <c r="B30">
        <v>43</v>
      </c>
      <c r="C30">
        <v>2</v>
      </c>
      <c r="D30">
        <v>20</v>
      </c>
      <c r="E30">
        <v>5</v>
      </c>
      <c r="F30">
        <v>30</v>
      </c>
      <c r="G30">
        <v>177</v>
      </c>
      <c r="H30">
        <v>3424</v>
      </c>
      <c r="I30">
        <v>134.7653957</v>
      </c>
      <c r="J30">
        <v>59.9</v>
      </c>
    </row>
    <row r="31" spans="1:10" ht="12.75">
      <c r="A31">
        <v>8.5</v>
      </c>
      <c r="B31">
        <v>39</v>
      </c>
      <c r="C31">
        <v>0</v>
      </c>
      <c r="D31">
        <v>0</v>
      </c>
      <c r="E31">
        <v>2</v>
      </c>
      <c r="F31">
        <v>10</v>
      </c>
      <c r="G31">
        <v>172</v>
      </c>
      <c r="H31">
        <v>3786</v>
      </c>
      <c r="I31">
        <v>152.5195696</v>
      </c>
      <c r="J31">
        <v>61.8</v>
      </c>
    </row>
    <row r="32" spans="1:10" ht="12.75">
      <c r="A32">
        <v>8.6</v>
      </c>
      <c r="B32">
        <v>40</v>
      </c>
      <c r="C32">
        <v>0</v>
      </c>
      <c r="D32">
        <v>0</v>
      </c>
      <c r="E32">
        <v>5</v>
      </c>
      <c r="F32">
        <v>10</v>
      </c>
      <c r="G32">
        <v>172</v>
      </c>
      <c r="H32">
        <v>4042</v>
      </c>
      <c r="I32">
        <v>160.9391655</v>
      </c>
      <c r="J32">
        <v>62.7</v>
      </c>
    </row>
    <row r="33" spans="1:10" ht="12.75">
      <c r="A33">
        <v>10.4</v>
      </c>
      <c r="B33">
        <v>39</v>
      </c>
      <c r="C33">
        <v>2</v>
      </c>
      <c r="D33">
        <v>10</v>
      </c>
      <c r="E33">
        <v>5</v>
      </c>
      <c r="F33">
        <v>10</v>
      </c>
      <c r="G33">
        <v>174</v>
      </c>
      <c r="H33">
        <v>4034</v>
      </c>
      <c r="I33">
        <v>132.8209071</v>
      </c>
      <c r="J33">
        <v>58.2</v>
      </c>
    </row>
    <row r="34" spans="1:10" ht="12.75">
      <c r="A34">
        <v>10.3</v>
      </c>
      <c r="B34">
        <v>38</v>
      </c>
      <c r="C34">
        <v>0</v>
      </c>
      <c r="D34">
        <v>0</v>
      </c>
      <c r="E34">
        <v>2</v>
      </c>
      <c r="F34">
        <v>10</v>
      </c>
      <c r="G34">
        <v>174</v>
      </c>
      <c r="H34">
        <v>4146</v>
      </c>
      <c r="I34">
        <v>137.8338732</v>
      </c>
      <c r="J34">
        <v>60.5</v>
      </c>
    </row>
    <row r="35" spans="1:10" ht="12.75">
      <c r="A35">
        <v>10.7</v>
      </c>
      <c r="B35">
        <v>34</v>
      </c>
      <c r="C35">
        <v>2</v>
      </c>
      <c r="D35">
        <v>10</v>
      </c>
      <c r="E35">
        <v>2</v>
      </c>
      <c r="F35">
        <v>10</v>
      </c>
      <c r="G35">
        <v>173</v>
      </c>
      <c r="H35">
        <v>4320</v>
      </c>
      <c r="I35">
        <v>138.2495914</v>
      </c>
      <c r="J35">
        <v>61.1</v>
      </c>
    </row>
    <row r="36" spans="1:10" ht="12.75">
      <c r="A36">
        <v>10.5</v>
      </c>
      <c r="B36">
        <v>39</v>
      </c>
      <c r="C36">
        <v>0</v>
      </c>
      <c r="D36">
        <v>0</v>
      </c>
      <c r="E36">
        <v>0</v>
      </c>
      <c r="F36">
        <v>0</v>
      </c>
      <c r="G36">
        <v>173</v>
      </c>
      <c r="H36">
        <v>4436</v>
      </c>
      <c r="I36">
        <v>144.6658842</v>
      </c>
      <c r="J36">
        <v>62.2</v>
      </c>
    </row>
    <row r="37" spans="1:10" ht="12.75">
      <c r="A37">
        <v>10.6</v>
      </c>
      <c r="B37">
        <v>39</v>
      </c>
      <c r="C37">
        <v>0</v>
      </c>
      <c r="D37">
        <v>0</v>
      </c>
      <c r="E37">
        <v>2</v>
      </c>
      <c r="F37">
        <v>10</v>
      </c>
      <c r="G37">
        <v>173</v>
      </c>
      <c r="H37">
        <v>4224</v>
      </c>
      <c r="I37">
        <v>136.4526365</v>
      </c>
      <c r="J37">
        <v>61.2</v>
      </c>
    </row>
    <row r="38" spans="1:10" ht="12.75">
      <c r="A38">
        <v>10.7</v>
      </c>
      <c r="B38">
        <v>38</v>
      </c>
      <c r="C38">
        <v>2</v>
      </c>
      <c r="D38">
        <v>10</v>
      </c>
      <c r="E38">
        <v>2</v>
      </c>
      <c r="F38">
        <v>10</v>
      </c>
      <c r="G38">
        <v>173</v>
      </c>
      <c r="H38">
        <v>4411</v>
      </c>
      <c r="I38">
        <v>141.1617934</v>
      </c>
      <c r="J38">
        <v>60.1</v>
      </c>
    </row>
    <row r="39" spans="1:10" ht="12.75">
      <c r="A39">
        <v>10.8</v>
      </c>
      <c r="B39">
        <v>35</v>
      </c>
      <c r="C39">
        <v>0</v>
      </c>
      <c r="D39">
        <v>0</v>
      </c>
      <c r="E39">
        <v>5</v>
      </c>
      <c r="F39">
        <v>10</v>
      </c>
      <c r="G39">
        <v>174</v>
      </c>
      <c r="H39">
        <v>3911</v>
      </c>
      <c r="I39">
        <v>124.0017881</v>
      </c>
      <c r="J39">
        <v>58.2</v>
      </c>
    </row>
    <row r="40" spans="1:10" ht="12.75">
      <c r="A40">
        <v>10.7</v>
      </c>
      <c r="B40">
        <v>36</v>
      </c>
      <c r="C40">
        <v>2</v>
      </c>
      <c r="D40">
        <v>10</v>
      </c>
      <c r="E40">
        <v>5</v>
      </c>
      <c r="F40">
        <v>20</v>
      </c>
      <c r="G40">
        <v>173</v>
      </c>
      <c r="H40">
        <v>4321</v>
      </c>
      <c r="I40">
        <v>138.2815936</v>
      </c>
      <c r="J40">
        <v>62</v>
      </c>
    </row>
    <row r="41" spans="1:10" ht="12.75">
      <c r="A41">
        <v>9.1</v>
      </c>
      <c r="B41">
        <v>38</v>
      </c>
      <c r="C41">
        <v>0</v>
      </c>
      <c r="D41">
        <v>0</v>
      </c>
      <c r="E41">
        <v>5</v>
      </c>
      <c r="F41">
        <v>10</v>
      </c>
      <c r="G41">
        <v>172</v>
      </c>
      <c r="H41">
        <v>3432</v>
      </c>
      <c r="I41">
        <v>129.1426739</v>
      </c>
      <c r="J41">
        <v>59.1</v>
      </c>
    </row>
    <row r="42" spans="1:10" ht="12.75">
      <c r="A42">
        <v>9.3</v>
      </c>
      <c r="B42">
        <v>36</v>
      </c>
      <c r="C42">
        <v>0</v>
      </c>
      <c r="D42">
        <v>0</v>
      </c>
      <c r="E42">
        <v>2</v>
      </c>
      <c r="F42">
        <v>10</v>
      </c>
      <c r="G42">
        <v>172</v>
      </c>
      <c r="H42">
        <v>3840</v>
      </c>
      <c r="I42">
        <v>141.3878736</v>
      </c>
      <c r="J42">
        <v>60.5</v>
      </c>
    </row>
    <row r="43" spans="1:10" ht="12.75">
      <c r="A43">
        <v>9</v>
      </c>
      <c r="B43">
        <v>37</v>
      </c>
      <c r="C43">
        <v>2</v>
      </c>
      <c r="D43">
        <v>10</v>
      </c>
      <c r="E43">
        <v>5</v>
      </c>
      <c r="F43">
        <v>20</v>
      </c>
      <c r="G43">
        <v>173</v>
      </c>
      <c r="H43">
        <v>3661</v>
      </c>
      <c r="I43">
        <v>139.2903747</v>
      </c>
      <c r="J43">
        <v>60.8</v>
      </c>
    </row>
    <row r="44" spans="1:10" ht="12.75">
      <c r="A44">
        <v>9</v>
      </c>
      <c r="B44">
        <v>39</v>
      </c>
      <c r="C44">
        <v>2</v>
      </c>
      <c r="D44">
        <v>10</v>
      </c>
      <c r="E44">
        <v>5</v>
      </c>
      <c r="F44">
        <v>20</v>
      </c>
      <c r="G44">
        <v>172</v>
      </c>
      <c r="H44">
        <v>3812</v>
      </c>
      <c r="I44">
        <v>145.0354844</v>
      </c>
      <c r="J44">
        <v>61.5</v>
      </c>
    </row>
    <row r="45" spans="1:10" ht="12.75">
      <c r="A45">
        <v>9.2</v>
      </c>
      <c r="B45">
        <v>33</v>
      </c>
      <c r="C45">
        <v>5</v>
      </c>
      <c r="D45">
        <v>10</v>
      </c>
      <c r="E45">
        <v>5</v>
      </c>
      <c r="F45">
        <v>20</v>
      </c>
      <c r="G45">
        <v>172</v>
      </c>
      <c r="H45">
        <v>3862</v>
      </c>
      <c r="I45">
        <v>143.7435378</v>
      </c>
      <c r="J45">
        <v>61.5</v>
      </c>
    </row>
    <row r="46" spans="1:10" ht="12.75">
      <c r="A46">
        <v>9.3</v>
      </c>
      <c r="B46">
        <v>35</v>
      </c>
      <c r="C46">
        <v>0</v>
      </c>
      <c r="D46">
        <v>0</v>
      </c>
      <c r="E46">
        <v>2</v>
      </c>
      <c r="F46">
        <v>10</v>
      </c>
      <c r="G46">
        <v>169</v>
      </c>
      <c r="H46">
        <v>3711</v>
      </c>
      <c r="I46">
        <v>136.6381248</v>
      </c>
      <c r="J46">
        <v>62.3</v>
      </c>
    </row>
    <row r="47" spans="1:10" ht="12.75">
      <c r="A47">
        <v>9.5</v>
      </c>
      <c r="B47">
        <v>39</v>
      </c>
      <c r="C47">
        <v>0</v>
      </c>
      <c r="D47">
        <v>0</v>
      </c>
      <c r="E47">
        <v>0</v>
      </c>
      <c r="F47">
        <v>0</v>
      </c>
      <c r="G47">
        <v>176</v>
      </c>
      <c r="H47">
        <v>3685</v>
      </c>
      <c r="I47">
        <v>132.8243729</v>
      </c>
      <c r="J47">
        <v>59.8</v>
      </c>
    </row>
    <row r="48" spans="1:10" ht="12.75">
      <c r="A48">
        <v>9.4</v>
      </c>
      <c r="B48">
        <v>41</v>
      </c>
      <c r="C48">
        <v>5</v>
      </c>
      <c r="D48">
        <v>10</v>
      </c>
      <c r="E48">
        <v>5</v>
      </c>
      <c r="F48">
        <v>20</v>
      </c>
      <c r="G48">
        <v>172</v>
      </c>
      <c r="H48">
        <v>3971</v>
      </c>
      <c r="I48">
        <v>144.6558231</v>
      </c>
      <c r="J48">
        <v>62</v>
      </c>
    </row>
    <row r="49" spans="1:10" ht="12.75">
      <c r="A49">
        <v>11.9</v>
      </c>
      <c r="B49">
        <v>37</v>
      </c>
      <c r="C49">
        <v>2</v>
      </c>
      <c r="D49">
        <v>10</v>
      </c>
      <c r="E49">
        <v>5</v>
      </c>
      <c r="F49">
        <v>10</v>
      </c>
      <c r="G49">
        <v>171</v>
      </c>
      <c r="H49">
        <v>4937</v>
      </c>
      <c r="I49">
        <v>142.0626963</v>
      </c>
      <c r="J49">
        <v>0</v>
      </c>
    </row>
    <row r="50" spans="1:10" ht="12.75">
      <c r="A50">
        <v>11.7</v>
      </c>
      <c r="B50">
        <v>38</v>
      </c>
      <c r="C50">
        <v>5</v>
      </c>
      <c r="D50">
        <v>20</v>
      </c>
      <c r="E50">
        <v>5</v>
      </c>
      <c r="F50">
        <v>40</v>
      </c>
      <c r="G50">
        <v>171</v>
      </c>
      <c r="H50">
        <v>4512</v>
      </c>
      <c r="I50">
        <v>132.0526487</v>
      </c>
      <c r="J50">
        <v>0</v>
      </c>
    </row>
    <row r="51" spans="1:10" ht="12.75">
      <c r="A51">
        <v>11.7</v>
      </c>
      <c r="B51">
        <v>36</v>
      </c>
      <c r="C51">
        <v>2</v>
      </c>
      <c r="D51">
        <v>10</v>
      </c>
      <c r="E51">
        <v>5</v>
      </c>
      <c r="F51">
        <v>20</v>
      </c>
      <c r="G51">
        <v>176</v>
      </c>
      <c r="H51">
        <v>4475</v>
      </c>
      <c r="I51">
        <v>130.9697701</v>
      </c>
      <c r="J51">
        <v>0</v>
      </c>
    </row>
    <row r="52" spans="1:10" ht="12.75">
      <c r="A52">
        <v>11.8</v>
      </c>
      <c r="B52">
        <v>37</v>
      </c>
      <c r="C52">
        <v>0</v>
      </c>
      <c r="D52">
        <v>0</v>
      </c>
      <c r="E52">
        <v>2</v>
      </c>
      <c r="F52">
        <v>10</v>
      </c>
      <c r="G52">
        <v>172</v>
      </c>
      <c r="H52">
        <v>4848</v>
      </c>
      <c r="I52">
        <v>140.6839298</v>
      </c>
      <c r="J52">
        <v>0</v>
      </c>
    </row>
    <row r="53" spans="1:10" ht="12.75">
      <c r="A53">
        <v>12</v>
      </c>
      <c r="B53">
        <v>34</v>
      </c>
      <c r="C53">
        <v>0</v>
      </c>
      <c r="D53">
        <v>0</v>
      </c>
      <c r="E53">
        <v>5</v>
      </c>
      <c r="F53">
        <v>10</v>
      </c>
      <c r="G53">
        <v>173</v>
      </c>
      <c r="H53">
        <v>5340</v>
      </c>
      <c r="I53">
        <v>152.3785716</v>
      </c>
      <c r="J53">
        <v>0</v>
      </c>
    </row>
    <row r="54" spans="1:10" ht="12.75">
      <c r="A54">
        <v>11.4</v>
      </c>
      <c r="B54">
        <v>34</v>
      </c>
      <c r="C54">
        <v>0</v>
      </c>
      <c r="D54">
        <v>0</v>
      </c>
      <c r="E54">
        <v>2</v>
      </c>
      <c r="F54">
        <v>10</v>
      </c>
      <c r="G54">
        <v>169</v>
      </c>
      <c r="H54">
        <v>5156</v>
      </c>
      <c r="I54">
        <v>154.8716569</v>
      </c>
      <c r="J54">
        <v>0</v>
      </c>
    </row>
    <row r="55" spans="1:10" ht="12.75">
      <c r="A55">
        <v>11.4</v>
      </c>
      <c r="B55">
        <v>39</v>
      </c>
      <c r="C55">
        <v>5</v>
      </c>
      <c r="D55">
        <v>10</v>
      </c>
      <c r="E55">
        <v>5</v>
      </c>
      <c r="F55">
        <v>20</v>
      </c>
      <c r="G55">
        <v>169</v>
      </c>
      <c r="H55">
        <v>4626</v>
      </c>
      <c r="I55">
        <v>138.9519559</v>
      </c>
      <c r="J55">
        <v>0</v>
      </c>
    </row>
    <row r="56" spans="1:10" ht="12.75">
      <c r="A56">
        <v>11.3</v>
      </c>
      <c r="B56">
        <v>37</v>
      </c>
      <c r="C56">
        <v>5</v>
      </c>
      <c r="D56">
        <v>10</v>
      </c>
      <c r="E56">
        <v>5</v>
      </c>
      <c r="F56">
        <v>10</v>
      </c>
      <c r="G56">
        <v>169</v>
      </c>
      <c r="H56">
        <v>4703</v>
      </c>
      <c r="I56">
        <v>142.5149493</v>
      </c>
      <c r="J56">
        <v>0</v>
      </c>
    </row>
    <row r="57" spans="1:10" ht="12.75">
      <c r="A57">
        <v>7.5</v>
      </c>
      <c r="B57">
        <v>38</v>
      </c>
      <c r="C57">
        <v>0</v>
      </c>
      <c r="D57">
        <v>0</v>
      </c>
      <c r="E57">
        <v>5</v>
      </c>
      <c r="F57">
        <v>20</v>
      </c>
      <c r="G57">
        <v>173</v>
      </c>
      <c r="H57">
        <v>3026</v>
      </c>
      <c r="I57">
        <v>138.1565716</v>
      </c>
      <c r="J57">
        <v>0</v>
      </c>
    </row>
    <row r="58" spans="1:10" ht="12.75">
      <c r="A58">
        <v>7.6</v>
      </c>
      <c r="B58">
        <v>33</v>
      </c>
      <c r="C58">
        <v>2</v>
      </c>
      <c r="D58">
        <v>10</v>
      </c>
      <c r="E58">
        <v>5</v>
      </c>
      <c r="F58">
        <v>10</v>
      </c>
      <c r="G58">
        <v>169</v>
      </c>
      <c r="H58">
        <v>2915</v>
      </c>
      <c r="I58">
        <v>131.3375329</v>
      </c>
      <c r="J58">
        <v>0</v>
      </c>
    </row>
    <row r="59" spans="1:10" ht="12.75">
      <c r="A59">
        <v>7.4</v>
      </c>
      <c r="B59">
        <v>41</v>
      </c>
      <c r="C59">
        <v>0</v>
      </c>
      <c r="D59">
        <v>0</v>
      </c>
      <c r="E59">
        <v>0</v>
      </c>
      <c r="F59">
        <v>0</v>
      </c>
      <c r="G59">
        <v>173</v>
      </c>
      <c r="H59">
        <v>3561</v>
      </c>
      <c r="I59">
        <v>164.7798644</v>
      </c>
      <c r="J59">
        <v>0</v>
      </c>
    </row>
    <row r="60" spans="1:10" ht="12.75">
      <c r="A60">
        <v>7.5</v>
      </c>
      <c r="B60">
        <v>35</v>
      </c>
      <c r="C60">
        <v>0</v>
      </c>
      <c r="D60">
        <v>0</v>
      </c>
      <c r="E60">
        <v>2</v>
      </c>
      <c r="F60">
        <v>10</v>
      </c>
      <c r="G60">
        <v>173</v>
      </c>
      <c r="H60">
        <v>3513</v>
      </c>
      <c r="I60">
        <v>160.3912875</v>
      </c>
      <c r="J60">
        <v>0</v>
      </c>
    </row>
    <row r="61" spans="1:10" ht="12.75">
      <c r="A61">
        <v>7.4</v>
      </c>
      <c r="B61">
        <v>35</v>
      </c>
      <c r="C61">
        <v>2</v>
      </c>
      <c r="D61">
        <v>10</v>
      </c>
      <c r="E61">
        <v>2</v>
      </c>
      <c r="F61">
        <v>10</v>
      </c>
      <c r="G61">
        <v>173</v>
      </c>
      <c r="H61">
        <v>3154</v>
      </c>
      <c r="I61">
        <v>145.9465578</v>
      </c>
      <c r="J61">
        <v>0</v>
      </c>
    </row>
    <row r="62" spans="1:10" ht="12.75">
      <c r="A62">
        <v>7.6</v>
      </c>
      <c r="B62">
        <v>39</v>
      </c>
      <c r="C62">
        <v>5</v>
      </c>
      <c r="D62">
        <v>10</v>
      </c>
      <c r="E62">
        <v>2</v>
      </c>
      <c r="F62">
        <v>10</v>
      </c>
      <c r="G62">
        <v>172</v>
      </c>
      <c r="H62">
        <v>3089</v>
      </c>
      <c r="I62">
        <v>139.1772347</v>
      </c>
      <c r="J62">
        <v>0</v>
      </c>
    </row>
    <row r="63" spans="1:10" ht="12.75">
      <c r="A63">
        <v>8.1</v>
      </c>
      <c r="B63">
        <v>37</v>
      </c>
      <c r="C63">
        <v>5</v>
      </c>
      <c r="D63">
        <v>10</v>
      </c>
      <c r="E63">
        <v>5</v>
      </c>
      <c r="F63">
        <v>10</v>
      </c>
      <c r="G63">
        <v>173</v>
      </c>
      <c r="H63">
        <v>3246</v>
      </c>
      <c r="I63">
        <v>137.2231498</v>
      </c>
      <c r="J63">
        <v>0</v>
      </c>
    </row>
    <row r="64" spans="1:10" ht="12.75">
      <c r="A64">
        <v>8.1</v>
      </c>
      <c r="B64">
        <v>34</v>
      </c>
      <c r="C64">
        <v>0</v>
      </c>
      <c r="D64">
        <v>0</v>
      </c>
      <c r="E64">
        <v>2</v>
      </c>
      <c r="F64">
        <v>10</v>
      </c>
      <c r="G64">
        <v>171</v>
      </c>
      <c r="H64">
        <v>3811</v>
      </c>
      <c r="I64">
        <v>161.1082637</v>
      </c>
      <c r="J64">
        <v>0</v>
      </c>
    </row>
    <row r="65" spans="1:10" ht="12.75">
      <c r="A65">
        <v>11.4</v>
      </c>
      <c r="B65">
        <v>37</v>
      </c>
      <c r="C65">
        <v>5</v>
      </c>
      <c r="D65">
        <v>20</v>
      </c>
      <c r="E65">
        <v>5</v>
      </c>
      <c r="F65">
        <v>20</v>
      </c>
      <c r="G65">
        <v>170</v>
      </c>
      <c r="H65">
        <v>4363</v>
      </c>
      <c r="I65">
        <v>131.0521798</v>
      </c>
      <c r="J65">
        <v>0</v>
      </c>
    </row>
    <row r="66" spans="1:10" ht="12.75">
      <c r="A66">
        <v>11.6</v>
      </c>
      <c r="B66">
        <v>37</v>
      </c>
      <c r="C66">
        <v>2</v>
      </c>
      <c r="D66">
        <v>10</v>
      </c>
      <c r="E66">
        <v>0</v>
      </c>
      <c r="F66">
        <v>0</v>
      </c>
      <c r="G66">
        <v>173</v>
      </c>
      <c r="H66">
        <v>4664</v>
      </c>
      <c r="I66">
        <v>137.6779655</v>
      </c>
      <c r="J66">
        <v>0</v>
      </c>
    </row>
    <row r="67" spans="1:10" ht="12.75">
      <c r="A67">
        <v>11.6</v>
      </c>
      <c r="B67">
        <v>35</v>
      </c>
      <c r="C67">
        <v>0</v>
      </c>
      <c r="D67">
        <v>0</v>
      </c>
      <c r="E67">
        <v>5</v>
      </c>
      <c r="F67">
        <v>10</v>
      </c>
      <c r="G67">
        <v>173</v>
      </c>
      <c r="H67">
        <v>5234</v>
      </c>
      <c r="I67">
        <v>154.5039605</v>
      </c>
      <c r="J67">
        <v>0</v>
      </c>
    </row>
    <row r="68" spans="1:10" ht="12.75">
      <c r="A68">
        <v>11.8</v>
      </c>
      <c r="B68">
        <v>42</v>
      </c>
      <c r="C68">
        <v>2</v>
      </c>
      <c r="D68">
        <v>10</v>
      </c>
      <c r="E68">
        <v>5</v>
      </c>
      <c r="F68">
        <v>10</v>
      </c>
      <c r="G68">
        <v>172</v>
      </c>
      <c r="H68">
        <v>5078</v>
      </c>
      <c r="I68">
        <v>147.3582911</v>
      </c>
      <c r="J68">
        <v>0</v>
      </c>
    </row>
    <row r="69" spans="1:10" ht="12.75">
      <c r="A69">
        <v>11.5</v>
      </c>
      <c r="B69">
        <v>34</v>
      </c>
      <c r="C69">
        <v>0</v>
      </c>
      <c r="D69">
        <v>0</v>
      </c>
      <c r="E69">
        <v>2</v>
      </c>
      <c r="F69">
        <v>10</v>
      </c>
      <c r="G69">
        <v>171</v>
      </c>
      <c r="H69">
        <v>4242</v>
      </c>
      <c r="I69">
        <v>126.3097022</v>
      </c>
      <c r="J69">
        <v>0</v>
      </c>
    </row>
    <row r="70" spans="1:10" ht="12.75">
      <c r="A70">
        <v>11.4</v>
      </c>
      <c r="B70">
        <v>38</v>
      </c>
      <c r="C70">
        <v>2</v>
      </c>
      <c r="D70">
        <v>10</v>
      </c>
      <c r="E70">
        <v>5</v>
      </c>
      <c r="F70">
        <v>10</v>
      </c>
      <c r="G70">
        <v>174</v>
      </c>
      <c r="H70">
        <v>4300</v>
      </c>
      <c r="I70">
        <v>129.159838</v>
      </c>
      <c r="J70">
        <v>0</v>
      </c>
    </row>
    <row r="71" spans="1:10" ht="12.75">
      <c r="A71">
        <v>11.2</v>
      </c>
      <c r="B71">
        <v>38</v>
      </c>
      <c r="C71">
        <v>0</v>
      </c>
      <c r="D71">
        <v>0</v>
      </c>
      <c r="E71">
        <v>2</v>
      </c>
      <c r="F71">
        <v>10</v>
      </c>
      <c r="G71">
        <v>176</v>
      </c>
      <c r="H71">
        <v>4218</v>
      </c>
      <c r="I71">
        <v>128.9592326</v>
      </c>
      <c r="J71">
        <v>0</v>
      </c>
    </row>
    <row r="72" spans="1:10" ht="12.75">
      <c r="A72">
        <v>11.3</v>
      </c>
      <c r="B72">
        <v>36</v>
      </c>
      <c r="C72">
        <v>5</v>
      </c>
      <c r="D72">
        <v>10</v>
      </c>
      <c r="E72">
        <v>5</v>
      </c>
      <c r="F72">
        <v>10</v>
      </c>
      <c r="G72">
        <v>168</v>
      </c>
      <c r="H72">
        <v>4852</v>
      </c>
      <c r="I72">
        <v>147.0300944</v>
      </c>
      <c r="J72">
        <v>0</v>
      </c>
    </row>
    <row r="73" spans="1:10" ht="12.75">
      <c r="A73">
        <v>8.2</v>
      </c>
      <c r="B73">
        <v>34</v>
      </c>
      <c r="C73">
        <v>0</v>
      </c>
      <c r="D73">
        <v>0</v>
      </c>
      <c r="E73">
        <v>2</v>
      </c>
      <c r="F73">
        <v>10</v>
      </c>
      <c r="G73">
        <v>169</v>
      </c>
      <c r="H73">
        <v>3791</v>
      </c>
      <c r="I73">
        <v>158.3083489</v>
      </c>
      <c r="J73">
        <v>0</v>
      </c>
    </row>
    <row r="74" spans="1:10" ht="12.75">
      <c r="A74">
        <v>8.4</v>
      </c>
      <c r="B74">
        <v>34</v>
      </c>
      <c r="C74">
        <v>0</v>
      </c>
      <c r="D74">
        <v>0</v>
      </c>
      <c r="E74">
        <v>2</v>
      </c>
      <c r="F74">
        <v>10</v>
      </c>
      <c r="G74">
        <v>175</v>
      </c>
      <c r="H74">
        <v>3073</v>
      </c>
      <c r="I74">
        <v>125.2700242</v>
      </c>
      <c r="J74">
        <v>0</v>
      </c>
    </row>
    <row r="75" spans="1:10" ht="12.75">
      <c r="A75">
        <v>8</v>
      </c>
      <c r="B75">
        <v>39</v>
      </c>
      <c r="C75">
        <v>0</v>
      </c>
      <c r="D75">
        <v>0</v>
      </c>
      <c r="E75">
        <v>5</v>
      </c>
      <c r="F75">
        <v>10</v>
      </c>
      <c r="G75">
        <v>174</v>
      </c>
      <c r="H75">
        <v>3240</v>
      </c>
      <c r="I75">
        <v>138.6816214</v>
      </c>
      <c r="J75">
        <v>0</v>
      </c>
    </row>
    <row r="76" spans="1:10" ht="12.75">
      <c r="A76">
        <v>8</v>
      </c>
      <c r="B76">
        <v>35</v>
      </c>
      <c r="C76">
        <v>5</v>
      </c>
      <c r="D76">
        <v>10</v>
      </c>
      <c r="E76">
        <v>5</v>
      </c>
      <c r="F76">
        <v>20</v>
      </c>
      <c r="G76">
        <v>172</v>
      </c>
      <c r="H76">
        <v>3296</v>
      </c>
      <c r="I76">
        <v>141.0785877</v>
      </c>
      <c r="J76">
        <v>0</v>
      </c>
    </row>
    <row r="77" spans="1:10" ht="12.75">
      <c r="A77">
        <v>7.6</v>
      </c>
      <c r="B77">
        <v>36</v>
      </c>
      <c r="C77">
        <v>0</v>
      </c>
      <c r="D77">
        <v>0</v>
      </c>
      <c r="E77">
        <v>2</v>
      </c>
      <c r="F77">
        <v>10</v>
      </c>
      <c r="G77">
        <v>174</v>
      </c>
      <c r="H77">
        <v>3097</v>
      </c>
      <c r="I77">
        <v>139.5376808</v>
      </c>
      <c r="J77">
        <v>0</v>
      </c>
    </row>
    <row r="78" spans="1:10" ht="12.75">
      <c r="A78">
        <v>7.6</v>
      </c>
      <c r="B78">
        <v>30</v>
      </c>
      <c r="C78">
        <v>0</v>
      </c>
      <c r="D78">
        <v>0</v>
      </c>
      <c r="E78">
        <v>5</v>
      </c>
      <c r="F78">
        <v>10</v>
      </c>
      <c r="G78">
        <v>177</v>
      </c>
      <c r="H78">
        <v>3116</v>
      </c>
      <c r="I78">
        <v>140.3937402</v>
      </c>
      <c r="J78">
        <v>0</v>
      </c>
    </row>
    <row r="79" spans="1:10" ht="12.75">
      <c r="A79">
        <v>7.9</v>
      </c>
      <c r="B79">
        <v>40</v>
      </c>
      <c r="C79">
        <v>0</v>
      </c>
      <c r="D79">
        <v>0</v>
      </c>
      <c r="E79">
        <v>5</v>
      </c>
      <c r="F79">
        <v>10</v>
      </c>
      <c r="G79">
        <v>169</v>
      </c>
      <c r="H79">
        <v>3435</v>
      </c>
      <c r="I79">
        <v>148.8893169</v>
      </c>
      <c r="J79">
        <v>0</v>
      </c>
    </row>
    <row r="80" spans="1:10" ht="12.75">
      <c r="A80">
        <v>7.8</v>
      </c>
      <c r="B80">
        <v>35</v>
      </c>
      <c r="C80">
        <v>5</v>
      </c>
      <c r="D80">
        <v>10</v>
      </c>
      <c r="E80">
        <v>5</v>
      </c>
      <c r="F80">
        <v>20</v>
      </c>
      <c r="G80">
        <v>176</v>
      </c>
      <c r="H80">
        <v>3277</v>
      </c>
      <c r="I80">
        <v>143.8618782</v>
      </c>
      <c r="J80">
        <v>0</v>
      </c>
    </row>
    <row r="81" spans="1:10" ht="12.75">
      <c r="A81">
        <v>10.6</v>
      </c>
      <c r="B81">
        <v>44</v>
      </c>
      <c r="C81">
        <v>2</v>
      </c>
      <c r="D81">
        <v>0</v>
      </c>
      <c r="E81">
        <v>5</v>
      </c>
      <c r="F81">
        <v>20</v>
      </c>
      <c r="G81">
        <v>178</v>
      </c>
      <c r="H81">
        <v>4217</v>
      </c>
      <c r="I81">
        <v>136.2265076</v>
      </c>
      <c r="J81">
        <v>0</v>
      </c>
    </row>
    <row r="82" spans="1:10" ht="12.75">
      <c r="A82">
        <v>10.3</v>
      </c>
      <c r="B82">
        <v>38</v>
      </c>
      <c r="C82">
        <v>0</v>
      </c>
      <c r="D82">
        <v>0</v>
      </c>
      <c r="E82">
        <v>2</v>
      </c>
      <c r="F82">
        <v>10</v>
      </c>
      <c r="G82">
        <v>173</v>
      </c>
      <c r="H82">
        <v>4334</v>
      </c>
      <c r="I82">
        <v>144.0839379</v>
      </c>
      <c r="J82">
        <v>0</v>
      </c>
    </row>
    <row r="83" spans="1:10" ht="12.75">
      <c r="A83">
        <v>10.2</v>
      </c>
      <c r="B83">
        <v>41</v>
      </c>
      <c r="C83">
        <v>0</v>
      </c>
      <c r="D83">
        <v>10</v>
      </c>
      <c r="E83">
        <v>2</v>
      </c>
      <c r="F83">
        <v>10</v>
      </c>
      <c r="G83">
        <v>171</v>
      </c>
      <c r="H83">
        <v>4721</v>
      </c>
      <c r="I83">
        <v>158.4884857</v>
      </c>
      <c r="J83">
        <v>0</v>
      </c>
    </row>
    <row r="84" spans="1:10" ht="12.75">
      <c r="A84">
        <v>10.4</v>
      </c>
      <c r="B84">
        <v>37</v>
      </c>
      <c r="C84">
        <v>2</v>
      </c>
      <c r="D84">
        <v>10</v>
      </c>
      <c r="E84">
        <v>2</v>
      </c>
      <c r="F84">
        <v>10</v>
      </c>
      <c r="G84">
        <v>174</v>
      </c>
      <c r="H84">
        <v>4922</v>
      </c>
      <c r="I84">
        <v>162.0586278</v>
      </c>
      <c r="J84">
        <v>0</v>
      </c>
    </row>
    <row r="85" spans="1:10" ht="12.75">
      <c r="A85">
        <v>10.7</v>
      </c>
      <c r="B85">
        <v>36</v>
      </c>
      <c r="C85">
        <v>0</v>
      </c>
      <c r="D85">
        <v>0</v>
      </c>
      <c r="E85">
        <v>2</v>
      </c>
      <c r="F85">
        <v>10</v>
      </c>
      <c r="G85">
        <v>173</v>
      </c>
      <c r="H85">
        <v>4728</v>
      </c>
      <c r="I85">
        <v>151.3064973</v>
      </c>
      <c r="J85">
        <v>0</v>
      </c>
    </row>
    <row r="86" spans="1:10" ht="12.75">
      <c r="A86">
        <v>10.6</v>
      </c>
      <c r="B86">
        <v>34</v>
      </c>
      <c r="C86">
        <v>2</v>
      </c>
      <c r="D86">
        <v>10</v>
      </c>
      <c r="E86">
        <v>5</v>
      </c>
      <c r="F86">
        <v>10</v>
      </c>
      <c r="G86">
        <v>173</v>
      </c>
      <c r="H86">
        <v>4305</v>
      </c>
      <c r="I86">
        <v>139.0692709</v>
      </c>
      <c r="J86">
        <v>0</v>
      </c>
    </row>
    <row r="87" spans="1:10" ht="12.75">
      <c r="A87">
        <v>10.6</v>
      </c>
      <c r="B87">
        <v>42</v>
      </c>
      <c r="C87">
        <v>0</v>
      </c>
      <c r="D87">
        <v>0</v>
      </c>
      <c r="E87">
        <v>2</v>
      </c>
      <c r="F87">
        <v>10</v>
      </c>
      <c r="G87">
        <v>173</v>
      </c>
      <c r="H87">
        <v>4567</v>
      </c>
      <c r="I87">
        <v>147.5329524</v>
      </c>
      <c r="J87">
        <v>0</v>
      </c>
    </row>
    <row r="88" spans="1:10" ht="12.75">
      <c r="A88">
        <v>10.4</v>
      </c>
      <c r="B88">
        <v>39</v>
      </c>
      <c r="C88">
        <v>5</v>
      </c>
      <c r="D88">
        <v>10</v>
      </c>
      <c r="E88">
        <v>2</v>
      </c>
      <c r="F88">
        <v>10</v>
      </c>
      <c r="G88">
        <v>173</v>
      </c>
      <c r="H88">
        <v>4637</v>
      </c>
      <c r="I88">
        <v>152.6748999</v>
      </c>
      <c r="J88">
        <v>0</v>
      </c>
    </row>
    <row r="89" spans="1:10" ht="12.75">
      <c r="A89">
        <v>9.5</v>
      </c>
      <c r="B89">
        <v>33</v>
      </c>
      <c r="C89">
        <v>2</v>
      </c>
      <c r="D89">
        <v>10</v>
      </c>
      <c r="E89">
        <v>5</v>
      </c>
      <c r="F89">
        <v>10</v>
      </c>
      <c r="G89">
        <v>169</v>
      </c>
      <c r="H89">
        <v>3962</v>
      </c>
      <c r="I89">
        <v>142.8087288</v>
      </c>
      <c r="J89">
        <v>0</v>
      </c>
    </row>
    <row r="90" spans="1:10" ht="12.75">
      <c r="A90">
        <v>9.6</v>
      </c>
      <c r="B90">
        <v>34</v>
      </c>
      <c r="C90">
        <v>5</v>
      </c>
      <c r="D90">
        <v>10</v>
      </c>
      <c r="E90">
        <v>2</v>
      </c>
      <c r="F90">
        <v>10</v>
      </c>
      <c r="G90">
        <v>173</v>
      </c>
      <c r="H90">
        <v>4016</v>
      </c>
      <c r="I90">
        <v>143.2472715</v>
      </c>
      <c r="J90">
        <v>0</v>
      </c>
    </row>
    <row r="91" spans="1:10" ht="12.75">
      <c r="A91">
        <v>10.2</v>
      </c>
      <c r="B91">
        <v>34</v>
      </c>
      <c r="C91">
        <v>0</v>
      </c>
      <c r="D91">
        <v>0</v>
      </c>
      <c r="E91">
        <v>2</v>
      </c>
      <c r="F91">
        <v>10</v>
      </c>
      <c r="G91">
        <v>172</v>
      </c>
      <c r="H91">
        <v>4274</v>
      </c>
      <c r="I91">
        <v>143.4822682</v>
      </c>
      <c r="J91">
        <v>0</v>
      </c>
    </row>
    <row r="92" spans="1:10" ht="12.75">
      <c r="A92">
        <v>9.9</v>
      </c>
      <c r="B92">
        <v>37</v>
      </c>
      <c r="C92">
        <v>5</v>
      </c>
      <c r="D92">
        <v>10</v>
      </c>
      <c r="E92">
        <v>2</v>
      </c>
      <c r="F92">
        <v>10</v>
      </c>
      <c r="G92">
        <v>172</v>
      </c>
      <c r="H92">
        <v>4091</v>
      </c>
      <c r="I92">
        <v>141.5005644</v>
      </c>
      <c r="J92">
        <v>0</v>
      </c>
    </row>
    <row r="93" spans="1:10" ht="12.75">
      <c r="A93">
        <v>9.8</v>
      </c>
      <c r="B93">
        <v>34</v>
      </c>
      <c r="C93">
        <v>2</v>
      </c>
      <c r="D93">
        <v>10</v>
      </c>
      <c r="E93">
        <v>2</v>
      </c>
      <c r="F93">
        <v>10</v>
      </c>
      <c r="G93">
        <v>175</v>
      </c>
      <c r="H93">
        <v>4335</v>
      </c>
      <c r="I93">
        <v>151.4701004</v>
      </c>
      <c r="J93">
        <v>0</v>
      </c>
    </row>
    <row r="94" spans="1:10" ht="12.75">
      <c r="A94">
        <v>9.7</v>
      </c>
      <c r="B94">
        <v>38</v>
      </c>
      <c r="C94">
        <v>5</v>
      </c>
      <c r="D94">
        <v>10</v>
      </c>
      <c r="E94">
        <v>5</v>
      </c>
      <c r="F94">
        <v>10</v>
      </c>
      <c r="G94">
        <v>171</v>
      </c>
      <c r="H94">
        <v>3935</v>
      </c>
      <c r="I94">
        <v>138.9110806</v>
      </c>
      <c r="J94">
        <v>0</v>
      </c>
    </row>
    <row r="95" spans="1:10" ht="12.75">
      <c r="A95">
        <v>9.6</v>
      </c>
      <c r="B95">
        <v>37</v>
      </c>
      <c r="C95">
        <v>2</v>
      </c>
      <c r="D95">
        <v>10</v>
      </c>
      <c r="E95">
        <v>5</v>
      </c>
      <c r="F95">
        <v>10</v>
      </c>
      <c r="G95">
        <v>172</v>
      </c>
      <c r="H95">
        <v>4022</v>
      </c>
      <c r="I95">
        <v>143.4612863</v>
      </c>
      <c r="J95">
        <v>0</v>
      </c>
    </row>
    <row r="96" spans="1:10" ht="12.75">
      <c r="A96">
        <v>9.7</v>
      </c>
      <c r="B96">
        <v>36</v>
      </c>
      <c r="C96">
        <v>0</v>
      </c>
      <c r="D96">
        <v>0</v>
      </c>
      <c r="E96">
        <v>5</v>
      </c>
      <c r="F96">
        <v>10</v>
      </c>
      <c r="G96">
        <v>172</v>
      </c>
      <c r="H96">
        <v>4041</v>
      </c>
      <c r="I96">
        <v>142.6530309</v>
      </c>
      <c r="J96">
        <v>0</v>
      </c>
    </row>
    <row r="97" spans="1:10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ht="12.7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 ht="12.7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ht="12.7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ht="12.7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2.7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2.7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2.7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2.7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2.7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2.7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2.7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ht="12.7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ht="12.7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2.7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2.7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2.7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2.7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2.7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2.7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2.7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created xsi:type="dcterms:W3CDTF">2005-02-15T23:19:37Z</dcterms:created>
  <dcterms:modified xsi:type="dcterms:W3CDTF">2013-01-08T21:58:32Z</dcterms:modified>
  <cp:category/>
  <cp:version/>
  <cp:contentType/>
  <cp:contentStatus/>
</cp:coreProperties>
</file>