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528" windowWidth="13764" windowHeight="9264" activeTab="0"/>
  </bookViews>
  <sheets>
    <sheet name="WRSSWN data 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<sst xmlns="http://schemas.openxmlformats.org/spreadsheetml/2006/main" count="108" uniqueCount="79">
  <si>
    <t>2012 WESTERN REGIONAL SOFT SPRING WHEAT DATA SHEET</t>
  </si>
  <si>
    <t>Cooperator: Moffatt/Helmerick - Syngenta Seeds</t>
  </si>
  <si>
    <t>Location:  Cheney, WA</t>
  </si>
  <si>
    <t>No. of Reps:  4</t>
  </si>
  <si>
    <t>Harvest Plot Area (sq.ft.): 55</t>
  </si>
  <si>
    <t>Yield LSD (.05): 10.97</t>
  </si>
  <si>
    <t>Yield CV%: 10.17</t>
  </si>
  <si>
    <t>Fertilizer:</t>
  </si>
  <si>
    <t xml:space="preserve">Seed Date: 5/2/12 </t>
  </si>
  <si>
    <t xml:space="preserve">Harvest Date: 9/11/12 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</si>
  <si>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</si>
  <si>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</si>
  <si>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</si>
  <si>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</si>
  <si>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</si>
  <si>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</si>
  <si>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</si>
  <si>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</si>
  <si>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</si>
  <si>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</si>
  <si>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Rust</t>
  </si>
  <si>
    <t>Other</t>
  </si>
  <si>
    <t>ENTRY</t>
  </si>
  <si>
    <t>NAME</t>
  </si>
  <si>
    <t>CLASS</t>
  </si>
  <si>
    <t>WT.</t>
  </si>
  <si>
    <t>Kernel</t>
  </si>
  <si>
    <t>KILL</t>
  </si>
  <si>
    <t>DATE</t>
  </si>
  <si>
    <t>Scale</t>
  </si>
  <si>
    <t>%</t>
  </si>
  <si>
    <t>Bu/Ac</t>
  </si>
  <si>
    <t>lbs/bu</t>
  </si>
  <si>
    <t>WT. (g)</t>
  </si>
  <si>
    <t>0-9</t>
  </si>
  <si>
    <t>from Jan 1</t>
  </si>
  <si>
    <t>cm.</t>
  </si>
  <si>
    <t>in.</t>
  </si>
  <si>
    <t>1st score</t>
  </si>
  <si>
    <t>2nd score</t>
  </si>
  <si>
    <t>ALPOWA</t>
  </si>
  <si>
    <t>SWS</t>
  </si>
  <si>
    <t>Fielder/Potam 70//Walladay/3/Walladay/Potam 70</t>
  </si>
  <si>
    <t>80S</t>
  </si>
  <si>
    <t>ALTURAS</t>
  </si>
  <si>
    <t>Whitebird/Centennial</t>
  </si>
  <si>
    <t>30N</t>
  </si>
  <si>
    <t>LOUISE</t>
  </si>
  <si>
    <t>Wakanz/Wawawai</t>
  </si>
  <si>
    <t>15N</t>
  </si>
  <si>
    <t>NICK</t>
  </si>
  <si>
    <t>SPRITE/DISCOVERY//WAKANZ/VANNA</t>
  </si>
  <si>
    <t>C0900004</t>
  </si>
  <si>
    <t>SWC</t>
  </si>
  <si>
    <t>C0300042/Zak Yr 5 + Yr 15 SRZ05209//C0400016</t>
  </si>
  <si>
    <t>R</t>
  </si>
  <si>
    <t>C0900046</t>
  </si>
  <si>
    <t>C0300089//Eden*4/P9347A1-2  cross C,8</t>
  </si>
  <si>
    <t>S0900230</t>
  </si>
  <si>
    <t>WA7985/Zak Yr 5 + Yr 15 SRZ05267//S0400016</t>
  </si>
  <si>
    <t>TN/R</t>
  </si>
  <si>
    <t>S0900317</t>
  </si>
  <si>
    <t>WA8008/Alpowa YR5//WA8008/Alpowa YR15 (2008 F3)</t>
  </si>
  <si>
    <t>S0900163</t>
  </si>
  <si>
    <t>WA7985/Zak Yr 5 + Yr 15 SRZ05116//SRW05554</t>
  </si>
  <si>
    <t>IDO852</t>
  </si>
  <si>
    <t>IDO599/IDO569</t>
  </si>
  <si>
    <t>20N</t>
  </si>
  <si>
    <t>IDO851</t>
  </si>
  <si>
    <t>Alturas*2/Cadoux</t>
  </si>
  <si>
    <t>IDO854</t>
  </si>
  <si>
    <t>Alturas/IDO852</t>
  </si>
  <si>
    <t>ARS03415LS</t>
  </si>
  <si>
    <t xml:space="preserve">Zak/[CIMMYT-5 SERI.1B//KAUZ/GEN/3/AMAD]//Zak </t>
  </si>
  <si>
    <t>ARS03171LS-12</t>
  </si>
  <si>
    <t xml:space="preserve">A98262/2*Zak </t>
  </si>
  <si>
    <t>MEAN</t>
  </si>
  <si>
    <t>LSD (0.05)</t>
  </si>
  <si>
    <t>CV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</si>
</sst>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\(##\)"/>
    <numFmt numFmtId="167" formatCode="0.0000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164" fontId="19" fillId="0" borderId="10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15" fontId="19" fillId="0" borderId="10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0" fillId="0" borderId="14" xfId="0" applyBorder="1" applyAlignment="1">
      <alignment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wrapText="1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left" wrapText="1"/>
    </xf>
    <xf numFmtId="0" fontId="19" fillId="24" borderId="24" xfId="0" applyFont="1" applyFill="1" applyBorder="1" applyAlignment="1">
      <alignment horizontal="left" wrapText="1"/>
    </xf>
    <xf numFmtId="164" fontId="19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/>
    </xf>
    <xf numFmtId="1" fontId="19" fillId="0" borderId="24" xfId="0" applyNumberFormat="1" applyFont="1" applyBorder="1" applyAlignment="1">
      <alignment/>
    </xf>
    <xf numFmtId="0" fontId="1" fillId="0" borderId="25" xfId="0" applyFont="1" applyFill="1" applyBorder="1" applyAlignment="1">
      <alignment horizontal="center"/>
    </xf>
    <xf numFmtId="164" fontId="19" fillId="0" borderId="24" xfId="0" applyNumberFormat="1" applyFont="1" applyBorder="1" applyAlignment="1">
      <alignment/>
    </xf>
    <xf numFmtId="0" fontId="1" fillId="0" borderId="26" xfId="0" applyFont="1" applyFill="1" applyBorder="1" applyAlignment="1">
      <alignment horizontal="center"/>
    </xf>
    <xf numFmtId="0" fontId="19" fillId="0" borderId="27" xfId="0" applyFont="1" applyBorder="1" applyAlignment="1">
      <alignment/>
    </xf>
    <xf numFmtId="0" fontId="0" fillId="24" borderId="28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left" wrapText="1"/>
    </xf>
    <xf numFmtId="0" fontId="20" fillId="24" borderId="26" xfId="0" applyFont="1" applyFill="1" applyBorder="1" applyAlignment="1">
      <alignment/>
    </xf>
    <xf numFmtId="164" fontId="19" fillId="0" borderId="26" xfId="0" applyNumberFormat="1" applyFont="1" applyBorder="1" applyAlignment="1">
      <alignment horizontal="center"/>
    </xf>
    <xf numFmtId="0" fontId="19" fillId="0" borderId="26" xfId="0" applyFont="1" applyBorder="1" applyAlignment="1">
      <alignment/>
    </xf>
    <xf numFmtId="1" fontId="19" fillId="0" borderId="26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164" fontId="19" fillId="0" borderId="26" xfId="0" applyNumberFormat="1" applyFont="1" applyBorder="1" applyAlignment="1">
      <alignment/>
    </xf>
    <xf numFmtId="0" fontId="19" fillId="0" borderId="29" xfId="0" applyFont="1" applyBorder="1" applyAlignment="1">
      <alignment/>
    </xf>
    <xf numFmtId="0" fontId="0" fillId="24" borderId="26" xfId="0" applyFont="1" applyFill="1" applyBorder="1" applyAlignment="1">
      <alignment horizontal="left"/>
    </xf>
    <xf numFmtId="0" fontId="19" fillId="24" borderId="26" xfId="0" applyFont="1" applyFill="1" applyBorder="1" applyAlignment="1">
      <alignment wrapText="1"/>
    </xf>
    <xf numFmtId="0" fontId="19" fillId="24" borderId="26" xfId="0" applyFont="1" applyFill="1" applyBorder="1" applyAlignment="1">
      <alignment/>
    </xf>
    <xf numFmtId="0" fontId="19" fillId="24" borderId="26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0" fillId="24" borderId="26" xfId="0" applyFont="1" applyFill="1" applyBorder="1" applyAlignment="1">
      <alignment/>
    </xf>
    <xf numFmtId="0" fontId="19" fillId="24" borderId="26" xfId="0" applyFont="1" applyFill="1" applyBorder="1" applyAlignment="1" quotePrefix="1">
      <alignment/>
    </xf>
    <xf numFmtId="0" fontId="0" fillId="0" borderId="26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/>
    </xf>
    <xf numFmtId="164" fontId="19" fillId="0" borderId="31" xfId="0" applyNumberFormat="1" applyFont="1" applyBorder="1" applyAlignment="1">
      <alignment/>
    </xf>
    <xf numFmtId="0" fontId="19" fillId="0" borderId="31" xfId="0" applyFont="1" applyBorder="1" applyAlignment="1">
      <alignment/>
    </xf>
    <xf numFmtId="1" fontId="19" fillId="0" borderId="31" xfId="0" applyNumberFormat="1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right"/>
    </xf>
    <xf numFmtId="2" fontId="19" fillId="0" borderId="26" xfId="0" applyNumberFormat="1" applyFont="1" applyBorder="1" applyAlignment="1">
      <alignment/>
    </xf>
    <xf numFmtId="0" fontId="19" fillId="0" borderId="30" xfId="0" applyFont="1" applyBorder="1" applyAlignment="1">
      <alignment horizontal="right"/>
    </xf>
    <xf numFmtId="165" fontId="19" fillId="0" borderId="31" xfId="0" applyNumberFormat="1" applyFont="1" applyBorder="1" applyAlignment="1">
      <alignment/>
    </xf>
    <xf numFmtId="167" fontId="19" fillId="0" borderId="0" xfId="0" applyNumberFormat="1" applyFont="1" applyAlignment="1">
      <alignment/>
    </xf>
    <xf numFmtId="166" fontId="19" fillId="0" borderId="33" xfId="0" applyNumberFormat="1" applyFont="1" applyBorder="1" applyAlignment="1">
      <alignment horizontal="center"/>
    </xf>
    <xf numFmtId="0" fontId="19" fillId="0" borderId="34" xfId="0" applyFont="1" applyBorder="1" applyAlignment="1">
      <alignment horizontal="right"/>
    </xf>
    <xf numFmtId="164" fontId="19" fillId="0" borderId="25" xfId="0" applyNumberFormat="1" applyFont="1" applyBorder="1" applyAlignment="1">
      <alignment vertical="top"/>
    </xf>
    <xf numFmtId="2" fontId="19" fillId="0" borderId="25" xfId="0" applyNumberFormat="1" applyFont="1" applyBorder="1" applyAlignment="1">
      <alignment vertical="top"/>
    </xf>
    <xf numFmtId="0" fontId="19" fillId="0" borderId="25" xfId="0" applyFont="1" applyBorder="1" applyAlignment="1">
      <alignment vertical="top"/>
    </xf>
    <xf numFmtId="164" fontId="19" fillId="0" borderId="25" xfId="0" applyNumberFormat="1" applyFont="1" applyBorder="1" applyAlignment="1">
      <alignment vertical="top"/>
    </xf>
    <xf numFmtId="0" fontId="0" fillId="0" borderId="35" xfId="0" applyBorder="1" applyAlignment="1">
      <alignment vertical="top"/>
    </xf>
    <xf numFmtId="0" fontId="0" fillId="24" borderId="31" xfId="55" applyFont="1" applyFill="1" applyBorder="1">
      <alignment/>
      <protection/>
    </xf>
    <xf numFmtId="0" fontId="0" fillId="24" borderId="31" xfId="0" applyFont="1" applyFill="1" applyBorder="1" applyAlignment="1">
      <alignment horizontal="left" wrapText="1"/>
    </xf>
    <xf numFmtId="0" fontId="19" fillId="24" borderId="31" xfId="55" applyFont="1" applyFill="1" applyBorder="1" applyAlignment="1">
      <alignment horizontal="left"/>
      <protection/>
    </xf>
    <xf numFmtId="164" fontId="19" fillId="0" borderId="31" xfId="0" applyNumberFormat="1" applyFont="1" applyBorder="1" applyAlignment="1">
      <alignment horizontal="center"/>
    </xf>
    <xf numFmtId="166" fontId="19" fillId="0" borderId="31" xfId="0" applyNumberFormat="1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164" fontId="19" fillId="0" borderId="25" xfId="0" applyNumberFormat="1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pane ySplit="8" topLeftCell="BM9" activePane="bottomLeft" state="frozen"/>
      <selection pane="topLeft" activeCell="D1" sqref="D1"/>
      <selection pane="bottomLeft" activeCell="A1" sqref="A1"/>
    </sheetView>
  </sheetViews>
  <sheetFormatPr defaultColWidth="9.140625" defaultRowHeight="12.75"/>
  <cols>
    <col min="1" max="1" width="5.57421875" style="55" customWidth="1"/>
    <col min="2" max="2" width="17.00390625" style="55" customWidth="1"/>
    <col min="3" max="3" width="7.421875" style="55" customWidth="1"/>
    <col min="4" max="4" width="29.57421875" style="55" customWidth="1"/>
    <col min="5" max="7" width="10.7109375" style="55" customWidth="1"/>
    <col min="8" max="9" width="8.28125" style="55" customWidth="1"/>
    <col min="10" max="10" width="7.7109375" style="55" customWidth="1"/>
    <col min="11" max="19" width="10.7109375" style="55" customWidth="1"/>
  </cols>
  <sheetData>
    <row r="1" spans="1:19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/>
      <c r="K2" s="2"/>
      <c r="L2" s="2"/>
      <c r="M2" s="2"/>
      <c r="N2" s="2"/>
      <c r="O2" s="2"/>
      <c r="P2" s="3"/>
      <c r="Q2" s="2"/>
      <c r="R2" s="3"/>
      <c r="S2" s="3"/>
    </row>
    <row r="3" spans="1:19" ht="12" customHeight="1">
      <c r="A3" s="2" t="s">
        <v>3</v>
      </c>
      <c r="B3" s="2"/>
      <c r="C3" s="2" t="s">
        <v>4</v>
      </c>
      <c r="D3" s="2"/>
      <c r="E3" s="2"/>
      <c r="F3" s="2" t="s">
        <v>5</v>
      </c>
      <c r="G3" s="4"/>
      <c r="H3" s="2"/>
      <c r="I3" s="2" t="s">
        <v>6</v>
      </c>
      <c r="J3" s="4"/>
      <c r="K3" s="2"/>
      <c r="L3" s="2"/>
      <c r="M3" s="2"/>
      <c r="N3" s="2"/>
      <c r="O3" s="5"/>
      <c r="P3" s="6"/>
      <c r="Q3" s="5"/>
      <c r="R3" s="6"/>
      <c r="S3" s="6"/>
    </row>
    <row r="4" spans="1:19" ht="12" customHeight="1">
      <c r="A4" s="2" t="s">
        <v>7</v>
      </c>
      <c r="B4" s="2"/>
      <c r="C4" s="2"/>
      <c r="D4" s="2"/>
      <c r="E4" s="2"/>
      <c r="F4" s="2" t="s">
        <v>8</v>
      </c>
      <c r="G4" s="2"/>
      <c r="H4" s="2"/>
      <c r="I4" s="2" t="s">
        <v>9</v>
      </c>
      <c r="J4" s="7"/>
      <c r="K4" s="2"/>
      <c r="L4" s="2"/>
      <c r="M4" s="2"/>
      <c r="N4" s="2"/>
      <c r="O4" s="5"/>
      <c r="P4" s="6"/>
      <c r="Q4" s="5"/>
      <c r="R4" s="6"/>
      <c r="S4" s="6"/>
    </row>
    <row r="5" spans="1:19" ht="12" customHeight="1" thickBot="1">
      <c r="A5" s="8" t="s">
        <v>10</v>
      </c>
      <c r="B5" s="9"/>
      <c r="C5" s="9"/>
      <c r="D5" s="9"/>
      <c r="E5" s="9"/>
      <c r="F5" s="9"/>
      <c r="G5" s="9"/>
      <c r="H5" s="8"/>
      <c r="I5" s="10"/>
      <c r="J5" s="8"/>
      <c r="K5" s="10"/>
      <c r="L5" s="8"/>
      <c r="M5" s="8"/>
      <c r="N5" s="8"/>
      <c r="O5" s="11"/>
      <c r="P5" s="12"/>
      <c r="Q5" s="11"/>
      <c r="R5" s="12"/>
      <c r="S5" s="12"/>
    </row>
    <row r="6" spans="1:19" ht="12" customHeight="1">
      <c r="A6" s="13"/>
      <c r="B6" s="14"/>
      <c r="C6" s="15"/>
      <c r="D6" s="16" t="s">
        <v>11</v>
      </c>
      <c r="E6" s="16" t="s">
        <v>12</v>
      </c>
      <c r="F6" s="16" t="s">
        <v>13</v>
      </c>
      <c r="G6" s="16" t="s">
        <v>14</v>
      </c>
      <c r="H6" s="16">
        <v>100</v>
      </c>
      <c r="I6" s="16" t="s">
        <v>15</v>
      </c>
      <c r="J6" s="16" t="s">
        <v>16</v>
      </c>
      <c r="K6" s="16" t="s">
        <v>17</v>
      </c>
      <c r="L6" s="16" t="s">
        <v>18</v>
      </c>
      <c r="M6" s="16" t="s">
        <v>19</v>
      </c>
      <c r="N6" s="16" t="s">
        <v>18</v>
      </c>
      <c r="O6" s="16" t="s">
        <v>20</v>
      </c>
      <c r="P6" s="16" t="s">
        <v>20</v>
      </c>
      <c r="Q6" s="16" t="s">
        <v>20</v>
      </c>
      <c r="R6" s="16" t="s">
        <v>20</v>
      </c>
      <c r="S6" s="17" t="s">
        <v>21</v>
      </c>
    </row>
    <row r="7" spans="1:19" ht="12" customHeight="1">
      <c r="A7" s="18" t="s">
        <v>22</v>
      </c>
      <c r="B7" s="10" t="s">
        <v>23</v>
      </c>
      <c r="C7" s="19" t="s">
        <v>24</v>
      </c>
      <c r="D7" s="8"/>
      <c r="E7" s="10"/>
      <c r="F7" s="10"/>
      <c r="G7" s="10" t="s">
        <v>25</v>
      </c>
      <c r="H7" s="10" t="s">
        <v>26</v>
      </c>
      <c r="I7" s="10"/>
      <c r="J7" s="10" t="s">
        <v>27</v>
      </c>
      <c r="K7" s="10" t="s">
        <v>28</v>
      </c>
      <c r="L7" s="10"/>
      <c r="M7" s="10"/>
      <c r="N7" s="10"/>
      <c r="O7" s="10" t="s">
        <v>29</v>
      </c>
      <c r="P7" s="10" t="s">
        <v>30</v>
      </c>
      <c r="Q7" s="10" t="s">
        <v>29</v>
      </c>
      <c r="R7" s="10" t="s">
        <v>30</v>
      </c>
      <c r="S7" s="20"/>
    </row>
    <row r="8" spans="1:19" ht="10.5" customHeight="1" thickBot="1">
      <c r="A8" s="18"/>
      <c r="B8" s="21"/>
      <c r="C8" s="21"/>
      <c r="D8" s="8"/>
      <c r="E8" s="10" t="s">
        <v>31</v>
      </c>
      <c r="F8" s="22"/>
      <c r="G8" s="10" t="s">
        <v>32</v>
      </c>
      <c r="H8" s="10" t="s">
        <v>33</v>
      </c>
      <c r="I8" s="10"/>
      <c r="J8" s="10" t="s">
        <v>34</v>
      </c>
      <c r="K8" s="22" t="s">
        <v>35</v>
      </c>
      <c r="L8" s="10" t="s">
        <v>36</v>
      </c>
      <c r="M8" s="10" t="s">
        <v>34</v>
      </c>
      <c r="N8" s="10" t="s">
        <v>37</v>
      </c>
      <c r="O8" s="10" t="s">
        <v>38</v>
      </c>
      <c r="P8" s="10" t="s">
        <v>38</v>
      </c>
      <c r="Q8" s="10" t="s">
        <v>39</v>
      </c>
      <c r="R8" s="10" t="s">
        <v>39</v>
      </c>
      <c r="S8" s="20"/>
    </row>
    <row r="9" spans="1:19" ht="12" customHeight="1">
      <c r="A9" s="23">
        <v>1</v>
      </c>
      <c r="B9" s="24" t="s">
        <v>40</v>
      </c>
      <c r="C9" s="24" t="s">
        <v>41</v>
      </c>
      <c r="D9" s="25" t="s">
        <v>42</v>
      </c>
      <c r="E9" s="26">
        <v>46.88199809028704</v>
      </c>
      <c r="F9" s="63">
        <f aca="true" t="shared" si="0" ref="F9:F22">RANK(E9,$E$9:$E$22)</f>
        <v>14</v>
      </c>
      <c r="G9" s="26">
        <v>60.92002190535737</v>
      </c>
      <c r="H9" s="27"/>
      <c r="I9" s="28"/>
      <c r="J9" s="27"/>
      <c r="K9" s="29">
        <v>184</v>
      </c>
      <c r="L9" s="30"/>
      <c r="M9" s="27"/>
      <c r="N9" s="30"/>
      <c r="O9" s="27"/>
      <c r="P9" s="28"/>
      <c r="Q9" s="27"/>
      <c r="R9" s="31" t="s">
        <v>43</v>
      </c>
      <c r="S9" s="32"/>
    </row>
    <row r="10" spans="1:19" ht="12" customHeight="1">
      <c r="A10" s="33">
        <v>2</v>
      </c>
      <c r="B10" s="34" t="s">
        <v>44</v>
      </c>
      <c r="C10" s="34" t="s">
        <v>41</v>
      </c>
      <c r="D10" s="35" t="s">
        <v>45</v>
      </c>
      <c r="E10" s="36">
        <v>76.53952344998426</v>
      </c>
      <c r="F10" s="63">
        <f t="shared" si="0"/>
        <v>8</v>
      </c>
      <c r="G10" s="36">
        <v>63.90000044283068</v>
      </c>
      <c r="H10" s="37"/>
      <c r="I10" s="38"/>
      <c r="J10" s="37"/>
      <c r="K10" s="39">
        <v>183</v>
      </c>
      <c r="L10" s="40"/>
      <c r="M10" s="37"/>
      <c r="N10" s="40"/>
      <c r="O10" s="37"/>
      <c r="P10" s="38"/>
      <c r="Q10" s="37"/>
      <c r="R10" s="39" t="s">
        <v>46</v>
      </c>
      <c r="S10" s="41"/>
    </row>
    <row r="11" spans="1:19" ht="12" customHeight="1">
      <c r="A11" s="33">
        <v>3</v>
      </c>
      <c r="B11" s="42" t="s">
        <v>47</v>
      </c>
      <c r="C11" s="34" t="s">
        <v>41</v>
      </c>
      <c r="D11" s="43" t="s">
        <v>48</v>
      </c>
      <c r="E11" s="36">
        <v>82.58474705344281</v>
      </c>
      <c r="F11" s="63">
        <f t="shared" si="0"/>
        <v>2</v>
      </c>
      <c r="G11" s="36">
        <v>62.39249217102556</v>
      </c>
      <c r="H11" s="37"/>
      <c r="I11" s="38"/>
      <c r="J11" s="37"/>
      <c r="K11" s="39">
        <v>184</v>
      </c>
      <c r="L11" s="40"/>
      <c r="M11" s="37"/>
      <c r="N11" s="40"/>
      <c r="O11" s="37"/>
      <c r="P11" s="38"/>
      <c r="Q11" s="37"/>
      <c r="R11" s="39" t="s">
        <v>49</v>
      </c>
      <c r="S11" s="41"/>
    </row>
    <row r="12" spans="1:19" ht="12" customHeight="1">
      <c r="A12" s="33">
        <v>4</v>
      </c>
      <c r="B12" s="42" t="s">
        <v>50</v>
      </c>
      <c r="C12" s="34" t="s">
        <v>41</v>
      </c>
      <c r="D12" s="43" t="s">
        <v>51</v>
      </c>
      <c r="E12" s="36">
        <v>68.81528792234771</v>
      </c>
      <c r="F12" s="63">
        <f t="shared" si="0"/>
        <v>12</v>
      </c>
      <c r="G12" s="36">
        <v>62.76000278750257</v>
      </c>
      <c r="H12" s="37"/>
      <c r="I12" s="38"/>
      <c r="J12" s="37"/>
      <c r="K12" s="39">
        <v>180</v>
      </c>
      <c r="L12" s="40"/>
      <c r="M12" s="37"/>
      <c r="N12" s="40"/>
      <c r="O12" s="37"/>
      <c r="P12" s="38"/>
      <c r="Q12" s="37"/>
      <c r="R12" s="39" t="s">
        <v>43</v>
      </c>
      <c r="S12" s="41"/>
    </row>
    <row r="13" spans="1:19" ht="12" customHeight="1">
      <c r="A13" s="33">
        <v>5</v>
      </c>
      <c r="B13" s="42" t="s">
        <v>52</v>
      </c>
      <c r="C13" s="34" t="s">
        <v>53</v>
      </c>
      <c r="D13" s="44" t="s">
        <v>54</v>
      </c>
      <c r="E13" s="36">
        <v>75.56687498360115</v>
      </c>
      <c r="F13" s="63">
        <f t="shared" si="0"/>
        <v>9</v>
      </c>
      <c r="G13" s="36">
        <v>65.31249434322656</v>
      </c>
      <c r="H13" s="37"/>
      <c r="I13" s="38"/>
      <c r="J13" s="37"/>
      <c r="K13" s="39">
        <v>185</v>
      </c>
      <c r="L13" s="40"/>
      <c r="M13" s="37"/>
      <c r="N13" s="40"/>
      <c r="O13" s="37"/>
      <c r="P13" s="38"/>
      <c r="Q13" s="37"/>
      <c r="R13" s="39" t="s">
        <v>55</v>
      </c>
      <c r="S13" s="41"/>
    </row>
    <row r="14" spans="1:19" ht="12" customHeight="1">
      <c r="A14" s="33">
        <v>6</v>
      </c>
      <c r="B14" s="42" t="s">
        <v>56</v>
      </c>
      <c r="C14" s="34" t="s">
        <v>53</v>
      </c>
      <c r="D14" s="44" t="s">
        <v>57</v>
      </c>
      <c r="E14" s="36">
        <v>73.20978982800487</v>
      </c>
      <c r="F14" s="63">
        <f t="shared" si="0"/>
        <v>10</v>
      </c>
      <c r="G14" s="36">
        <v>65.0699862807949</v>
      </c>
      <c r="H14" s="37"/>
      <c r="I14" s="38"/>
      <c r="J14" s="37"/>
      <c r="K14" s="39">
        <v>185</v>
      </c>
      <c r="L14" s="40"/>
      <c r="M14" s="37"/>
      <c r="N14" s="40"/>
      <c r="O14" s="37"/>
      <c r="P14" s="38"/>
      <c r="Q14" s="37"/>
      <c r="R14" s="39" t="s">
        <v>55</v>
      </c>
      <c r="S14" s="41"/>
    </row>
    <row r="15" spans="1:19" ht="12" customHeight="1">
      <c r="A15" s="33">
        <v>7</v>
      </c>
      <c r="B15" s="42" t="s">
        <v>58</v>
      </c>
      <c r="C15" s="34" t="s">
        <v>41</v>
      </c>
      <c r="D15" s="45" t="s">
        <v>59</v>
      </c>
      <c r="E15" s="36">
        <v>78.54664252002289</v>
      </c>
      <c r="F15" s="63">
        <f t="shared" si="0"/>
        <v>7</v>
      </c>
      <c r="G15" s="36">
        <v>65.29501418495421</v>
      </c>
      <c r="H15" s="37"/>
      <c r="I15" s="38"/>
      <c r="J15" s="37"/>
      <c r="K15" s="46">
        <v>185</v>
      </c>
      <c r="L15" s="40"/>
      <c r="M15" s="37"/>
      <c r="N15" s="40"/>
      <c r="O15" s="37"/>
      <c r="P15" s="38"/>
      <c r="Q15" s="37"/>
      <c r="R15" s="46" t="s">
        <v>60</v>
      </c>
      <c r="S15" s="41"/>
    </row>
    <row r="16" spans="1:19" ht="12" customHeight="1">
      <c r="A16" s="33">
        <v>8</v>
      </c>
      <c r="B16" s="42" t="s">
        <v>61</v>
      </c>
      <c r="C16" s="34" t="s">
        <v>41</v>
      </c>
      <c r="D16" s="45" t="s">
        <v>62</v>
      </c>
      <c r="E16" s="36">
        <v>80.32836915573645</v>
      </c>
      <c r="F16" s="63">
        <f t="shared" si="0"/>
        <v>6</v>
      </c>
      <c r="G16" s="36">
        <v>63.61251010644485</v>
      </c>
      <c r="H16" s="37"/>
      <c r="I16" s="38"/>
      <c r="J16" s="37"/>
      <c r="K16" s="46">
        <v>183</v>
      </c>
      <c r="L16" s="40"/>
      <c r="M16" s="37"/>
      <c r="N16" s="40"/>
      <c r="O16" s="37"/>
      <c r="P16" s="38"/>
      <c r="Q16" s="37"/>
      <c r="R16" s="46" t="s">
        <v>55</v>
      </c>
      <c r="S16" s="41"/>
    </row>
    <row r="17" spans="1:19" ht="12" customHeight="1">
      <c r="A17" s="33">
        <v>9</v>
      </c>
      <c r="B17" s="42" t="s">
        <v>63</v>
      </c>
      <c r="C17" s="34" t="s">
        <v>41</v>
      </c>
      <c r="D17" s="44" t="s">
        <v>64</v>
      </c>
      <c r="E17" s="36">
        <v>83.62791662289612</v>
      </c>
      <c r="F17" s="63">
        <f t="shared" si="0"/>
        <v>1</v>
      </c>
      <c r="G17" s="36">
        <v>64.82250608445466</v>
      </c>
      <c r="H17" s="37"/>
      <c r="I17" s="38"/>
      <c r="J17" s="37"/>
      <c r="K17" s="46">
        <v>183</v>
      </c>
      <c r="L17" s="40"/>
      <c r="M17" s="37"/>
      <c r="N17" s="40"/>
      <c r="O17" s="37"/>
      <c r="P17" s="38"/>
      <c r="Q17" s="37"/>
      <c r="R17" s="46" t="s">
        <v>55</v>
      </c>
      <c r="S17" s="41"/>
    </row>
    <row r="18" spans="1:19" ht="12" customHeight="1">
      <c r="A18" s="33">
        <v>10</v>
      </c>
      <c r="B18" s="47" t="s">
        <v>65</v>
      </c>
      <c r="C18" s="34" t="s">
        <v>41</v>
      </c>
      <c r="D18" s="44" t="s">
        <v>66</v>
      </c>
      <c r="E18" s="36">
        <v>82.20585876536084</v>
      </c>
      <c r="F18" s="63">
        <f t="shared" si="0"/>
        <v>5</v>
      </c>
      <c r="G18" s="36">
        <v>62.454993448048235</v>
      </c>
      <c r="H18" s="37"/>
      <c r="I18" s="38"/>
      <c r="J18" s="37"/>
      <c r="K18" s="46">
        <v>181</v>
      </c>
      <c r="L18" s="40"/>
      <c r="M18" s="37"/>
      <c r="N18" s="40"/>
      <c r="O18" s="37"/>
      <c r="P18" s="38"/>
      <c r="Q18" s="37"/>
      <c r="R18" s="46" t="s">
        <v>67</v>
      </c>
      <c r="S18" s="41"/>
    </row>
    <row r="19" spans="1:19" ht="12" customHeight="1">
      <c r="A19" s="33">
        <v>11</v>
      </c>
      <c r="B19" s="47" t="s">
        <v>68</v>
      </c>
      <c r="C19" s="34" t="s">
        <v>41</v>
      </c>
      <c r="D19" s="44" t="s">
        <v>69</v>
      </c>
      <c r="E19" s="36">
        <v>82.48824057818175</v>
      </c>
      <c r="F19" s="63">
        <f t="shared" si="0"/>
        <v>3</v>
      </c>
      <c r="G19" s="36">
        <v>63.23000539864978</v>
      </c>
      <c r="H19" s="37"/>
      <c r="I19" s="38"/>
      <c r="J19" s="37"/>
      <c r="K19" s="46">
        <v>182</v>
      </c>
      <c r="L19" s="40"/>
      <c r="M19" s="37"/>
      <c r="N19" s="40"/>
      <c r="O19" s="37"/>
      <c r="P19" s="38"/>
      <c r="Q19" s="37"/>
      <c r="R19" s="46" t="s">
        <v>49</v>
      </c>
      <c r="S19" s="41"/>
    </row>
    <row r="20" spans="1:19" ht="12" customHeight="1">
      <c r="A20" s="33">
        <v>12</v>
      </c>
      <c r="B20" s="47" t="s">
        <v>70</v>
      </c>
      <c r="C20" s="34" t="s">
        <v>41</v>
      </c>
      <c r="D20" s="48" t="s">
        <v>71</v>
      </c>
      <c r="E20" s="36">
        <v>69.07480706864875</v>
      </c>
      <c r="F20" s="63">
        <f t="shared" si="0"/>
        <v>11</v>
      </c>
      <c r="G20" s="36">
        <v>63.965007209205716</v>
      </c>
      <c r="H20" s="37"/>
      <c r="I20" s="38"/>
      <c r="J20" s="37"/>
      <c r="K20" s="49">
        <v>184</v>
      </c>
      <c r="L20" s="40"/>
      <c r="M20" s="37"/>
      <c r="N20" s="40"/>
      <c r="O20" s="37"/>
      <c r="P20" s="38"/>
      <c r="Q20" s="37"/>
      <c r="R20" s="49" t="s">
        <v>49</v>
      </c>
      <c r="S20" s="41"/>
    </row>
    <row r="21" spans="1:19" ht="12" customHeight="1">
      <c r="A21" s="33">
        <v>13</v>
      </c>
      <c r="B21" s="47" t="s">
        <v>72</v>
      </c>
      <c r="C21" s="34" t="s">
        <v>41</v>
      </c>
      <c r="D21" s="44" t="s">
        <v>73</v>
      </c>
      <c r="E21" s="36">
        <v>82.33753285448823</v>
      </c>
      <c r="F21" s="63">
        <f t="shared" si="0"/>
        <v>4</v>
      </c>
      <c r="G21" s="36">
        <v>63.51749573503561</v>
      </c>
      <c r="H21" s="37"/>
      <c r="I21" s="38"/>
      <c r="J21" s="37"/>
      <c r="K21" s="49">
        <v>181</v>
      </c>
      <c r="L21" s="40"/>
      <c r="M21" s="37"/>
      <c r="N21" s="40"/>
      <c r="O21" s="37"/>
      <c r="P21" s="38"/>
      <c r="Q21" s="37"/>
      <c r="R21" s="49" t="s">
        <v>49</v>
      </c>
      <c r="S21" s="41"/>
    </row>
    <row r="22" spans="1:19" ht="12" customHeight="1" thickBot="1">
      <c r="A22" s="50">
        <v>14</v>
      </c>
      <c r="B22" s="70" t="s">
        <v>74</v>
      </c>
      <c r="C22" s="71" t="s">
        <v>41</v>
      </c>
      <c r="D22" s="72" t="s">
        <v>75</v>
      </c>
      <c r="E22" s="73">
        <v>60.24048685003735</v>
      </c>
      <c r="F22" s="74">
        <f t="shared" si="0"/>
        <v>13</v>
      </c>
      <c r="G22" s="73">
        <v>60.812499509584455</v>
      </c>
      <c r="H22" s="52"/>
      <c r="I22" s="53"/>
      <c r="J22" s="52"/>
      <c r="K22" s="75">
        <v>186</v>
      </c>
      <c r="L22" s="51"/>
      <c r="M22" s="52"/>
      <c r="N22" s="51"/>
      <c r="O22" s="52"/>
      <c r="P22" s="53"/>
      <c r="Q22" s="52"/>
      <c r="R22" s="75" t="s">
        <v>46</v>
      </c>
      <c r="S22" s="54"/>
    </row>
    <row r="23" spans="1:19" ht="12.75">
      <c r="A23" s="9"/>
      <c r="C23" s="56"/>
      <c r="D23" s="64" t="s">
        <v>76</v>
      </c>
      <c r="E23" s="76">
        <f>AVERAGE(E9:E22)</f>
        <v>74.4605768387886</v>
      </c>
      <c r="F23" s="66"/>
      <c r="G23" s="65"/>
      <c r="H23" s="67"/>
      <c r="I23" s="65"/>
      <c r="J23" s="65"/>
      <c r="K23" s="65"/>
      <c r="L23" s="65"/>
      <c r="M23" s="65"/>
      <c r="N23" s="65"/>
      <c r="O23" s="65"/>
      <c r="P23" s="68"/>
      <c r="Q23" s="65"/>
      <c r="R23" s="68"/>
      <c r="S23" s="69"/>
    </row>
    <row r="24" spans="1:19" ht="13.5" customHeight="1">
      <c r="A24" s="57"/>
      <c r="D24" s="58" t="s">
        <v>77</v>
      </c>
      <c r="E24" s="36">
        <v>10.97</v>
      </c>
      <c r="F24" s="37"/>
      <c r="G24" s="40"/>
      <c r="H24" s="37"/>
      <c r="I24" s="59"/>
      <c r="J24" s="37"/>
      <c r="K24" s="40"/>
      <c r="L24" s="40"/>
      <c r="M24" s="59"/>
      <c r="N24" s="59"/>
      <c r="O24" s="40"/>
      <c r="P24" s="40"/>
      <c r="Q24" s="40"/>
      <c r="R24" s="40"/>
      <c r="S24" s="41"/>
    </row>
    <row r="25" spans="1:19" ht="13.5" thickBot="1">
      <c r="A25" s="57"/>
      <c r="D25" s="60" t="s">
        <v>78</v>
      </c>
      <c r="E25" s="73">
        <v>10.17</v>
      </c>
      <c r="F25" s="61"/>
      <c r="G25" s="51"/>
      <c r="H25" s="61"/>
      <c r="I25" s="61"/>
      <c r="J25" s="61"/>
      <c r="K25" s="51"/>
      <c r="L25" s="51"/>
      <c r="M25" s="61"/>
      <c r="N25" s="61"/>
      <c r="O25" s="51"/>
      <c r="P25" s="51"/>
      <c r="Q25" s="51"/>
      <c r="R25" s="51"/>
      <c r="S25" s="54"/>
    </row>
    <row r="26" spans="1:14" ht="12.75">
      <c r="A26" s="57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2" ht="12.75">
      <c r="A27" s="56"/>
      <c r="B27" s="5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2013-01-04T21:01:34Z</dcterms:created>
  <dcterms:modified xsi:type="dcterms:W3CDTF">2013-01-09T19:19:21Z</dcterms:modified>
  <cp:category/>
  <cp:version/>
  <cp:contentType/>
  <cp:contentStatus/>
</cp:coreProperties>
</file>