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770" windowHeight="4500" tabRatio="469" activeTab="0"/>
  </bookViews>
  <sheets>
    <sheet name="All entries" sheetId="1" r:id="rId1"/>
    <sheet name="5-State Adv" sheetId="2" r:id="rId2"/>
    <sheet name="GAWN" sheetId="3" r:id="rId3"/>
    <sheet name="M-D" sheetId="4" r:id="rId4"/>
    <sheet name="US" sheetId="5" r:id="rId5"/>
    <sheet name="UE" sheetId="6" r:id="rId6"/>
    <sheet name="UBWT" sheetId="7" r:id="rId7"/>
    <sheet name="Misc" sheetId="8" r:id="rId8"/>
    <sheet name="bkgrd on entries" sheetId="9" r:id="rId9"/>
  </sheets>
  <definedNames/>
  <calcPr fullCalcOnLoad="1"/>
</workbook>
</file>

<file path=xl/sharedStrings.xml><?xml version="1.0" encoding="utf-8"?>
<sst xmlns="http://schemas.openxmlformats.org/spreadsheetml/2006/main" count="2353" uniqueCount="562">
  <si>
    <t>Entry</t>
  </si>
  <si>
    <t>NC-Neuse</t>
  </si>
  <si>
    <t>KASKASKIA</t>
  </si>
  <si>
    <t>IL99-12976      </t>
  </si>
  <si>
    <t>IL03-18438      </t>
  </si>
  <si>
    <t>IL02-19463      </t>
  </si>
  <si>
    <t>IL03-23820      </t>
  </si>
  <si>
    <t>02444A1-23-1</t>
  </si>
  <si>
    <t>0128A1-44-4-3</t>
  </si>
  <si>
    <t>011099A1-2</t>
  </si>
  <si>
    <t>011007A1-14</t>
  </si>
  <si>
    <t>99840C4-8-3-1-12</t>
  </si>
  <si>
    <t>HOPEWELL</t>
  </si>
  <si>
    <t>OH01-7664</t>
  </si>
  <si>
    <t>OH02-7217</t>
  </si>
  <si>
    <t>OH02-15978</t>
  </si>
  <si>
    <t>OH03-235-2</t>
  </si>
  <si>
    <t>CUMBERLAND</t>
  </si>
  <si>
    <t>97C-0540-01-03</t>
  </si>
  <si>
    <t>97C-0321-05-2</t>
  </si>
  <si>
    <t>97C-0321-02-01</t>
  </si>
  <si>
    <t>97C-0546-20-05</t>
  </si>
  <si>
    <t>MO 040152</t>
  </si>
  <si>
    <t>MO 050190</t>
  </si>
  <si>
    <t>MO 050257</t>
  </si>
  <si>
    <t>MO 050143</t>
  </si>
  <si>
    <t>Bess</t>
  </si>
  <si>
    <t>AR97048-8-1</t>
  </si>
  <si>
    <t>AR97124-4-2</t>
  </si>
  <si>
    <t>AR98001-5-1</t>
  </si>
  <si>
    <t>AR98022-19-3</t>
  </si>
  <si>
    <t>AR98083-1-1</t>
  </si>
  <si>
    <t>AR98088-1-1</t>
  </si>
  <si>
    <t>AR98096-3-1</t>
  </si>
  <si>
    <t>AR98105-4-1</t>
  </si>
  <si>
    <t>AR98152-4-1</t>
  </si>
  <si>
    <t>AR98152-9-2</t>
  </si>
  <si>
    <t>AR98159-8-1</t>
  </si>
  <si>
    <t>AR98172-1-1</t>
  </si>
  <si>
    <t>W98005L1</t>
  </si>
  <si>
    <t>W98007M1</t>
  </si>
  <si>
    <t>W98007V1</t>
  </si>
  <si>
    <t>W98008H1</t>
  </si>
  <si>
    <t>W98008J1</t>
  </si>
  <si>
    <t>W98008P1</t>
  </si>
  <si>
    <t>W98010N1</t>
  </si>
  <si>
    <t>W98019H1</t>
  </si>
  <si>
    <t>W98020N1</t>
  </si>
  <si>
    <t>W98022P1</t>
  </si>
  <si>
    <t>LA01110D-40</t>
  </si>
  <si>
    <t>LA01110D-88</t>
  </si>
  <si>
    <t>LA01112D-20</t>
  </si>
  <si>
    <t>LA01139D-30</t>
  </si>
  <si>
    <t>LA01158D-56</t>
  </si>
  <si>
    <t>LA98005D3-1-C</t>
  </si>
  <si>
    <t>LA98064D-9-1-3-B</t>
  </si>
  <si>
    <t>LA98113D-41-1-C</t>
  </si>
  <si>
    <t>LA98133D-160-3-C</t>
  </si>
  <si>
    <t>LA99120UC-60-1-4-B</t>
  </si>
  <si>
    <t>LA99124UC-59-3-2-B</t>
  </si>
  <si>
    <t>LAAR01001-86</t>
  </si>
  <si>
    <t>96229-3A41</t>
  </si>
  <si>
    <t>GA951298-6E44</t>
  </si>
  <si>
    <t>GA98244-6E42</t>
  </si>
  <si>
    <t>GA991109-6E8</t>
  </si>
  <si>
    <t>GA991209-6E32</t>
  </si>
  <si>
    <t>GA991209-6E33</t>
  </si>
  <si>
    <t>GA991336-6E9</t>
  </si>
  <si>
    <t>GA991371-6E12</t>
  </si>
  <si>
    <t>GA991371-6E13</t>
  </si>
  <si>
    <t>GA001435-6E23</t>
  </si>
  <si>
    <t>GA001532-6E26</t>
  </si>
  <si>
    <t>GA011636-6E22</t>
  </si>
  <si>
    <t>NC04-14391</t>
  </si>
  <si>
    <t>NC04-14932</t>
  </si>
  <si>
    <t>NC04-15381</t>
  </si>
  <si>
    <t>NC04-15449</t>
  </si>
  <si>
    <t>NC04-15529</t>
  </si>
  <si>
    <t>NC04-15533</t>
  </si>
  <si>
    <t>NC04-20389</t>
  </si>
  <si>
    <t>NC04-20812</t>
  </si>
  <si>
    <t>NC04-20814</t>
  </si>
  <si>
    <t>NC04-22849</t>
  </si>
  <si>
    <t>NC04-22854</t>
  </si>
  <si>
    <t>NC04-22906</t>
  </si>
  <si>
    <t>Pioneer brand 25R47</t>
  </si>
  <si>
    <t>Pioneer brand 26R24</t>
  </si>
  <si>
    <t>SISSON</t>
  </si>
  <si>
    <t>MD01W215-05-10</t>
  </si>
  <si>
    <t>MD01W233-05-1</t>
  </si>
  <si>
    <t>MD01W233-06-1</t>
  </si>
  <si>
    <t>MD01W233-06-8</t>
  </si>
  <si>
    <t>MD01W233-06-11</t>
  </si>
  <si>
    <t>MD01W233-06-13</t>
  </si>
  <si>
    <t>MD01W233-06-14</t>
  </si>
  <si>
    <t>MD01W233-06-16</t>
  </si>
  <si>
    <t>MD01W233-06-21</t>
  </si>
  <si>
    <t>MD98W63-06-23</t>
  </si>
  <si>
    <t>MD98W63-06-42</t>
  </si>
  <si>
    <t>MD98W82-43</t>
  </si>
  <si>
    <t>MD98W178-06-21</t>
  </si>
  <si>
    <t>MD99W13-06-6</t>
  </si>
  <si>
    <t>MD99W64-05-11</t>
  </si>
  <si>
    <t>MD99W64-05-12</t>
  </si>
  <si>
    <t>MD99W460-06-20</t>
  </si>
  <si>
    <t>MD99W460-06-31</t>
  </si>
  <si>
    <t>MD99W483-06-9</t>
  </si>
  <si>
    <t>MD99W483-06-11</t>
  </si>
  <si>
    <t>VA05W-39</t>
  </si>
  <si>
    <t>VA05W-53</t>
  </si>
  <si>
    <t>VA05W-65</t>
  </si>
  <si>
    <t>VA05W-78</t>
  </si>
  <si>
    <t>VA05W-99</t>
  </si>
  <si>
    <t>VA05W-101</t>
  </si>
  <si>
    <t>VA05W-108</t>
  </si>
  <si>
    <t>VA05W-125</t>
  </si>
  <si>
    <t>VA05W-151</t>
  </si>
  <si>
    <t>VA05W-168</t>
  </si>
  <si>
    <t>VA05W-239</t>
  </si>
  <si>
    <t>VA05W-250</t>
  </si>
  <si>
    <t>VA05W-251</t>
  </si>
  <si>
    <t>VA05W-255</t>
  </si>
  <si>
    <t>VA05W-257</t>
  </si>
  <si>
    <t>VA05W-258</t>
  </si>
  <si>
    <t>VA05W-313</t>
  </si>
  <si>
    <t>VA05W-317</t>
  </si>
  <si>
    <t>VA05W-349</t>
  </si>
  <si>
    <t>VA05W-363</t>
  </si>
  <si>
    <t>VA05W-376</t>
  </si>
  <si>
    <t>VA05W-414</t>
  </si>
  <si>
    <t>KY00C-2053-19</t>
  </si>
  <si>
    <t>KY00C-2053-22</t>
  </si>
  <si>
    <t>KY00C-2053-32</t>
  </si>
  <si>
    <t>KY00C-2059-12</t>
  </si>
  <si>
    <t>KY00C-2059-13</t>
  </si>
  <si>
    <t>KY00C-2059-16</t>
  </si>
  <si>
    <t>KY00C-2059-19</t>
  </si>
  <si>
    <t>KY00C-2152-01</t>
  </si>
  <si>
    <t>KY00C-2152-07</t>
  </si>
  <si>
    <t>KY00C-2515-02</t>
  </si>
  <si>
    <t>KY00C-2517-03</t>
  </si>
  <si>
    <t>KY00C-2563-01</t>
  </si>
  <si>
    <t>KY00C-2684-01</t>
  </si>
  <si>
    <t>KY00C-2684-02</t>
  </si>
  <si>
    <t>KY00C-2697-01</t>
  </si>
  <si>
    <t>KY00C-2697-03</t>
  </si>
  <si>
    <t>KY00C-2897-02</t>
  </si>
  <si>
    <t>Heyne</t>
  </si>
  <si>
    <t>Ike</t>
  </si>
  <si>
    <t>Jagger</t>
  </si>
  <si>
    <t>IL87-2834-1</t>
  </si>
  <si>
    <t>Caledonia</t>
  </si>
  <si>
    <t>Caledonia Resel-L</t>
  </si>
  <si>
    <t>NY88046-7088</t>
  </si>
  <si>
    <t>Richland</t>
  </si>
  <si>
    <t>M01-4377</t>
  </si>
  <si>
    <t>M03-3002</t>
  </si>
  <si>
    <t>KS03HW73</t>
  </si>
  <si>
    <t>KS03HW82</t>
  </si>
  <si>
    <t>ARS03-3747</t>
  </si>
  <si>
    <t>ARS03-3806</t>
  </si>
  <si>
    <t>ARS03-4299</t>
  </si>
  <si>
    <t>ARS03-4736</t>
  </si>
  <si>
    <t>ARS03-6201</t>
  </si>
  <si>
    <t>ARS04-1249</t>
  </si>
  <si>
    <t>ARS04-1267</t>
  </si>
  <si>
    <t>Foster</t>
  </si>
  <si>
    <t>INW0411</t>
  </si>
  <si>
    <t>Patton</t>
  </si>
  <si>
    <t>Roane</t>
  </si>
  <si>
    <t>AR96077-7-2</t>
  </si>
  <si>
    <t>AR97044-10-2</t>
  </si>
  <si>
    <t>G59326</t>
  </si>
  <si>
    <t>G69319</t>
  </si>
  <si>
    <t>G69322</t>
  </si>
  <si>
    <t>MD00-72-5028</t>
  </si>
  <si>
    <t>MD00-72-5050</t>
  </si>
  <si>
    <t>SE91-1492-4</t>
  </si>
  <si>
    <t>SE94-1012-25</t>
  </si>
  <si>
    <t>SE98-1089-34</t>
  </si>
  <si>
    <t>M03*3877</t>
  </si>
  <si>
    <t>M03-3104</t>
  </si>
  <si>
    <t>M03-3616</t>
  </si>
  <si>
    <t>VA03W-409</t>
  </si>
  <si>
    <t>VA03W-412</t>
  </si>
  <si>
    <t>VA03W-434</t>
  </si>
  <si>
    <t>B020815</t>
  </si>
  <si>
    <t>D03*9804</t>
  </si>
  <si>
    <t>GA98401-5E45</t>
  </si>
  <si>
    <t>GA991369-5A17</t>
  </si>
  <si>
    <t>IL00-8530</t>
  </si>
  <si>
    <t>IL01-11934</t>
  </si>
  <si>
    <t>IL02-23168</t>
  </si>
  <si>
    <t>MO011126</t>
  </si>
  <si>
    <t>MO040192</t>
  </si>
  <si>
    <t>E01-1272</t>
  </si>
  <si>
    <t>Z00*5267</t>
  </si>
  <si>
    <t>0175A1-44</t>
  </si>
  <si>
    <t>01946A1-16</t>
  </si>
  <si>
    <t>99840C4-8-4-12</t>
  </si>
  <si>
    <t>MSU Line D8006-R</t>
  </si>
  <si>
    <t>MSU Line E0028</t>
  </si>
  <si>
    <t>OH02-12678</t>
  </si>
  <si>
    <t>OH02-12686</t>
  </si>
  <si>
    <t>OH02-13567</t>
  </si>
  <si>
    <t>NY88046-8138</t>
  </si>
  <si>
    <t>KY96C-0769-7-3</t>
  </si>
  <si>
    <t>KY96C-0786-3-2</t>
  </si>
  <si>
    <t>T157</t>
  </si>
  <si>
    <t>T162</t>
  </si>
  <si>
    <t>AGS 2000</t>
  </si>
  <si>
    <t>McCormick</t>
  </si>
  <si>
    <t>Pioneer Brand 26R61</t>
  </si>
  <si>
    <t>USG 3209</t>
  </si>
  <si>
    <t>AR96077-10-1</t>
  </si>
  <si>
    <t>ARTX5406</t>
  </si>
  <si>
    <t>G59015</t>
  </si>
  <si>
    <t>G59166</t>
  </si>
  <si>
    <t>G69141</t>
  </si>
  <si>
    <t>G69304</t>
  </si>
  <si>
    <t>MD00-72-5064</t>
  </si>
  <si>
    <t>SC021348</t>
  </si>
  <si>
    <t>SC027721</t>
  </si>
  <si>
    <t>APCK B02-8443</t>
  </si>
  <si>
    <t>M03*3861</t>
  </si>
  <si>
    <t>VA01W-205</t>
  </si>
  <si>
    <t>VA02W-713</t>
  </si>
  <si>
    <t>VA04W-259</t>
  </si>
  <si>
    <t>D03*9603</t>
  </si>
  <si>
    <t>LA978UC-36-1-1-B</t>
  </si>
  <si>
    <t>LA98149BUB-3-4-B</t>
  </si>
  <si>
    <t>LA98214D-14-1-2-B</t>
  </si>
  <si>
    <t>LA99005UC-31-3-C</t>
  </si>
  <si>
    <t>GA981621-5E34</t>
  </si>
  <si>
    <t>GA981622-5E35</t>
  </si>
  <si>
    <t>GA98401-5E23</t>
  </si>
  <si>
    <t>NC03-11158</t>
  </si>
  <si>
    <t>NC03-5921</t>
  </si>
  <si>
    <t>NC03-6228</t>
  </si>
  <si>
    <t>NC03-8026</t>
  </si>
  <si>
    <t>011010A1-15</t>
  </si>
  <si>
    <t>0128A1-22</t>
  </si>
  <si>
    <t>TN601</t>
  </si>
  <si>
    <t>TN701</t>
  </si>
  <si>
    <t>97462A1-21-1-5-1-15</t>
  </si>
  <si>
    <t>981129A1-45-6-1-16-81</t>
  </si>
  <si>
    <t>981233A1-10-1-1-4-98</t>
  </si>
  <si>
    <t>99600A2-4-32</t>
  </si>
  <si>
    <t>99751RA1-6-3-94</t>
  </si>
  <si>
    <t>0128A1-44-1-7</t>
  </si>
  <si>
    <t>03207A1-7</t>
  </si>
  <si>
    <t>03615A1-4</t>
  </si>
  <si>
    <t>KS96WGRC40</t>
  </si>
  <si>
    <t>U5287-4-5-47-1-1</t>
  </si>
  <si>
    <t>TAM107</t>
  </si>
  <si>
    <t>(0-100)</t>
  </si>
  <si>
    <t>Kinston</t>
  </si>
  <si>
    <t>Princeton</t>
  </si>
  <si>
    <t>(%)</t>
  </si>
  <si>
    <t>Mean</t>
  </si>
  <si>
    <t>(10-100)*</t>
  </si>
  <si>
    <t>*Multiplied values on a 1-10 scale by 10 for averaging across locations</t>
  </si>
  <si>
    <t>Blacksburg</t>
  </si>
  <si>
    <t>NC-Neuse (MR check)</t>
  </si>
  <si>
    <t>RANK</t>
  </si>
  <si>
    <t>of 251</t>
  </si>
  <si>
    <t>entries</t>
  </si>
  <si>
    <t>MEAN</t>
  </si>
  <si>
    <t>GLUME</t>
  </si>
  <si>
    <t>LEAF</t>
  </si>
  <si>
    <t>BLOTCH</t>
  </si>
  <si>
    <t>LSD</t>
  </si>
  <si>
    <t>CV (%)</t>
  </si>
  <si>
    <t>LEAF &amp;</t>
  </si>
  <si>
    <t>(averaged)</t>
  </si>
  <si>
    <t>SNB leaves</t>
  </si>
  <si>
    <t>SNB glumes</t>
  </si>
  <si>
    <t>(2 reps)</t>
  </si>
  <si>
    <t>(3 locs)</t>
  </si>
  <si>
    <t>Designation</t>
  </si>
  <si>
    <t>(1 rep)</t>
  </si>
  <si>
    <t>EASTERN SEPTORIA NURSERY 2006-07</t>
  </si>
  <si>
    <t>(% on flag)</t>
  </si>
  <si>
    <t>Stagonospora nodorum blotch (SNB)</t>
  </si>
  <si>
    <t>NC</t>
  </si>
  <si>
    <t>IN</t>
  </si>
  <si>
    <t>VA</t>
  </si>
  <si>
    <t>(2 locs)</t>
  </si>
  <si>
    <t>2006-07 Eastern Septoria Nursery</t>
  </si>
  <si>
    <t>Other Test</t>
  </si>
  <si>
    <t>Pedigree</t>
  </si>
  <si>
    <t>Contributor</t>
  </si>
  <si>
    <t>Institution</t>
  </si>
  <si>
    <t>Plant</t>
  </si>
  <si>
    <t>none</t>
  </si>
  <si>
    <t xml:space="preserve">Septoria nursery check </t>
  </si>
  <si>
    <t>Murphy</t>
  </si>
  <si>
    <t>NCSU</t>
  </si>
  <si>
    <t>all</t>
  </si>
  <si>
    <t>5-St Adv</t>
  </si>
  <si>
    <t>5-St Adv check (IL) - IL77-2933 / IL77-3956 // Pike / Caldwell</t>
  </si>
  <si>
    <t>Kolb</t>
  </si>
  <si>
    <t>Illinois St. U.</t>
  </si>
  <si>
    <t>IL91-14163 / IL93-1517</t>
  </si>
  <si>
    <t>IL97-3574 / IL95-4162</t>
  </si>
  <si>
    <t>Patton / Cardinal // IL96-2550</t>
  </si>
  <si>
    <t>Pioneer 2571 / IL96-6472 // IL95-4162</t>
  </si>
  <si>
    <t>none provided</t>
  </si>
  <si>
    <t>Ohm</t>
  </si>
  <si>
    <t>Purdue</t>
  </si>
  <si>
    <t>5-St Adv check (OH)</t>
  </si>
  <si>
    <t>Sneller</t>
  </si>
  <si>
    <t>Ohio St. U.</t>
  </si>
  <si>
    <t>5-St Adv check (KY)</t>
  </si>
  <si>
    <t>Van Sanford</t>
  </si>
  <si>
    <t>Univ of KY</t>
  </si>
  <si>
    <t>COKER 9803/L910097//2552</t>
  </si>
  <si>
    <t>Foster/KY87C-42-8-6//2552</t>
  </si>
  <si>
    <t>Kristy/VA94-52-25//2540</t>
  </si>
  <si>
    <t>VA94-54-549/VA92-51-12//2552</t>
  </si>
  <si>
    <t>MO 12278/Pioneer 2571</t>
  </si>
  <si>
    <t>McKendry</t>
  </si>
  <si>
    <t>Univ of MO</t>
  </si>
  <si>
    <t>MO 011126 RS, MO 94-103/Pioneer 2552</t>
  </si>
  <si>
    <t>Bess RS, MO 11769/Madison</t>
  </si>
  <si>
    <t>5-St Adv check (MO) - MO 11769/Madison</t>
  </si>
  <si>
    <t>GAWN</t>
  </si>
  <si>
    <t>ELKHART/P88288C1-6-1-2</t>
  </si>
  <si>
    <t>Bacon</t>
  </si>
  <si>
    <t>Univ. of AR</t>
  </si>
  <si>
    <t>P88288C1-6-1-2/TERRA SR204</t>
  </si>
  <si>
    <t>AR489-9-1/COKER9663</t>
  </si>
  <si>
    <t>SABBE/COKER9663</t>
  </si>
  <si>
    <t>PIONEER2580/AR647-1-6</t>
  </si>
  <si>
    <t>PIONEER2580/JAYPEE</t>
  </si>
  <si>
    <t>PIONEER26R46/COKER9663</t>
  </si>
  <si>
    <t>PIONEER26R61/JAYPEE</t>
  </si>
  <si>
    <t>PIONEER2684//PIONEER2684/PI590277</t>
  </si>
  <si>
    <t>WAKEFIELD//WAKEFIELD/PI590277</t>
  </si>
  <si>
    <t>BbII/MT7416//2*BbII/3/Bb/BbII//IL1116/EA9/4/NC96BGTD3</t>
  </si>
  <si>
    <t>Edge</t>
  </si>
  <si>
    <t>Clemson St. U.</t>
  </si>
  <si>
    <t>F2H14H15,W900003,ANDY/SENECA/3/DOWNY/F2H14H15,WILLIAMS,H18/4/NC96BGTA6</t>
  </si>
  <si>
    <t>H14H15/WILLIAMS,H18//NC96BGTA6</t>
  </si>
  <si>
    <t>ORP9/WLMVAH1415FL7290STELLAFL7946FL303/FL7290/STELLA/MORE//GA8664-D17-1</t>
  </si>
  <si>
    <t>CERUGA 9//F3 - W90003/ANDY//SENECA/3/DOWY</t>
  </si>
  <si>
    <t>CERUGA 9//BbII BACKCROSSES/ H12/H13/H14H15H16</t>
  </si>
  <si>
    <t>NC96BGTA4//BbII BACKCROSSES/ H12/H13/H14H15H16</t>
  </si>
  <si>
    <t>P26R61/94242D24-4</t>
  </si>
  <si>
    <t>Harrison</t>
  </si>
  <si>
    <t>Louisiana St U</t>
  </si>
  <si>
    <t>P26R61/GA93132-I1-17-3</t>
  </si>
  <si>
    <t>LA841/LA422//PIO26R61</t>
  </si>
  <si>
    <t>I92145E8-7-7-1-9/USG3209//AGS2000</t>
  </si>
  <si>
    <t>85411-C11/MASON,F1//LA422</t>
  </si>
  <si>
    <t>MASON/KS93U109,F1//87167D8-10-2</t>
  </si>
  <si>
    <t>KS92WGRC23/C9877//LA422'S'</t>
  </si>
  <si>
    <t>CK9663/P26R61</t>
  </si>
  <si>
    <t>PXW672/MASON</t>
  </si>
  <si>
    <t>PXW672/87167D8-10-2</t>
  </si>
  <si>
    <t>AGS 2000/ARLA85411</t>
  </si>
  <si>
    <t>GAWN check</t>
  </si>
  <si>
    <t>Johnson</t>
  </si>
  <si>
    <t>Univ. of GA</t>
  </si>
  <si>
    <t>881180 // 841465 / 2* 85410</t>
  </si>
  <si>
    <t>881130 / 2* 901146</t>
  </si>
  <si>
    <t>Ernie / PIO 2684 // 901146</t>
  </si>
  <si>
    <t>901146 / 96004 // AGS 2000</t>
  </si>
  <si>
    <t>92432 // AGS 2000 / PIO 26R61</t>
  </si>
  <si>
    <t>931521 / *2 AGS 2000</t>
  </si>
  <si>
    <t>931521 / 2* AGS 2000</t>
  </si>
  <si>
    <t>AGS 2000 *3 / 931433</t>
  </si>
  <si>
    <t>PIO 26R61 / FFR 522 // AGS 2000</t>
  </si>
  <si>
    <t>AGS 2000 *3 / 93322</t>
  </si>
  <si>
    <t xml:space="preserve">VA91-54-219 / C9633 </t>
  </si>
  <si>
    <t>NC94-7405 / MARION // NC94-7197</t>
  </si>
  <si>
    <t>P86958 (HF) / C9835 // NC94-7197</t>
  </si>
  <si>
    <t>C9835 / NC97BGTAB10 SIB // NC95-11612</t>
  </si>
  <si>
    <t xml:space="preserve">NC94-6275 / P86958(HF) // VA96-54-234 </t>
  </si>
  <si>
    <t xml:space="preserve">P92118 (SN) / VA94-52-85 // NC96BGTD2 </t>
  </si>
  <si>
    <t>P86958(HF) / C9835 // NC94-7197</t>
  </si>
  <si>
    <t>NC95-22426 / LA85411</t>
  </si>
  <si>
    <t>Mason-Dixon</t>
  </si>
  <si>
    <t>Mason-Dixon CHECK</t>
  </si>
  <si>
    <t>TRIBUTE/VA98W769</t>
  </si>
  <si>
    <t>Costa</t>
  </si>
  <si>
    <t>Univ of MD</t>
  </si>
  <si>
    <t>MCCORMICK/CHOPTANK</t>
  </si>
  <si>
    <t>VA96-54-38/SS518</t>
  </si>
  <si>
    <t>VA96-54-374/SS518</t>
  </si>
  <si>
    <t>PIO25R57/SS518</t>
  </si>
  <si>
    <t>USG3209/CK9803</t>
  </si>
  <si>
    <t>26R61/RENWOOD3260</t>
  </si>
  <si>
    <t>PIO2552/VA97W-375(SISSON "S')</t>
  </si>
  <si>
    <t>VA97W358/REN3260</t>
  </si>
  <si>
    <t>PION2643 (PION XW522)/ SISSON"S" (97W-375),F9</t>
  </si>
  <si>
    <t>Griffey</t>
  </si>
  <si>
    <t>Virginia Tech</t>
  </si>
  <si>
    <t>McCORMICK (VA98W-591)/ PIONEER 26R61 (PXW663),F8</t>
  </si>
  <si>
    <t>TRIBUTE (VA98W-593)/ AGS 2000 (UGA89482E7),F8</t>
  </si>
  <si>
    <t>COKER 9025 (BL930390)/ SS550 (VA96W-247=SISSON"S"),F8</t>
  </si>
  <si>
    <t>COKER 9025 (BL930390)/ SISSON"S" (VA97W-375),F8</t>
  </si>
  <si>
    <t>COKER 9025 (BL930390)/ McCORMICK (VA98W-591),F8</t>
  </si>
  <si>
    <t>PIONEER 26R24 (XW674)/ McCORMICK (VA98W-591),F8</t>
  </si>
  <si>
    <t>FFR 522 (GA84414=P71761/CK797: LR-RES)/ TRIBUTE (VA98W-593),F8</t>
  </si>
  <si>
    <r>
      <t xml:space="preserve">SS520 (VA96W-158)// SISSON (96W-250)/ AGRIPRO MASON  </t>
    </r>
    <r>
      <rPr>
        <sz val="10"/>
        <color indexed="10"/>
        <rFont val="Arial"/>
        <family val="2"/>
      </rPr>
      <t xml:space="preserve">(R/TrW) </t>
    </r>
    <r>
      <rPr>
        <sz val="10"/>
        <rFont val="Arial"/>
        <family val="2"/>
      </rPr>
      <t>,F8</t>
    </r>
  </si>
  <si>
    <t>VA98W-130 (SAVANNAH/VA87-54-558 //VA88-54-328(LOV29/TYL// RCT*2/ GAINES)/GORE)// 96W-348 [IN81401A1-32-2(PM-RES)/ FFR555W]/PION 26R61 (XW663),F8</t>
  </si>
  <si>
    <t>VA98W-130 (SAVANNAH/VA87-54-558 //VA88-54-328(LOV29/TYL// RCT*2/ GAINES)/GORE)// CK9835/ SS520 (96W-158),F8</t>
  </si>
  <si>
    <t>AGRIPRO PATTON (A94-1048)/3/ TX93V5717 [TAM-200(HAS AMIGO GENE)/TX82D5668:LR-RES]/ 96-54-347 [IN81401A1-32-2(PM-RES)/ FFR555W]// 96-52-67 (CK983/MADISON) ,F8</t>
  </si>
  <si>
    <t>AP-D94-5389 (AP-E86-5155/VA82-52-64)// CK9835/ SS520 (96W-158),F8</t>
  </si>
  <si>
    <t>AR584A-3-1 (FL302//COKER 833/ HUNTER)/ USG3209 (94-54-479)// VAN97W-474 (IN81401A1-32-2(PM-RES) /CK9803),F8</t>
  </si>
  <si>
    <t>SS550 (96W-247=SISSON"S")/ 97-51-26 (SAVANNAH/MADISON)// CK9835/ SS520 (96W-158),F8</t>
  </si>
  <si>
    <t>SISSON"S" (VA97W-375WS)/ TRIBUTE (VA98W-593),F8</t>
  </si>
  <si>
    <t>PION25W60 (XW761-WS)// 96W-616WS (FFR555W/CK9803// ANNETTE)/ PION2691(XW631),F8</t>
  </si>
  <si>
    <t>91C-170-3/Tribute</t>
  </si>
  <si>
    <t>91C-170-3/2552</t>
  </si>
  <si>
    <t>91C-170-3.2552</t>
  </si>
  <si>
    <t>90C-048-59/VA96W-342</t>
  </si>
  <si>
    <t>90C-048-59./VA96W-342</t>
  </si>
  <si>
    <t>SS 550/93C-0721-34</t>
  </si>
  <si>
    <t>SS 550/MDPW 31-31</t>
  </si>
  <si>
    <t>SS 520/2552</t>
  </si>
  <si>
    <t>Tribute/90C-049-31</t>
  </si>
  <si>
    <t>Tribute/SS 520</t>
  </si>
  <si>
    <t>25W60/GA 871339W</t>
  </si>
  <si>
    <t>Plainsman V/KS75216//SWM754308/3/Plainsman  V/Lindon//KS82W422</t>
  </si>
  <si>
    <t>Bockus</t>
  </si>
  <si>
    <t>Kansas St. U.</t>
  </si>
  <si>
    <t>Dular/Eagle//2*Larned/Cheney/3/Colt</t>
  </si>
  <si>
    <t>KS82W418/Stephens</t>
  </si>
  <si>
    <t>Tyler / Howell</t>
  </si>
  <si>
    <t>Offtype selection out of Geneva (Cornell)</t>
  </si>
  <si>
    <t>Sorrells</t>
  </si>
  <si>
    <t>Cornell</t>
  </si>
  <si>
    <t>Selection out of Caledonia, Lax spike</t>
  </si>
  <si>
    <t>MD286-21/Harus</t>
  </si>
  <si>
    <t>Houser/Kleiber//White  3 way cross Composite</t>
  </si>
  <si>
    <t>Coker 9663 / VA91-54-219</t>
  </si>
  <si>
    <t>Vonderwell</t>
  </si>
  <si>
    <t>Syngenta</t>
  </si>
  <si>
    <t>Winter x Winter FHB Bulk</t>
  </si>
  <si>
    <t>UBWT</t>
  </si>
  <si>
    <t>KS97HW16/KS97HW206 (KS97HW206=KS91HW19/Jagger sib) (=KS5233)</t>
  </si>
  <si>
    <t>Marshall</t>
  </si>
  <si>
    <t>USDA-ARS</t>
  </si>
  <si>
    <t>KS97HW202/KS97HW257 (KS97HW257=KS91HW19/KS95W663-11-6-1) (=KS5311)</t>
  </si>
  <si>
    <t>TX99D4612/Lockett  (=WX02ARS137-83)</t>
  </si>
  <si>
    <t>X94-748-2-2/TAM 301  (=WX02ARS143-37)</t>
  </si>
  <si>
    <t>TAM 302*2/TTCCC621 (T.monococcum) (=WX02ARS147-62)</t>
  </si>
  <si>
    <t>KS00U755/TX98D1170  (=WX02ARS113-9)</t>
  </si>
  <si>
    <t>TX98D1170/KS98U662 (=WX02ARS164-278)</t>
  </si>
  <si>
    <t>CO960293-1/KS98HW151-6(Arlin/TA2460/*3 TAM 107)//KS99HW37(Jagger/93HW242) (=KS2023-U18)</t>
  </si>
  <si>
    <t>KS98HW151-6(Arlin/TA2460/*3 TAM 107)/KS01HW101(01-6101)(94HW115/Betty sib) (=KS2135-U54)</t>
  </si>
  <si>
    <t>Unif Eastern</t>
  </si>
  <si>
    <t>KY 83-60/Tyler//KY 83-75     (formerly KY 85C-31-6)</t>
  </si>
  <si>
    <t>Check Unif East</t>
  </si>
  <si>
    <t>96204A1-12//Goldfield/92823A1-11    (formerly P97397E1-11-2-4-1-1)</t>
  </si>
  <si>
    <t>SW85*94/IN82104B1-3-2    (formerly A94-1048)</t>
  </si>
  <si>
    <t>VA71-54-147(CI17449)/C68-15//IN65309C1-18-2-3-2    (formerly VA93-54-429)</t>
  </si>
  <si>
    <t>Jackson/Pio2643</t>
  </si>
  <si>
    <t>Elkhart/AR494B-2-2</t>
  </si>
  <si>
    <t>T812/VA91-54-219</t>
  </si>
  <si>
    <t>Brown</t>
  </si>
  <si>
    <t>T814/L900819</t>
  </si>
  <si>
    <t>Pio2552/VA97W-375=Sisson 'S'</t>
  </si>
  <si>
    <t>Taishang1/GR863//Cardinal</t>
  </si>
  <si>
    <t>Fioritto</t>
  </si>
  <si>
    <t>T814/L880119</t>
  </si>
  <si>
    <t>P25R57/SE1694-12</t>
  </si>
  <si>
    <t>T8141/D93-6093(Steele/McNair1003)</t>
  </si>
  <si>
    <t>Fogleman</t>
  </si>
  <si>
    <t>Hopewell/M94-1107(Pio2555/SW85*5626//MO10501)</t>
  </si>
  <si>
    <t>Hopewell/Patton</t>
  </si>
  <si>
    <t>VA94-52-25/Coker9835//VA96-54-234(Sisson'S')</t>
  </si>
  <si>
    <t>Roane/Pio2643//SS520</t>
  </si>
  <si>
    <t>Roane/Coker9835//VA96-54-270(88-54-612(MSY*2/Balkan)/FFR511W)</t>
  </si>
  <si>
    <t>2552/Coker9543</t>
  </si>
  <si>
    <t>Hancock</t>
  </si>
  <si>
    <t>Mallard Cross Bulk</t>
  </si>
  <si>
    <t>AGS2000/GA91215</t>
  </si>
  <si>
    <t>AGS2000/Pio26R61//Crawford</t>
  </si>
  <si>
    <t>IL89-1687//IL90-6364/IL93-2489</t>
  </si>
  <si>
    <t>IL90-6364(P76788G2-5-4-94//Caldwell/IL77-2656)/IL94-1909(OH416/IL87-2834-1)</t>
  </si>
  <si>
    <t>IL94-1909/Pio25R26//IL95-4162</t>
  </si>
  <si>
    <t>MO94-103/Pio2552</t>
  </si>
  <si>
    <t>IL85-2872/MO10501</t>
  </si>
  <si>
    <t>Z89-11/ZX90-2C1</t>
  </si>
  <si>
    <t>Moreno</t>
  </si>
  <si>
    <t>U88C//Glacier/ZX90-15C</t>
  </si>
  <si>
    <t>981419B1-3-4-1/97397B1-4-5</t>
  </si>
  <si>
    <t>981477/981128//97395/981250</t>
  </si>
  <si>
    <t>961331A46-1/INW0302//F201R/Patton</t>
  </si>
  <si>
    <t>Pio2555/Lowell</t>
  </si>
  <si>
    <t>Siler</t>
  </si>
  <si>
    <t>Pio2737W/MSU Line D1148</t>
  </si>
  <si>
    <t>Foster/Hopewell//OH581/OH569</t>
  </si>
  <si>
    <t>OH581/IN83127E1-24-5-2-1-31//5088B-D-32-1/OH601</t>
  </si>
  <si>
    <t>Susquehanna/Harus</t>
  </si>
  <si>
    <t>2552/Roane</t>
  </si>
  <si>
    <t>2684/Roane</t>
  </si>
  <si>
    <t>OKP648/T81</t>
  </si>
  <si>
    <t>Wilson</t>
  </si>
  <si>
    <t>T143/OH669</t>
  </si>
  <si>
    <t>Unif Southern</t>
  </si>
  <si>
    <t>Pio.2555/PF84301//FL 302     (formerly GA89482E7)</t>
  </si>
  <si>
    <t>Check Unif South</t>
  </si>
  <si>
    <t>VA92-51-39 (IN71761A4-31-5-48//VA7154-147/McNair1813)/AL870365 (Coker747*2/Amigo)    (formerly VA98W-591)</t>
  </si>
  <si>
    <t>Omega78/S76/4/Arthur71/3/Stadler//Redcoat/Wisc1/5/Coker747/6/2555sib    (formerly XW663)</t>
  </si>
  <si>
    <t>Saluda/4/Massey*2/3/Massey*3/Balkan//Saluda    (formerly VA94-54-479)</t>
  </si>
  <si>
    <t>Jackson/Pioneer 2643</t>
  </si>
  <si>
    <t>TX88V4624/Karl</t>
  </si>
  <si>
    <t>Madison/Roazon//G3566</t>
  </si>
  <si>
    <t>L900819//C916/T812</t>
  </si>
  <si>
    <t>BL930390/VA91-54-219</t>
  </si>
  <si>
    <t>F1-VA85-24/H14H15//Brule,SC,VA,CO,EA9/CO68-15*2//Libellula//Aurora</t>
  </si>
  <si>
    <t>F2-FL7290/Stella//FL7946/FL303(sib)/3/DownyF2-FL7290/Stella//FL7946/FL303(sib)/3/Downy</t>
  </si>
  <si>
    <t>Clemens/Mason//Shiloh</t>
  </si>
  <si>
    <t>Pio2552/M94-1407(SW85-93(Gentry//Frederick/MV-2)/SW84*90(W504/Olesen//Monon/Blueboy))</t>
  </si>
  <si>
    <t>Pio2684/VA93-54-185(WLR/3/MSY*3/Balkan//SAL)//Pocahontas</t>
  </si>
  <si>
    <t>Ning7840/Pio2691//Roane</t>
  </si>
  <si>
    <t>VA97W-533 [FFR555W/Gore//Ck9803/VA87-54-636] /NC95-11612(Stella/KS85WGRC01//C8433/3/C8629/FL7927)</t>
  </si>
  <si>
    <t>Elkhart/D95-8294</t>
  </si>
  <si>
    <t>CK797/F7927-G41(LA8529)/3/(LA90239),CL850643/Pio2548//C9877</t>
  </si>
  <si>
    <t>FL931339AS/Pio26R61</t>
  </si>
  <si>
    <t>Shelby/LA87167D8-10-2(FR81-19/FL302//Coker983)</t>
  </si>
  <si>
    <t>Pio2548/Coker9835(LA90144B16-3-2)//AGS2000</t>
  </si>
  <si>
    <t>AGS2485/Pio26R61</t>
  </si>
  <si>
    <t>AGS2000/Pio26R61</t>
  </si>
  <si>
    <t>L910568/NCV93-1007//LA854111</t>
  </si>
  <si>
    <t>P86982//NC96BGTA5sib/C9663</t>
  </si>
  <si>
    <t>A92-4452//NC96BGTD1sib/NC96BGTA6sib</t>
  </si>
  <si>
    <t>NC96BGTD1sib/NC94-7673//NCV93-612</t>
  </si>
  <si>
    <t>97395C1/981129A1//INW0316</t>
  </si>
  <si>
    <t>981129A1/981312A1</t>
  </si>
  <si>
    <t>Titan/Holley//SH9313/SH9302/3/Madison/P2551/Blueboy</t>
  </si>
  <si>
    <t>West</t>
  </si>
  <si>
    <t>(Becker/Saluda)/P2552//TX92D7702/L930605</t>
  </si>
  <si>
    <t>Entry 1</t>
  </si>
  <si>
    <t>INW9811/Goldfield//96204A18</t>
  </si>
  <si>
    <t>NC,VA</t>
  </si>
  <si>
    <t>Entry 2</t>
  </si>
  <si>
    <t>92829A1/Foster</t>
  </si>
  <si>
    <t>Entry 3</t>
  </si>
  <si>
    <t>Freedom//Goldfield/X117</t>
  </si>
  <si>
    <t>Entry 4</t>
  </si>
  <si>
    <t>9560RB1//KS94U396-3/92162B8/4/INW9811*2//283-1/ INW9824/92829A1</t>
  </si>
  <si>
    <t>Entry 5</t>
  </si>
  <si>
    <t>92212RC4/961331A46/5/92212RC4/4/F201R/3/9547B1// Patterson/Ernie</t>
  </si>
  <si>
    <t>Entry 6</t>
  </si>
  <si>
    <t>Entry 7</t>
  </si>
  <si>
    <t>INW0304*2/RSI5/3/981281A1/4/INW0315/99794RA4</t>
  </si>
  <si>
    <t>Entry 8</t>
  </si>
  <si>
    <t>INW0304/INW0315//981358C1/97462A1</t>
  </si>
  <si>
    <t>Brown-Guedira</t>
  </si>
  <si>
    <t>NC,IN</t>
  </si>
  <si>
    <t>Misc entries</t>
  </si>
  <si>
    <t>Uniform Eastern</t>
  </si>
  <si>
    <t>Uniform Bread Wheat Trial</t>
  </si>
  <si>
    <t>Uniform Southern</t>
  </si>
  <si>
    <t>All entries</t>
  </si>
  <si>
    <t>5-State Advanced</t>
  </si>
  <si>
    <t>AGS 2000 (S check)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</si>
</sst>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NC04-&quot;0"/>
    <numFmt numFmtId="169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CG Times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21" applyFont="1" applyAlignment="1">
      <alignment horizontal="center"/>
      <protection/>
    </xf>
    <xf numFmtId="16" fontId="5" fillId="0" borderId="0" xfId="21" applyNumberFormat="1" applyFont="1" applyAlignment="1">
      <alignment horizontal="center"/>
      <protection/>
    </xf>
    <xf numFmtId="16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wrapText="1" shrinkToFit="1"/>
    </xf>
    <xf numFmtId="1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0" fontId="0" fillId="0" borderId="0" xfId="22" applyFont="1" applyFill="1" applyBorder="1" applyAlignment="1">
      <alignment horizontal="left" wrapText="1"/>
      <protection/>
    </xf>
    <xf numFmtId="49" fontId="0" fillId="0" borderId="0" xfId="0" applyFont="1" applyFill="1" applyBorder="1" applyAlignment="1">
      <alignment/>
    </xf>
    <xf numFmtId="49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oria stars 09 ab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workbookViewId="0" topLeftCell="A1">
      <selection activeCell="B5" sqref="B5"/>
    </sheetView>
  </sheetViews>
  <sheetFormatPr defaultColWidth="9.140625" defaultRowHeight="12.75"/>
  <cols>
    <col min="2" max="2" width="20.8515625" style="0" customWidth="1"/>
    <col min="5" max="5" width="12.28125" style="0" customWidth="1"/>
    <col min="7" max="7" width="9.140625" style="8" customWidth="1"/>
    <col min="8" max="8" width="1.7109375" style="0" customWidth="1"/>
    <col min="9" max="9" width="9.7109375" style="0" customWidth="1"/>
    <col min="10" max="10" width="11.00390625" style="0" customWidth="1"/>
    <col min="12" max="12" width="9.140625" style="2" customWidth="1"/>
    <col min="13" max="13" width="1.7109375" style="0" customWidth="1"/>
  </cols>
  <sheetData>
    <row r="1" spans="1:9" ht="12.75">
      <c r="A1" s="5" t="s">
        <v>281</v>
      </c>
      <c r="C1" s="2"/>
      <c r="F1" s="8"/>
      <c r="H1" s="8"/>
      <c r="I1" s="8"/>
    </row>
    <row r="2" spans="1:9" ht="12.75">
      <c r="A2" s="5" t="s">
        <v>283</v>
      </c>
      <c r="C2" s="2"/>
      <c r="F2" s="8"/>
      <c r="H2" s="8"/>
      <c r="I2" s="8"/>
    </row>
    <row r="3" spans="1:9" ht="12.75">
      <c r="A3" s="5" t="s">
        <v>559</v>
      </c>
      <c r="C3" s="2"/>
      <c r="F3" s="8"/>
      <c r="H3" s="8"/>
      <c r="I3" s="8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74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74">AVERAGE(I11:J11)</f>
        <v>9</v>
      </c>
      <c r="L11" s="1">
        <v>7</v>
      </c>
      <c r="N11" s="1">
        <f aca="true" t="shared" si="2" ref="N11:N74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2</v>
      </c>
      <c r="B13" t="s">
        <v>2</v>
      </c>
      <c r="C13" s="1">
        <v>25</v>
      </c>
      <c r="D13" s="1">
        <v>30</v>
      </c>
      <c r="E13" s="2">
        <v>20</v>
      </c>
      <c r="F13" s="19">
        <f t="shared" si="0"/>
        <v>25</v>
      </c>
      <c r="G13" s="1">
        <v>166</v>
      </c>
      <c r="I13" s="2">
        <v>10</v>
      </c>
      <c r="J13" s="2">
        <v>8</v>
      </c>
      <c r="K13" s="19">
        <f t="shared" si="1"/>
        <v>9</v>
      </c>
      <c r="L13" s="1">
        <v>8</v>
      </c>
      <c r="N13" s="1">
        <f t="shared" si="2"/>
        <v>87</v>
      </c>
    </row>
    <row r="14" spans="1:14" ht="12.75">
      <c r="A14" s="2">
        <v>3</v>
      </c>
      <c r="B14" t="s">
        <v>3</v>
      </c>
      <c r="C14" s="1">
        <v>14</v>
      </c>
      <c r="D14" s="1">
        <v>40</v>
      </c>
      <c r="E14" s="2">
        <v>25</v>
      </c>
      <c r="F14" s="19">
        <f t="shared" si="0"/>
        <v>26.333333333333332</v>
      </c>
      <c r="G14" s="1">
        <v>183</v>
      </c>
      <c r="I14" s="2">
        <v>20</v>
      </c>
      <c r="J14" s="2">
        <v>1</v>
      </c>
      <c r="K14" s="19">
        <f t="shared" si="1"/>
        <v>10.5</v>
      </c>
      <c r="L14" s="1">
        <v>17</v>
      </c>
      <c r="N14" s="1">
        <f t="shared" si="2"/>
        <v>100</v>
      </c>
    </row>
    <row r="15" spans="1:14" ht="12.75">
      <c r="A15" s="2">
        <v>4</v>
      </c>
      <c r="B15" t="s">
        <v>4</v>
      </c>
      <c r="C15" s="1">
        <v>19</v>
      </c>
      <c r="D15" s="1">
        <v>40</v>
      </c>
      <c r="E15" s="2">
        <v>25</v>
      </c>
      <c r="F15" s="19">
        <f t="shared" si="0"/>
        <v>28</v>
      </c>
      <c r="G15" s="1">
        <v>197</v>
      </c>
      <c r="I15" s="2">
        <v>30</v>
      </c>
      <c r="J15" s="2">
        <v>25</v>
      </c>
      <c r="K15" s="19">
        <f t="shared" si="1"/>
        <v>27.5</v>
      </c>
      <c r="L15" s="1">
        <v>184</v>
      </c>
      <c r="N15" s="1">
        <f t="shared" si="2"/>
        <v>190.5</v>
      </c>
    </row>
    <row r="16" spans="1:14" ht="12.75">
      <c r="A16" s="2">
        <v>5</v>
      </c>
      <c r="B16" t="s">
        <v>5</v>
      </c>
      <c r="C16" s="1">
        <v>7.5</v>
      </c>
      <c r="D16" s="1">
        <v>30</v>
      </c>
      <c r="E16" s="2"/>
      <c r="F16" s="19">
        <f t="shared" si="0"/>
        <v>18.75</v>
      </c>
      <c r="G16" s="1">
        <v>104</v>
      </c>
      <c r="I16" s="2">
        <v>30</v>
      </c>
      <c r="J16" s="2">
        <v>3</v>
      </c>
      <c r="K16" s="19">
        <f t="shared" si="1"/>
        <v>16.5</v>
      </c>
      <c r="L16" s="1">
        <v>86</v>
      </c>
      <c r="N16" s="1">
        <f t="shared" si="2"/>
        <v>95</v>
      </c>
    </row>
    <row r="17" spans="1:14" ht="12.75">
      <c r="A17" s="2">
        <v>6</v>
      </c>
      <c r="B17" t="s">
        <v>6</v>
      </c>
      <c r="C17" s="1">
        <v>15</v>
      </c>
      <c r="D17" s="1">
        <v>60</v>
      </c>
      <c r="E17" s="2">
        <v>20</v>
      </c>
      <c r="F17" s="19">
        <f t="shared" si="0"/>
        <v>31.666666666666668</v>
      </c>
      <c r="G17" s="1">
        <v>221</v>
      </c>
      <c r="I17" s="2">
        <v>40</v>
      </c>
      <c r="J17" s="2">
        <v>12</v>
      </c>
      <c r="K17" s="19">
        <f t="shared" si="1"/>
        <v>26</v>
      </c>
      <c r="L17" s="1">
        <v>179</v>
      </c>
      <c r="N17" s="1">
        <f t="shared" si="2"/>
        <v>200</v>
      </c>
    </row>
    <row r="18" spans="1:14" ht="12.75">
      <c r="A18" s="2">
        <v>7</v>
      </c>
      <c r="B18" t="s">
        <v>7</v>
      </c>
      <c r="C18" s="1">
        <v>6.5</v>
      </c>
      <c r="D18" s="1">
        <v>30</v>
      </c>
      <c r="E18" s="2">
        <v>7</v>
      </c>
      <c r="F18" s="19">
        <f t="shared" si="0"/>
        <v>14.5</v>
      </c>
      <c r="G18" s="1">
        <v>48</v>
      </c>
      <c r="I18" s="2">
        <v>10</v>
      </c>
      <c r="J18" s="2">
        <v>25</v>
      </c>
      <c r="K18" s="19">
        <f t="shared" si="1"/>
        <v>17.5</v>
      </c>
      <c r="L18" s="1">
        <v>92</v>
      </c>
      <c r="N18" s="1">
        <f t="shared" si="2"/>
        <v>70</v>
      </c>
    </row>
    <row r="19" spans="1:14" ht="12.75">
      <c r="A19" s="2">
        <v>8</v>
      </c>
      <c r="B19" t="s">
        <v>8</v>
      </c>
      <c r="C19" s="1">
        <v>17.5</v>
      </c>
      <c r="D19" s="1">
        <v>30</v>
      </c>
      <c r="E19" s="2">
        <v>20</v>
      </c>
      <c r="F19" s="19">
        <f t="shared" si="0"/>
        <v>22.5</v>
      </c>
      <c r="G19" s="1">
        <v>145</v>
      </c>
      <c r="I19" s="2">
        <v>20</v>
      </c>
      <c r="J19" s="2">
        <v>25</v>
      </c>
      <c r="K19" s="19">
        <f t="shared" si="1"/>
        <v>22.5</v>
      </c>
      <c r="L19" s="1">
        <v>144</v>
      </c>
      <c r="N19" s="1">
        <f t="shared" si="2"/>
        <v>144.5</v>
      </c>
    </row>
    <row r="20" spans="1:14" ht="12.75">
      <c r="A20" s="2">
        <v>9</v>
      </c>
      <c r="B20" t="s">
        <v>9</v>
      </c>
      <c r="C20" s="1">
        <v>11</v>
      </c>
      <c r="D20" s="1">
        <v>30</v>
      </c>
      <c r="E20" s="2">
        <v>30</v>
      </c>
      <c r="F20" s="19">
        <f t="shared" si="0"/>
        <v>23.666666666666668</v>
      </c>
      <c r="G20" s="1">
        <v>157</v>
      </c>
      <c r="I20" s="2">
        <v>50</v>
      </c>
      <c r="J20" s="2">
        <v>35</v>
      </c>
      <c r="K20" s="19">
        <f t="shared" si="1"/>
        <v>42.5</v>
      </c>
      <c r="L20" s="1">
        <v>242</v>
      </c>
      <c r="N20" s="1">
        <f t="shared" si="2"/>
        <v>199.5</v>
      </c>
    </row>
    <row r="21" spans="1:14" ht="12.75">
      <c r="A21" s="2">
        <v>10</v>
      </c>
      <c r="B21" t="s">
        <v>10</v>
      </c>
      <c r="C21" s="1">
        <v>18.5</v>
      </c>
      <c r="D21" s="1">
        <v>30</v>
      </c>
      <c r="E21" s="2">
        <v>30</v>
      </c>
      <c r="F21" s="19">
        <f t="shared" si="0"/>
        <v>26.166666666666668</v>
      </c>
      <c r="G21" s="1">
        <v>181</v>
      </c>
      <c r="I21" s="2">
        <v>30</v>
      </c>
      <c r="J21" s="2">
        <v>30</v>
      </c>
      <c r="K21" s="19">
        <f t="shared" si="1"/>
        <v>30</v>
      </c>
      <c r="L21" s="1">
        <v>197</v>
      </c>
      <c r="N21" s="1">
        <f t="shared" si="2"/>
        <v>189</v>
      </c>
    </row>
    <row r="22" spans="1:14" ht="12.75">
      <c r="A22" s="2">
        <v>11</v>
      </c>
      <c r="B22" t="s">
        <v>11</v>
      </c>
      <c r="C22" s="1">
        <v>7.5</v>
      </c>
      <c r="D22" s="1">
        <v>30</v>
      </c>
      <c r="E22" s="2">
        <v>10</v>
      </c>
      <c r="F22" s="19">
        <f t="shared" si="0"/>
        <v>15.833333333333334</v>
      </c>
      <c r="G22" s="1">
        <v>64</v>
      </c>
      <c r="I22" s="2">
        <v>20</v>
      </c>
      <c r="J22" s="2">
        <v>15</v>
      </c>
      <c r="K22" s="19">
        <f t="shared" si="1"/>
        <v>17.5</v>
      </c>
      <c r="L22" s="1">
        <v>93</v>
      </c>
      <c r="N22" s="1">
        <f t="shared" si="2"/>
        <v>78.5</v>
      </c>
    </row>
    <row r="23" spans="1:14" ht="12.75">
      <c r="A23" s="2">
        <v>12</v>
      </c>
      <c r="B23" t="s">
        <v>12</v>
      </c>
      <c r="C23" s="1">
        <v>22.5</v>
      </c>
      <c r="D23" s="1">
        <v>20</v>
      </c>
      <c r="E23" s="2">
        <v>4</v>
      </c>
      <c r="F23" s="19">
        <f t="shared" si="0"/>
        <v>15.5</v>
      </c>
      <c r="G23" s="1">
        <v>56</v>
      </c>
      <c r="I23" s="2">
        <v>20</v>
      </c>
      <c r="J23" s="2">
        <v>6</v>
      </c>
      <c r="K23" s="19">
        <f t="shared" si="1"/>
        <v>13</v>
      </c>
      <c r="L23" s="1">
        <v>50</v>
      </c>
      <c r="N23" s="1">
        <f t="shared" si="2"/>
        <v>53</v>
      </c>
    </row>
    <row r="24" spans="1:14" ht="12.75">
      <c r="A24" s="2">
        <v>13</v>
      </c>
      <c r="B24" t="s">
        <v>13</v>
      </c>
      <c r="C24" s="1">
        <v>18</v>
      </c>
      <c r="D24" s="1">
        <v>40</v>
      </c>
      <c r="E24" s="2">
        <v>15</v>
      </c>
      <c r="F24" s="19">
        <f t="shared" si="0"/>
        <v>24.333333333333332</v>
      </c>
      <c r="G24" s="1">
        <v>160</v>
      </c>
      <c r="I24" s="2">
        <v>20</v>
      </c>
      <c r="J24" s="2">
        <v>12</v>
      </c>
      <c r="K24" s="19">
        <f t="shared" si="1"/>
        <v>16</v>
      </c>
      <c r="L24" s="1">
        <v>78</v>
      </c>
      <c r="N24" s="1">
        <f t="shared" si="2"/>
        <v>119</v>
      </c>
    </row>
    <row r="25" spans="1:14" ht="12.75">
      <c r="A25" s="2">
        <v>14</v>
      </c>
      <c r="B25" t="s">
        <v>14</v>
      </c>
      <c r="C25" s="1">
        <v>8</v>
      </c>
      <c r="D25" s="1">
        <v>30</v>
      </c>
      <c r="E25" s="2">
        <v>10</v>
      </c>
      <c r="F25" s="19">
        <f t="shared" si="0"/>
        <v>16</v>
      </c>
      <c r="G25" s="1">
        <v>67</v>
      </c>
      <c r="I25" s="2">
        <v>30</v>
      </c>
      <c r="J25" s="2">
        <v>12</v>
      </c>
      <c r="K25" s="19">
        <f t="shared" si="1"/>
        <v>21</v>
      </c>
      <c r="L25" s="1">
        <v>131</v>
      </c>
      <c r="N25" s="1">
        <f t="shared" si="2"/>
        <v>99</v>
      </c>
    </row>
    <row r="26" spans="1:14" ht="12.75">
      <c r="A26" s="2">
        <v>15</v>
      </c>
      <c r="B26" t="s">
        <v>15</v>
      </c>
      <c r="C26" s="1">
        <v>10.5</v>
      </c>
      <c r="D26" s="1">
        <v>50</v>
      </c>
      <c r="E26" s="2">
        <v>20</v>
      </c>
      <c r="F26" s="19">
        <f t="shared" si="0"/>
        <v>26.833333333333332</v>
      </c>
      <c r="G26" s="1">
        <v>189</v>
      </c>
      <c r="I26" s="2">
        <v>40</v>
      </c>
      <c r="J26" s="2">
        <v>30</v>
      </c>
      <c r="K26" s="19">
        <f t="shared" si="1"/>
        <v>35</v>
      </c>
      <c r="L26" s="1">
        <v>224</v>
      </c>
      <c r="N26" s="1">
        <f t="shared" si="2"/>
        <v>206.5</v>
      </c>
    </row>
    <row r="27" spans="1:14" ht="12.75">
      <c r="A27" s="2">
        <v>16</v>
      </c>
      <c r="B27" t="s">
        <v>16</v>
      </c>
      <c r="C27" s="1">
        <v>9</v>
      </c>
      <c r="D27" s="1">
        <v>60</v>
      </c>
      <c r="E27" s="2">
        <v>15</v>
      </c>
      <c r="F27" s="19">
        <f t="shared" si="0"/>
        <v>28</v>
      </c>
      <c r="G27" s="1">
        <v>198</v>
      </c>
      <c r="I27" s="2">
        <v>50</v>
      </c>
      <c r="J27" s="2">
        <v>10</v>
      </c>
      <c r="K27" s="19">
        <f t="shared" si="1"/>
        <v>30</v>
      </c>
      <c r="L27" s="1">
        <v>198</v>
      </c>
      <c r="N27" s="1">
        <f t="shared" si="2"/>
        <v>198</v>
      </c>
    </row>
    <row r="28" spans="1:14" ht="12.75">
      <c r="A28" s="2">
        <v>17</v>
      </c>
      <c r="B28" t="s">
        <v>17</v>
      </c>
      <c r="C28" s="1">
        <v>18.5</v>
      </c>
      <c r="D28" s="1">
        <v>10</v>
      </c>
      <c r="E28" s="2">
        <v>20</v>
      </c>
      <c r="F28" s="19">
        <f t="shared" si="0"/>
        <v>16.166666666666668</v>
      </c>
      <c r="G28" s="1">
        <v>68</v>
      </c>
      <c r="I28" s="2">
        <v>30</v>
      </c>
      <c r="J28" s="2">
        <v>30</v>
      </c>
      <c r="K28" s="19">
        <f t="shared" si="1"/>
        <v>30</v>
      </c>
      <c r="L28" s="1">
        <v>199</v>
      </c>
      <c r="N28" s="1">
        <f t="shared" si="2"/>
        <v>133.5</v>
      </c>
    </row>
    <row r="29" spans="1:14" ht="12.75">
      <c r="A29" s="2">
        <v>18</v>
      </c>
      <c r="B29" t="s">
        <v>18</v>
      </c>
      <c r="C29" s="1">
        <v>8</v>
      </c>
      <c r="D29" s="1">
        <v>50</v>
      </c>
      <c r="E29" s="2">
        <v>10</v>
      </c>
      <c r="F29" s="19">
        <f t="shared" si="0"/>
        <v>22.666666666666668</v>
      </c>
      <c r="G29" s="1">
        <v>147</v>
      </c>
      <c r="I29" s="2">
        <v>30</v>
      </c>
      <c r="J29" s="2">
        <v>1</v>
      </c>
      <c r="K29" s="19">
        <f t="shared" si="1"/>
        <v>15.5</v>
      </c>
      <c r="L29" s="1">
        <v>72</v>
      </c>
      <c r="N29" s="1">
        <f t="shared" si="2"/>
        <v>109.5</v>
      </c>
    </row>
    <row r="30" spans="1:14" ht="12.75">
      <c r="A30" s="2">
        <v>19</v>
      </c>
      <c r="B30" t="s">
        <v>19</v>
      </c>
      <c r="C30" s="1">
        <v>11.5</v>
      </c>
      <c r="D30" s="1">
        <v>30</v>
      </c>
      <c r="E30" s="2">
        <v>5</v>
      </c>
      <c r="F30" s="19">
        <f t="shared" si="0"/>
        <v>15.5</v>
      </c>
      <c r="G30" s="1">
        <v>57</v>
      </c>
      <c r="I30" s="2">
        <v>30</v>
      </c>
      <c r="J30" s="2">
        <v>1</v>
      </c>
      <c r="K30" s="19">
        <f t="shared" si="1"/>
        <v>15.5</v>
      </c>
      <c r="L30" s="1">
        <v>73</v>
      </c>
      <c r="N30" s="1">
        <f t="shared" si="2"/>
        <v>65</v>
      </c>
    </row>
    <row r="31" spans="1:14" ht="12.75">
      <c r="A31" s="2">
        <v>20</v>
      </c>
      <c r="B31" t="s">
        <v>20</v>
      </c>
      <c r="C31" s="1">
        <v>8.5</v>
      </c>
      <c r="D31" s="1">
        <v>50</v>
      </c>
      <c r="E31" s="2">
        <v>20</v>
      </c>
      <c r="F31" s="19">
        <f t="shared" si="0"/>
        <v>26.166666666666668</v>
      </c>
      <c r="G31" s="1">
        <v>182</v>
      </c>
      <c r="I31" s="2">
        <v>30</v>
      </c>
      <c r="J31" s="2">
        <v>25</v>
      </c>
      <c r="K31" s="19">
        <f t="shared" si="1"/>
        <v>27.5</v>
      </c>
      <c r="L31" s="1">
        <v>185</v>
      </c>
      <c r="N31" s="1">
        <f t="shared" si="2"/>
        <v>183.5</v>
      </c>
    </row>
    <row r="32" spans="1:14" ht="12.75">
      <c r="A32" s="2">
        <v>21</v>
      </c>
      <c r="B32" t="s">
        <v>21</v>
      </c>
      <c r="C32" s="1">
        <v>8.5</v>
      </c>
      <c r="D32" s="1">
        <v>60</v>
      </c>
      <c r="E32" s="2">
        <v>15</v>
      </c>
      <c r="F32" s="19">
        <f t="shared" si="0"/>
        <v>27.833333333333332</v>
      </c>
      <c r="G32" s="1">
        <v>193</v>
      </c>
      <c r="I32" s="2">
        <v>40</v>
      </c>
      <c r="J32" s="2">
        <v>3</v>
      </c>
      <c r="K32" s="19">
        <f t="shared" si="1"/>
        <v>21.5</v>
      </c>
      <c r="L32" s="1">
        <v>142</v>
      </c>
      <c r="N32" s="1">
        <f t="shared" si="2"/>
        <v>167.5</v>
      </c>
    </row>
    <row r="33" spans="1:14" ht="12.75">
      <c r="A33" s="2">
        <v>22</v>
      </c>
      <c r="B33" t="s">
        <v>22</v>
      </c>
      <c r="C33" s="1">
        <v>4</v>
      </c>
      <c r="D33" s="1">
        <v>20</v>
      </c>
      <c r="E33" s="2">
        <v>7</v>
      </c>
      <c r="F33" s="19">
        <f t="shared" si="0"/>
        <v>10.333333333333334</v>
      </c>
      <c r="G33" s="1">
        <v>12</v>
      </c>
      <c r="I33" s="2">
        <v>20</v>
      </c>
      <c r="J33" s="2">
        <v>2</v>
      </c>
      <c r="K33" s="19">
        <f t="shared" si="1"/>
        <v>11</v>
      </c>
      <c r="L33" s="1">
        <v>21</v>
      </c>
      <c r="N33" s="1">
        <f t="shared" si="2"/>
        <v>16.5</v>
      </c>
    </row>
    <row r="34" spans="1:14" ht="12.75">
      <c r="A34" s="2">
        <v>23</v>
      </c>
      <c r="B34" t="s">
        <v>23</v>
      </c>
      <c r="C34" s="1">
        <v>15</v>
      </c>
      <c r="D34" s="1">
        <v>20</v>
      </c>
      <c r="E34" s="2">
        <v>25</v>
      </c>
      <c r="F34" s="19">
        <f t="shared" si="0"/>
        <v>20</v>
      </c>
      <c r="G34" s="1">
        <v>120</v>
      </c>
      <c r="I34" s="2">
        <v>30</v>
      </c>
      <c r="J34" s="2">
        <v>12</v>
      </c>
      <c r="K34" s="19">
        <f t="shared" si="1"/>
        <v>21</v>
      </c>
      <c r="L34" s="1">
        <v>132</v>
      </c>
      <c r="N34" s="1">
        <f t="shared" si="2"/>
        <v>126</v>
      </c>
    </row>
    <row r="35" spans="1:14" ht="12.75">
      <c r="A35" s="2">
        <v>24</v>
      </c>
      <c r="B35" t="s">
        <v>24</v>
      </c>
      <c r="C35" s="1">
        <v>11</v>
      </c>
      <c r="D35" s="1">
        <v>60</v>
      </c>
      <c r="E35" s="2">
        <v>8</v>
      </c>
      <c r="F35" s="19">
        <f t="shared" si="0"/>
        <v>26.333333333333332</v>
      </c>
      <c r="G35" s="1">
        <v>184</v>
      </c>
      <c r="I35" s="2">
        <v>40</v>
      </c>
      <c r="J35" s="2">
        <v>10</v>
      </c>
      <c r="K35" s="19">
        <f t="shared" si="1"/>
        <v>25</v>
      </c>
      <c r="L35" s="1">
        <v>165</v>
      </c>
      <c r="N35" s="1">
        <f t="shared" si="2"/>
        <v>174.5</v>
      </c>
    </row>
    <row r="36" spans="1:14" ht="12.75">
      <c r="A36" s="2">
        <v>25</v>
      </c>
      <c r="B36" t="s">
        <v>25</v>
      </c>
      <c r="C36" s="1">
        <v>13</v>
      </c>
      <c r="D36" s="1">
        <v>30</v>
      </c>
      <c r="E36" s="2">
        <v>8</v>
      </c>
      <c r="F36" s="19">
        <f t="shared" si="0"/>
        <v>17</v>
      </c>
      <c r="G36" s="1">
        <v>78</v>
      </c>
      <c r="I36" s="2">
        <v>20</v>
      </c>
      <c r="J36" s="2">
        <v>8</v>
      </c>
      <c r="K36" s="19">
        <f t="shared" si="1"/>
        <v>14</v>
      </c>
      <c r="L36" s="1">
        <v>56</v>
      </c>
      <c r="N36" s="1">
        <f t="shared" si="2"/>
        <v>67</v>
      </c>
    </row>
    <row r="37" spans="1:14" ht="12.75">
      <c r="A37" s="2">
        <v>26</v>
      </c>
      <c r="B37" t="s">
        <v>26</v>
      </c>
      <c r="C37" s="1">
        <v>10.5</v>
      </c>
      <c r="D37" s="1">
        <v>40</v>
      </c>
      <c r="E37" s="2">
        <v>10</v>
      </c>
      <c r="F37" s="19">
        <f t="shared" si="0"/>
        <v>20.166666666666668</v>
      </c>
      <c r="G37" s="1">
        <v>127</v>
      </c>
      <c r="I37" s="2">
        <v>20</v>
      </c>
      <c r="J37" s="2">
        <v>5</v>
      </c>
      <c r="K37" s="19">
        <f t="shared" si="1"/>
        <v>12.5</v>
      </c>
      <c r="L37" s="1">
        <v>44</v>
      </c>
      <c r="N37" s="1">
        <f t="shared" si="2"/>
        <v>85.5</v>
      </c>
    </row>
    <row r="38" spans="1:14" ht="12.75">
      <c r="A38" s="2">
        <v>27</v>
      </c>
      <c r="B38" t="s">
        <v>27</v>
      </c>
      <c r="C38" s="1">
        <v>6</v>
      </c>
      <c r="D38" s="1">
        <v>20</v>
      </c>
      <c r="E38" s="2">
        <v>7</v>
      </c>
      <c r="F38" s="19">
        <f t="shared" si="0"/>
        <v>11</v>
      </c>
      <c r="G38" s="1">
        <v>18</v>
      </c>
      <c r="I38" s="2">
        <v>10</v>
      </c>
      <c r="J38" s="2">
        <v>10</v>
      </c>
      <c r="K38" s="19">
        <f t="shared" si="1"/>
        <v>10</v>
      </c>
      <c r="L38" s="1">
        <v>12</v>
      </c>
      <c r="N38" s="1">
        <f t="shared" si="2"/>
        <v>15</v>
      </c>
    </row>
    <row r="39" spans="1:14" ht="12.75">
      <c r="A39" s="2">
        <v>28</v>
      </c>
      <c r="B39" t="s">
        <v>28</v>
      </c>
      <c r="C39" s="1">
        <v>7.5</v>
      </c>
      <c r="D39" s="1">
        <v>10</v>
      </c>
      <c r="E39" s="2">
        <v>30</v>
      </c>
      <c r="F39" s="19">
        <f t="shared" si="0"/>
        <v>15.833333333333334</v>
      </c>
      <c r="G39" s="1">
        <v>65</v>
      </c>
      <c r="I39" s="2">
        <v>20</v>
      </c>
      <c r="J39" s="2">
        <v>3</v>
      </c>
      <c r="K39" s="19">
        <f t="shared" si="1"/>
        <v>11.5</v>
      </c>
      <c r="L39" s="1">
        <v>29</v>
      </c>
      <c r="N39" s="1">
        <f t="shared" si="2"/>
        <v>47</v>
      </c>
    </row>
    <row r="40" spans="1:14" ht="12.75">
      <c r="A40" s="2">
        <v>29</v>
      </c>
      <c r="B40" t="s">
        <v>29</v>
      </c>
      <c r="C40" s="1">
        <v>15</v>
      </c>
      <c r="D40" s="1">
        <v>50</v>
      </c>
      <c r="E40" s="2">
        <v>5</v>
      </c>
      <c r="F40" s="19">
        <f t="shared" si="0"/>
        <v>23.333333333333332</v>
      </c>
      <c r="G40" s="1">
        <v>153</v>
      </c>
      <c r="I40" s="2">
        <v>20</v>
      </c>
      <c r="J40" s="2">
        <v>3</v>
      </c>
      <c r="K40" s="19">
        <f t="shared" si="1"/>
        <v>11.5</v>
      </c>
      <c r="L40" s="1">
        <v>30</v>
      </c>
      <c r="N40" s="1">
        <f t="shared" si="2"/>
        <v>91.5</v>
      </c>
    </row>
    <row r="41" spans="1:14" ht="12.75">
      <c r="A41" s="2">
        <v>30</v>
      </c>
      <c r="B41" t="s">
        <v>30</v>
      </c>
      <c r="C41" s="1">
        <v>11</v>
      </c>
      <c r="D41" s="1">
        <v>70</v>
      </c>
      <c r="E41" s="2">
        <v>25</v>
      </c>
      <c r="F41" s="19">
        <f t="shared" si="0"/>
        <v>35.333333333333336</v>
      </c>
      <c r="G41" s="1">
        <v>239</v>
      </c>
      <c r="I41" s="2">
        <v>20</v>
      </c>
      <c r="J41" s="2">
        <v>15</v>
      </c>
      <c r="K41" s="19">
        <f t="shared" si="1"/>
        <v>17.5</v>
      </c>
      <c r="L41" s="1">
        <v>94</v>
      </c>
      <c r="N41" s="1">
        <f t="shared" si="2"/>
        <v>166.5</v>
      </c>
    </row>
    <row r="42" spans="1:14" ht="12.75">
      <c r="A42" s="2">
        <v>31</v>
      </c>
      <c r="B42" t="s">
        <v>31</v>
      </c>
      <c r="C42" s="1">
        <v>17.5</v>
      </c>
      <c r="D42" s="1">
        <v>40</v>
      </c>
      <c r="E42" s="2">
        <v>12</v>
      </c>
      <c r="F42" s="19">
        <f t="shared" si="0"/>
        <v>23.166666666666668</v>
      </c>
      <c r="G42" s="1">
        <v>151</v>
      </c>
      <c r="I42" s="2">
        <v>20</v>
      </c>
      <c r="J42" s="2">
        <v>15</v>
      </c>
      <c r="K42" s="19">
        <f t="shared" si="1"/>
        <v>17.5</v>
      </c>
      <c r="L42" s="1">
        <v>95</v>
      </c>
      <c r="N42" s="1">
        <f t="shared" si="2"/>
        <v>123</v>
      </c>
    </row>
    <row r="43" spans="1:14" ht="12.75">
      <c r="A43" s="2">
        <v>32</v>
      </c>
      <c r="B43" t="s">
        <v>32</v>
      </c>
      <c r="C43" s="1">
        <v>20.5</v>
      </c>
      <c r="D43" s="1">
        <v>50</v>
      </c>
      <c r="E43" s="2">
        <v>10</v>
      </c>
      <c r="F43" s="19">
        <f t="shared" si="0"/>
        <v>26.833333333333332</v>
      </c>
      <c r="G43" s="1">
        <v>190</v>
      </c>
      <c r="I43" s="2">
        <v>30</v>
      </c>
      <c r="J43" s="2">
        <v>20</v>
      </c>
      <c r="K43" s="19">
        <f t="shared" si="1"/>
        <v>25</v>
      </c>
      <c r="L43" s="1">
        <v>166</v>
      </c>
      <c r="N43" s="1">
        <f t="shared" si="2"/>
        <v>178</v>
      </c>
    </row>
    <row r="44" spans="1:14" ht="12.75">
      <c r="A44" s="2">
        <v>33</v>
      </c>
      <c r="B44" t="s">
        <v>33</v>
      </c>
      <c r="C44" s="1">
        <v>19</v>
      </c>
      <c r="D44" s="1">
        <v>30</v>
      </c>
      <c r="E44" s="2">
        <v>20</v>
      </c>
      <c r="F44" s="19">
        <f t="shared" si="0"/>
        <v>23</v>
      </c>
      <c r="G44" s="1">
        <v>149</v>
      </c>
      <c r="I44" s="2">
        <v>40</v>
      </c>
      <c r="J44" s="2">
        <v>15</v>
      </c>
      <c r="K44" s="19">
        <f t="shared" si="1"/>
        <v>27.5</v>
      </c>
      <c r="L44" s="1">
        <v>186</v>
      </c>
      <c r="N44" s="1">
        <f t="shared" si="2"/>
        <v>167.5</v>
      </c>
    </row>
    <row r="45" spans="1:14" ht="12.75">
      <c r="A45" s="2">
        <v>34</v>
      </c>
      <c r="B45" t="s">
        <v>34</v>
      </c>
      <c r="C45" s="1">
        <v>10</v>
      </c>
      <c r="D45" s="1">
        <v>20</v>
      </c>
      <c r="E45" s="2">
        <v>12</v>
      </c>
      <c r="F45" s="19">
        <f t="shared" si="0"/>
        <v>14</v>
      </c>
      <c r="G45" s="1">
        <v>43</v>
      </c>
      <c r="I45" s="2">
        <v>20</v>
      </c>
      <c r="J45" s="2">
        <v>4</v>
      </c>
      <c r="K45" s="19">
        <f t="shared" si="1"/>
        <v>12</v>
      </c>
      <c r="L45" s="1">
        <v>39</v>
      </c>
      <c r="N45" s="1">
        <f t="shared" si="2"/>
        <v>41</v>
      </c>
    </row>
    <row r="46" spans="1:14" ht="12.75">
      <c r="A46" s="2">
        <v>35</v>
      </c>
      <c r="B46" t="s">
        <v>35</v>
      </c>
      <c r="C46" s="1">
        <v>30</v>
      </c>
      <c r="D46" s="1">
        <v>40</v>
      </c>
      <c r="E46" s="2"/>
      <c r="F46" s="19">
        <f t="shared" si="0"/>
        <v>35</v>
      </c>
      <c r="G46" s="1">
        <v>235</v>
      </c>
      <c r="I46" s="2">
        <v>50</v>
      </c>
      <c r="J46" s="2"/>
      <c r="K46" s="19">
        <f t="shared" si="1"/>
        <v>50</v>
      </c>
      <c r="L46" s="1">
        <v>249</v>
      </c>
      <c r="N46" s="1">
        <f t="shared" si="2"/>
        <v>242</v>
      </c>
    </row>
    <row r="47" spans="1:14" ht="12.75">
      <c r="A47" s="2">
        <v>36</v>
      </c>
      <c r="B47" t="s">
        <v>36</v>
      </c>
      <c r="C47" s="1">
        <v>6</v>
      </c>
      <c r="D47" s="1">
        <v>10</v>
      </c>
      <c r="E47" s="2">
        <v>10</v>
      </c>
      <c r="F47" s="19">
        <f t="shared" si="0"/>
        <v>8.666666666666666</v>
      </c>
      <c r="G47" s="1">
        <v>7</v>
      </c>
      <c r="I47" s="2">
        <v>40</v>
      </c>
      <c r="J47" s="2">
        <v>25</v>
      </c>
      <c r="K47" s="19">
        <f t="shared" si="1"/>
        <v>32.5</v>
      </c>
      <c r="L47" s="1">
        <v>212</v>
      </c>
      <c r="N47" s="1">
        <f t="shared" si="2"/>
        <v>109.5</v>
      </c>
    </row>
    <row r="48" spans="1:14" ht="12.75">
      <c r="A48" s="2">
        <v>37</v>
      </c>
      <c r="B48" t="s">
        <v>37</v>
      </c>
      <c r="C48" s="1"/>
      <c r="D48" s="1">
        <v>20</v>
      </c>
      <c r="E48" s="2">
        <v>4</v>
      </c>
      <c r="F48" s="19">
        <f t="shared" si="0"/>
        <v>12</v>
      </c>
      <c r="G48" s="1">
        <v>29</v>
      </c>
      <c r="I48" s="2">
        <v>20</v>
      </c>
      <c r="J48" s="2">
        <v>1</v>
      </c>
      <c r="K48" s="19">
        <f t="shared" si="1"/>
        <v>10.5</v>
      </c>
      <c r="L48" s="1">
        <v>18</v>
      </c>
      <c r="N48" s="1">
        <f t="shared" si="2"/>
        <v>23.5</v>
      </c>
    </row>
    <row r="49" spans="1:14" ht="12.75">
      <c r="A49" s="2">
        <v>38</v>
      </c>
      <c r="B49" t="s">
        <v>38</v>
      </c>
      <c r="C49" s="1">
        <v>20</v>
      </c>
      <c r="D49" s="1">
        <v>10</v>
      </c>
      <c r="E49" s="2">
        <v>5</v>
      </c>
      <c r="F49" s="19">
        <f t="shared" si="0"/>
        <v>11.666666666666666</v>
      </c>
      <c r="G49" s="1">
        <v>26</v>
      </c>
      <c r="I49" s="2">
        <v>30</v>
      </c>
      <c r="J49" s="2">
        <v>20</v>
      </c>
      <c r="K49" s="19">
        <f t="shared" si="1"/>
        <v>25</v>
      </c>
      <c r="L49" s="1">
        <v>167</v>
      </c>
      <c r="N49" s="1">
        <f t="shared" si="2"/>
        <v>96.5</v>
      </c>
    </row>
    <row r="50" spans="1:14" ht="12.75">
      <c r="A50" s="2">
        <v>39</v>
      </c>
      <c r="B50" t="s">
        <v>39</v>
      </c>
      <c r="C50" s="1">
        <v>30</v>
      </c>
      <c r="D50" s="1">
        <v>50</v>
      </c>
      <c r="E50" s="2">
        <v>10</v>
      </c>
      <c r="F50" s="19">
        <f t="shared" si="0"/>
        <v>30</v>
      </c>
      <c r="G50" s="1">
        <v>212</v>
      </c>
      <c r="I50" s="2">
        <v>30</v>
      </c>
      <c r="J50" s="2">
        <v>10</v>
      </c>
      <c r="K50" s="19">
        <f t="shared" si="1"/>
        <v>20</v>
      </c>
      <c r="L50" s="1">
        <v>117</v>
      </c>
      <c r="N50" s="1">
        <f t="shared" si="2"/>
        <v>164.5</v>
      </c>
    </row>
    <row r="51" spans="1:14" ht="12.75">
      <c r="A51" s="2">
        <v>40</v>
      </c>
      <c r="B51" t="s">
        <v>40</v>
      </c>
      <c r="C51" s="1">
        <v>14</v>
      </c>
      <c r="D51" s="1">
        <v>30</v>
      </c>
      <c r="E51" s="2">
        <v>10</v>
      </c>
      <c r="F51" s="19">
        <f t="shared" si="0"/>
        <v>18</v>
      </c>
      <c r="G51" s="1">
        <v>94</v>
      </c>
      <c r="I51" s="2">
        <v>30</v>
      </c>
      <c r="J51" s="2">
        <v>1</v>
      </c>
      <c r="K51" s="19">
        <f t="shared" si="1"/>
        <v>15.5</v>
      </c>
      <c r="L51" s="1">
        <v>74</v>
      </c>
      <c r="N51" s="1">
        <f t="shared" si="2"/>
        <v>84</v>
      </c>
    </row>
    <row r="52" spans="1:14" ht="12.75">
      <c r="A52" s="2">
        <v>41</v>
      </c>
      <c r="B52" t="s">
        <v>41</v>
      </c>
      <c r="C52" s="1">
        <v>7.5</v>
      </c>
      <c r="D52" s="1">
        <v>20</v>
      </c>
      <c r="E52" s="2">
        <v>15</v>
      </c>
      <c r="F52" s="19">
        <f t="shared" si="0"/>
        <v>14.166666666666666</v>
      </c>
      <c r="G52" s="1">
        <v>46</v>
      </c>
      <c r="I52" s="2">
        <v>10</v>
      </c>
      <c r="J52" s="2">
        <v>8</v>
      </c>
      <c r="K52" s="19">
        <f t="shared" si="1"/>
        <v>9</v>
      </c>
      <c r="L52" s="1">
        <v>9</v>
      </c>
      <c r="N52" s="1">
        <f t="shared" si="2"/>
        <v>27.5</v>
      </c>
    </row>
    <row r="53" spans="1:14" ht="12.75">
      <c r="A53" s="2">
        <v>42</v>
      </c>
      <c r="B53" t="s">
        <v>42</v>
      </c>
      <c r="C53" s="1">
        <v>10</v>
      </c>
      <c r="D53" s="1">
        <v>40</v>
      </c>
      <c r="E53" s="2">
        <v>10</v>
      </c>
      <c r="F53" s="19">
        <f t="shared" si="0"/>
        <v>20</v>
      </c>
      <c r="G53" s="1">
        <v>121</v>
      </c>
      <c r="I53" s="2">
        <v>50</v>
      </c>
      <c r="J53" s="2">
        <v>10</v>
      </c>
      <c r="K53" s="19">
        <f t="shared" si="1"/>
        <v>30</v>
      </c>
      <c r="L53" s="1">
        <v>200</v>
      </c>
      <c r="N53" s="1">
        <f t="shared" si="2"/>
        <v>160.5</v>
      </c>
    </row>
    <row r="54" spans="1:14" ht="12.75">
      <c r="A54" s="2">
        <v>43</v>
      </c>
      <c r="B54" t="s">
        <v>43</v>
      </c>
      <c r="C54" s="1">
        <v>13.5</v>
      </c>
      <c r="D54" s="1">
        <v>60</v>
      </c>
      <c r="E54" s="2">
        <v>4</v>
      </c>
      <c r="F54" s="19">
        <f t="shared" si="0"/>
        <v>25.833333333333332</v>
      </c>
      <c r="G54" s="1">
        <v>175</v>
      </c>
      <c r="I54" s="2">
        <v>30</v>
      </c>
      <c r="J54" s="2">
        <v>8</v>
      </c>
      <c r="K54" s="19">
        <f t="shared" si="1"/>
        <v>19</v>
      </c>
      <c r="L54" s="1">
        <v>111</v>
      </c>
      <c r="N54" s="1">
        <f t="shared" si="2"/>
        <v>143</v>
      </c>
    </row>
    <row r="55" spans="1:14" ht="12.75">
      <c r="A55" s="2">
        <v>44</v>
      </c>
      <c r="B55" t="s">
        <v>44</v>
      </c>
      <c r="C55" s="1"/>
      <c r="D55" s="1">
        <v>40</v>
      </c>
      <c r="E55" s="2">
        <v>8</v>
      </c>
      <c r="F55" s="19">
        <f t="shared" si="0"/>
        <v>24</v>
      </c>
      <c r="G55" s="1">
        <v>159</v>
      </c>
      <c r="I55" s="2">
        <v>20</v>
      </c>
      <c r="J55" s="2">
        <v>7</v>
      </c>
      <c r="K55" s="19">
        <f t="shared" si="1"/>
        <v>13.5</v>
      </c>
      <c r="L55" s="1">
        <v>53</v>
      </c>
      <c r="N55" s="1">
        <f t="shared" si="2"/>
        <v>106</v>
      </c>
    </row>
    <row r="56" spans="1:14" ht="12.75">
      <c r="A56" s="2">
        <v>45</v>
      </c>
      <c r="B56" t="s">
        <v>45</v>
      </c>
      <c r="C56" s="1">
        <v>16.5</v>
      </c>
      <c r="D56" s="1">
        <v>40</v>
      </c>
      <c r="E56" s="2">
        <v>3</v>
      </c>
      <c r="F56" s="19">
        <f t="shared" si="0"/>
        <v>19.833333333333332</v>
      </c>
      <c r="G56" s="1">
        <v>119</v>
      </c>
      <c r="I56" s="2">
        <v>30</v>
      </c>
      <c r="J56" s="2">
        <v>4</v>
      </c>
      <c r="K56" s="19">
        <f t="shared" si="1"/>
        <v>17</v>
      </c>
      <c r="L56" s="1">
        <v>89</v>
      </c>
      <c r="N56" s="1">
        <f t="shared" si="2"/>
        <v>104</v>
      </c>
    </row>
    <row r="57" spans="1:14" ht="12.75">
      <c r="A57" s="2">
        <v>46</v>
      </c>
      <c r="B57" t="s">
        <v>46</v>
      </c>
      <c r="C57" s="1">
        <v>25</v>
      </c>
      <c r="D57" s="1">
        <v>50</v>
      </c>
      <c r="E57" s="2">
        <v>20</v>
      </c>
      <c r="F57" s="19">
        <f t="shared" si="0"/>
        <v>31.666666666666668</v>
      </c>
      <c r="G57" s="1">
        <v>222</v>
      </c>
      <c r="I57" s="2">
        <v>40</v>
      </c>
      <c r="J57" s="2">
        <v>8</v>
      </c>
      <c r="K57" s="19">
        <f t="shared" si="1"/>
        <v>24</v>
      </c>
      <c r="L57" s="1">
        <v>157</v>
      </c>
      <c r="N57" s="1">
        <f t="shared" si="2"/>
        <v>189.5</v>
      </c>
    </row>
    <row r="58" spans="1:14" ht="12.75">
      <c r="A58" s="2">
        <v>47</v>
      </c>
      <c r="B58" t="s">
        <v>47</v>
      </c>
      <c r="C58" s="1">
        <v>7.5</v>
      </c>
      <c r="D58" s="1">
        <v>70</v>
      </c>
      <c r="E58" s="2">
        <v>20</v>
      </c>
      <c r="F58" s="19">
        <f t="shared" si="0"/>
        <v>32.5</v>
      </c>
      <c r="G58" s="1">
        <v>226</v>
      </c>
      <c r="I58" s="2">
        <v>50</v>
      </c>
      <c r="J58" s="2">
        <v>12</v>
      </c>
      <c r="K58" s="19">
        <f t="shared" si="1"/>
        <v>31</v>
      </c>
      <c r="L58" s="1">
        <v>208</v>
      </c>
      <c r="N58" s="1">
        <f t="shared" si="2"/>
        <v>217</v>
      </c>
    </row>
    <row r="59" spans="1:14" ht="12.75">
      <c r="A59" s="2">
        <v>48</v>
      </c>
      <c r="B59" t="s">
        <v>48</v>
      </c>
      <c r="C59" s="1">
        <v>30</v>
      </c>
      <c r="D59" s="1">
        <v>40</v>
      </c>
      <c r="E59" s="2">
        <v>30</v>
      </c>
      <c r="F59" s="19">
        <f t="shared" si="0"/>
        <v>33.333333333333336</v>
      </c>
      <c r="G59" s="1">
        <v>232</v>
      </c>
      <c r="I59" s="2">
        <v>30</v>
      </c>
      <c r="J59" s="2">
        <v>15</v>
      </c>
      <c r="K59" s="19">
        <f t="shared" si="1"/>
        <v>22.5</v>
      </c>
      <c r="L59" s="1">
        <v>145</v>
      </c>
      <c r="N59" s="1">
        <f t="shared" si="2"/>
        <v>188.5</v>
      </c>
    </row>
    <row r="60" spans="1:14" ht="12.75">
      <c r="A60" s="2">
        <v>49</v>
      </c>
      <c r="B60" t="s">
        <v>49</v>
      </c>
      <c r="C60" s="1"/>
      <c r="D60" s="1">
        <v>20</v>
      </c>
      <c r="E60" s="2">
        <v>15</v>
      </c>
      <c r="F60" s="19">
        <f t="shared" si="0"/>
        <v>17.5</v>
      </c>
      <c r="G60" s="1">
        <v>85</v>
      </c>
      <c r="I60" s="2">
        <v>40</v>
      </c>
      <c r="J60" s="2">
        <v>15</v>
      </c>
      <c r="K60" s="19">
        <f t="shared" si="1"/>
        <v>27.5</v>
      </c>
      <c r="L60" s="1">
        <v>187</v>
      </c>
      <c r="N60" s="1">
        <f t="shared" si="2"/>
        <v>136</v>
      </c>
    </row>
    <row r="61" spans="1:14" ht="12.75">
      <c r="A61" s="2">
        <v>50</v>
      </c>
      <c r="B61" t="s">
        <v>50</v>
      </c>
      <c r="C61" s="1"/>
      <c r="D61" s="1">
        <v>20</v>
      </c>
      <c r="E61" s="2">
        <v>15</v>
      </c>
      <c r="F61" s="19">
        <f t="shared" si="0"/>
        <v>17.5</v>
      </c>
      <c r="G61" s="1">
        <v>86</v>
      </c>
      <c r="I61" s="2">
        <v>10</v>
      </c>
      <c r="J61" s="2">
        <v>30</v>
      </c>
      <c r="K61" s="19">
        <f t="shared" si="1"/>
        <v>20</v>
      </c>
      <c r="L61" s="1">
        <v>118</v>
      </c>
      <c r="N61" s="1">
        <f t="shared" si="2"/>
        <v>102</v>
      </c>
    </row>
    <row r="62" spans="1:14" ht="12.75">
      <c r="A62" s="2">
        <v>51</v>
      </c>
      <c r="B62" t="s">
        <v>51</v>
      </c>
      <c r="C62" s="1">
        <v>11</v>
      </c>
      <c r="D62" s="1">
        <v>20</v>
      </c>
      <c r="E62" s="2">
        <v>25</v>
      </c>
      <c r="F62" s="19">
        <f t="shared" si="0"/>
        <v>18.666666666666668</v>
      </c>
      <c r="G62" s="1">
        <v>102</v>
      </c>
      <c r="I62" s="2">
        <v>10</v>
      </c>
      <c r="J62" s="2">
        <v>8</v>
      </c>
      <c r="K62" s="19">
        <f t="shared" si="1"/>
        <v>9</v>
      </c>
      <c r="L62" s="1">
        <v>10</v>
      </c>
      <c r="N62" s="1">
        <f t="shared" si="2"/>
        <v>56</v>
      </c>
    </row>
    <row r="63" spans="1:14" ht="12.75">
      <c r="A63" s="2">
        <v>52</v>
      </c>
      <c r="B63" t="s">
        <v>52</v>
      </c>
      <c r="C63" s="1"/>
      <c r="D63" s="1">
        <v>20</v>
      </c>
      <c r="E63" s="2">
        <v>4</v>
      </c>
      <c r="F63" s="19">
        <f t="shared" si="0"/>
        <v>12</v>
      </c>
      <c r="G63" s="1">
        <v>30</v>
      </c>
      <c r="I63" s="2">
        <v>10</v>
      </c>
      <c r="J63" s="2">
        <v>2</v>
      </c>
      <c r="K63" s="19">
        <f t="shared" si="1"/>
        <v>6</v>
      </c>
      <c r="L63" s="1">
        <v>3</v>
      </c>
      <c r="N63" s="1">
        <f t="shared" si="2"/>
        <v>16.5</v>
      </c>
    </row>
    <row r="64" spans="1:14" ht="12.75">
      <c r="A64" s="2">
        <v>53</v>
      </c>
      <c r="B64" t="s">
        <v>53</v>
      </c>
      <c r="C64" s="1"/>
      <c r="D64" s="1">
        <v>10</v>
      </c>
      <c r="E64" s="2">
        <v>5</v>
      </c>
      <c r="F64" s="19">
        <f t="shared" si="0"/>
        <v>7.5</v>
      </c>
      <c r="G64" s="1">
        <v>6</v>
      </c>
      <c r="I64" s="2">
        <v>20</v>
      </c>
      <c r="J64" s="2">
        <v>8</v>
      </c>
      <c r="K64" s="19">
        <f t="shared" si="1"/>
        <v>14</v>
      </c>
      <c r="L64" s="1">
        <v>57</v>
      </c>
      <c r="N64" s="1">
        <f t="shared" si="2"/>
        <v>31.5</v>
      </c>
    </row>
    <row r="65" spans="1:14" ht="12.75">
      <c r="A65" s="2">
        <v>54</v>
      </c>
      <c r="B65" t="s">
        <v>54</v>
      </c>
      <c r="C65" s="1"/>
      <c r="D65" s="1">
        <v>10</v>
      </c>
      <c r="E65" s="2">
        <v>20</v>
      </c>
      <c r="F65" s="19">
        <f t="shared" si="0"/>
        <v>15</v>
      </c>
      <c r="G65" s="1">
        <v>51</v>
      </c>
      <c r="I65" s="2">
        <v>20</v>
      </c>
      <c r="J65" s="2">
        <v>15</v>
      </c>
      <c r="K65" s="19">
        <f t="shared" si="1"/>
        <v>17.5</v>
      </c>
      <c r="L65" s="1">
        <v>96</v>
      </c>
      <c r="N65" s="1">
        <f t="shared" si="2"/>
        <v>73.5</v>
      </c>
    </row>
    <row r="66" spans="1:14" ht="12.75">
      <c r="A66" s="2">
        <v>55</v>
      </c>
      <c r="B66" t="s">
        <v>55</v>
      </c>
      <c r="C66" s="1">
        <v>15</v>
      </c>
      <c r="D66" s="1">
        <v>20</v>
      </c>
      <c r="E66" s="2">
        <v>2</v>
      </c>
      <c r="F66" s="19">
        <f t="shared" si="0"/>
        <v>12.333333333333334</v>
      </c>
      <c r="G66" s="1">
        <v>32</v>
      </c>
      <c r="I66" s="2">
        <v>20</v>
      </c>
      <c r="J66" s="2">
        <v>4</v>
      </c>
      <c r="K66" s="19">
        <f t="shared" si="1"/>
        <v>12</v>
      </c>
      <c r="L66" s="1">
        <v>40</v>
      </c>
      <c r="N66" s="1">
        <f t="shared" si="2"/>
        <v>36</v>
      </c>
    </row>
    <row r="67" spans="1:14" ht="12.75">
      <c r="A67" s="2">
        <v>56</v>
      </c>
      <c r="B67" t="s">
        <v>56</v>
      </c>
      <c r="C67" s="1"/>
      <c r="D67" s="1">
        <v>20</v>
      </c>
      <c r="E67" s="2">
        <v>2</v>
      </c>
      <c r="F67" s="19">
        <f t="shared" si="0"/>
        <v>11</v>
      </c>
      <c r="G67" s="1">
        <v>19</v>
      </c>
      <c r="I67" s="2">
        <v>30</v>
      </c>
      <c r="J67" s="2">
        <v>15</v>
      </c>
      <c r="K67" s="19">
        <f t="shared" si="1"/>
        <v>22.5</v>
      </c>
      <c r="L67" s="1">
        <v>146</v>
      </c>
      <c r="N67" s="1">
        <f t="shared" si="2"/>
        <v>82.5</v>
      </c>
    </row>
    <row r="68" spans="1:14" ht="12.75">
      <c r="A68" s="2">
        <v>57</v>
      </c>
      <c r="B68" t="s">
        <v>57</v>
      </c>
      <c r="C68" s="1">
        <v>16</v>
      </c>
      <c r="D68" s="1">
        <v>50</v>
      </c>
      <c r="E68" s="2"/>
      <c r="F68" s="19">
        <f t="shared" si="0"/>
        <v>33</v>
      </c>
      <c r="G68" s="1">
        <v>230</v>
      </c>
      <c r="I68" s="2">
        <v>40</v>
      </c>
      <c r="J68" s="2">
        <v>18</v>
      </c>
      <c r="K68" s="19">
        <f t="shared" si="1"/>
        <v>29</v>
      </c>
      <c r="L68" s="1">
        <v>193</v>
      </c>
      <c r="N68" s="1">
        <f t="shared" si="2"/>
        <v>211.5</v>
      </c>
    </row>
    <row r="69" spans="1:14" ht="12.75">
      <c r="A69" s="2">
        <v>58</v>
      </c>
      <c r="B69" t="s">
        <v>58</v>
      </c>
      <c r="C69" s="1">
        <v>7.5</v>
      </c>
      <c r="D69" s="1">
        <v>40</v>
      </c>
      <c r="E69" s="2">
        <v>8</v>
      </c>
      <c r="F69" s="19">
        <f t="shared" si="0"/>
        <v>18.5</v>
      </c>
      <c r="G69" s="1">
        <v>100</v>
      </c>
      <c r="I69" s="2">
        <v>50</v>
      </c>
      <c r="J69" s="2">
        <v>5</v>
      </c>
      <c r="K69" s="19">
        <f t="shared" si="1"/>
        <v>27.5</v>
      </c>
      <c r="L69" s="1">
        <v>188</v>
      </c>
      <c r="N69" s="1">
        <f t="shared" si="2"/>
        <v>144</v>
      </c>
    </row>
    <row r="70" spans="1:14" ht="12.75">
      <c r="A70" s="2">
        <v>59</v>
      </c>
      <c r="B70" t="s">
        <v>59</v>
      </c>
      <c r="C70" s="1">
        <v>12.5</v>
      </c>
      <c r="D70" s="1">
        <v>20</v>
      </c>
      <c r="E70" s="2">
        <v>8</v>
      </c>
      <c r="F70" s="19">
        <f t="shared" si="0"/>
        <v>13.5</v>
      </c>
      <c r="G70" s="1">
        <v>40</v>
      </c>
      <c r="I70" s="2">
        <v>40</v>
      </c>
      <c r="J70" s="2">
        <v>1</v>
      </c>
      <c r="K70" s="19">
        <f t="shared" si="1"/>
        <v>20.5</v>
      </c>
      <c r="L70" s="1">
        <v>126</v>
      </c>
      <c r="N70" s="1">
        <f t="shared" si="2"/>
        <v>83</v>
      </c>
    </row>
    <row r="71" spans="1:14" ht="12.75">
      <c r="A71" s="2">
        <v>60</v>
      </c>
      <c r="B71" t="s">
        <v>60</v>
      </c>
      <c r="C71" s="1">
        <v>15</v>
      </c>
      <c r="D71" s="1">
        <v>30</v>
      </c>
      <c r="E71" s="2">
        <v>15</v>
      </c>
      <c r="F71" s="19">
        <f t="shared" si="0"/>
        <v>20</v>
      </c>
      <c r="G71" s="1">
        <v>122</v>
      </c>
      <c r="I71" s="2">
        <v>10</v>
      </c>
      <c r="J71" s="2">
        <v>10</v>
      </c>
      <c r="K71" s="19">
        <f t="shared" si="1"/>
        <v>10</v>
      </c>
      <c r="L71" s="1">
        <v>13</v>
      </c>
      <c r="N71" s="1">
        <f t="shared" si="2"/>
        <v>67.5</v>
      </c>
    </row>
    <row r="72" spans="1:14" ht="12.75">
      <c r="A72" s="2">
        <v>61</v>
      </c>
      <c r="B72" t="s">
        <v>61</v>
      </c>
      <c r="C72" s="1">
        <v>12.5</v>
      </c>
      <c r="D72" s="1">
        <v>30</v>
      </c>
      <c r="E72" s="2">
        <v>15</v>
      </c>
      <c r="F72" s="19">
        <f t="shared" si="0"/>
        <v>19.166666666666668</v>
      </c>
      <c r="G72" s="1">
        <v>106</v>
      </c>
      <c r="I72" s="2">
        <v>30</v>
      </c>
      <c r="J72" s="2">
        <v>15</v>
      </c>
      <c r="K72" s="19">
        <f t="shared" si="1"/>
        <v>22.5</v>
      </c>
      <c r="L72" s="1">
        <v>147</v>
      </c>
      <c r="N72" s="1">
        <f t="shared" si="2"/>
        <v>126.5</v>
      </c>
    </row>
    <row r="73" spans="1:14" ht="12.75">
      <c r="A73" s="2">
        <v>62</v>
      </c>
      <c r="B73" t="s">
        <v>62</v>
      </c>
      <c r="C73" s="1">
        <v>17</v>
      </c>
      <c r="D73" s="1">
        <v>40</v>
      </c>
      <c r="E73" s="2">
        <v>3</v>
      </c>
      <c r="F73" s="19">
        <f t="shared" si="0"/>
        <v>20</v>
      </c>
      <c r="G73" s="1">
        <v>123</v>
      </c>
      <c r="I73" s="2">
        <v>20</v>
      </c>
      <c r="J73" s="2">
        <v>15</v>
      </c>
      <c r="K73" s="19">
        <f t="shared" si="1"/>
        <v>17.5</v>
      </c>
      <c r="L73" s="1">
        <v>97</v>
      </c>
      <c r="N73" s="1">
        <f t="shared" si="2"/>
        <v>110</v>
      </c>
    </row>
    <row r="74" spans="1:14" ht="12.75">
      <c r="A74" s="2">
        <v>63</v>
      </c>
      <c r="B74" t="s">
        <v>63</v>
      </c>
      <c r="C74" s="1">
        <v>22.5</v>
      </c>
      <c r="D74" s="1">
        <v>40</v>
      </c>
      <c r="E74" s="2">
        <v>15</v>
      </c>
      <c r="F74" s="19">
        <f t="shared" si="0"/>
        <v>25.833333333333332</v>
      </c>
      <c r="G74" s="1">
        <v>176</v>
      </c>
      <c r="I74" s="2">
        <v>20</v>
      </c>
      <c r="J74" s="2">
        <v>10</v>
      </c>
      <c r="K74" s="19">
        <f t="shared" si="1"/>
        <v>15</v>
      </c>
      <c r="L74" s="1">
        <v>64</v>
      </c>
      <c r="N74" s="1">
        <f t="shared" si="2"/>
        <v>120</v>
      </c>
    </row>
    <row r="75" spans="1:14" ht="12.75">
      <c r="A75" s="2">
        <v>64</v>
      </c>
      <c r="B75" t="s">
        <v>64</v>
      </c>
      <c r="C75" s="1">
        <v>20</v>
      </c>
      <c r="D75" s="1">
        <v>30</v>
      </c>
      <c r="E75" s="2">
        <v>25</v>
      </c>
      <c r="F75" s="19">
        <f aca="true" t="shared" si="3" ref="F75:F138">AVERAGE(C75:E75)</f>
        <v>25</v>
      </c>
      <c r="G75" s="1">
        <v>167</v>
      </c>
      <c r="I75" s="2">
        <v>20</v>
      </c>
      <c r="J75" s="2">
        <v>5</v>
      </c>
      <c r="K75" s="19">
        <f aca="true" t="shared" si="4" ref="K75:K138">AVERAGE(I75:J75)</f>
        <v>12.5</v>
      </c>
      <c r="L75" s="1">
        <v>45</v>
      </c>
      <c r="N75" s="1">
        <f aca="true" t="shared" si="5" ref="N75:N138">AVERAGE(G75,L75)</f>
        <v>106</v>
      </c>
    </row>
    <row r="76" spans="1:14" ht="12.75">
      <c r="A76" s="2">
        <v>65</v>
      </c>
      <c r="B76" t="s">
        <v>65</v>
      </c>
      <c r="C76" s="1">
        <v>24.5</v>
      </c>
      <c r="D76" s="1">
        <v>10</v>
      </c>
      <c r="E76" s="2">
        <v>5</v>
      </c>
      <c r="F76" s="19">
        <f t="shared" si="3"/>
        <v>13.166666666666666</v>
      </c>
      <c r="G76" s="1">
        <v>38</v>
      </c>
      <c r="I76" s="2">
        <v>20</v>
      </c>
      <c r="J76" s="2">
        <v>2</v>
      </c>
      <c r="K76" s="19">
        <f t="shared" si="4"/>
        <v>11</v>
      </c>
      <c r="L76" s="1">
        <v>22</v>
      </c>
      <c r="N76" s="1">
        <f t="shared" si="5"/>
        <v>30</v>
      </c>
    </row>
    <row r="77" spans="1:14" ht="12.75">
      <c r="A77" s="2">
        <v>66</v>
      </c>
      <c r="B77" t="s">
        <v>66</v>
      </c>
      <c r="C77" s="1">
        <v>27.5</v>
      </c>
      <c r="D77" s="1">
        <v>10</v>
      </c>
      <c r="E77" s="2">
        <v>20</v>
      </c>
      <c r="F77" s="19">
        <f t="shared" si="3"/>
        <v>19.166666666666668</v>
      </c>
      <c r="G77" s="1">
        <v>107</v>
      </c>
      <c r="I77" s="2">
        <v>10</v>
      </c>
      <c r="J77" s="2">
        <v>4</v>
      </c>
      <c r="K77" s="19">
        <f t="shared" si="4"/>
        <v>7</v>
      </c>
      <c r="L77" s="1">
        <v>6</v>
      </c>
      <c r="N77" s="1">
        <f t="shared" si="5"/>
        <v>56.5</v>
      </c>
    </row>
    <row r="78" spans="1:14" ht="12.75">
      <c r="A78" s="2">
        <v>67</v>
      </c>
      <c r="B78" t="s">
        <v>67</v>
      </c>
      <c r="C78" s="1">
        <v>24</v>
      </c>
      <c r="D78" s="1">
        <v>30</v>
      </c>
      <c r="E78" s="2">
        <v>15</v>
      </c>
      <c r="F78" s="19">
        <f t="shared" si="3"/>
        <v>23</v>
      </c>
      <c r="G78" s="1">
        <v>150</v>
      </c>
      <c r="I78" s="2">
        <v>10</v>
      </c>
      <c r="J78" s="2">
        <v>2</v>
      </c>
      <c r="K78" s="19">
        <f t="shared" si="4"/>
        <v>6</v>
      </c>
      <c r="L78" s="1">
        <v>4</v>
      </c>
      <c r="N78" s="1">
        <f t="shared" si="5"/>
        <v>77</v>
      </c>
    </row>
    <row r="79" spans="1:14" ht="12.75">
      <c r="A79" s="2">
        <v>68</v>
      </c>
      <c r="B79" t="s">
        <v>68</v>
      </c>
      <c r="C79" s="1">
        <v>22.5</v>
      </c>
      <c r="D79" s="1">
        <v>20</v>
      </c>
      <c r="E79" s="2">
        <v>20</v>
      </c>
      <c r="F79" s="19">
        <f t="shared" si="3"/>
        <v>20.833333333333332</v>
      </c>
      <c r="G79" s="1">
        <v>130</v>
      </c>
      <c r="I79" s="2">
        <v>30</v>
      </c>
      <c r="J79" s="2">
        <v>0</v>
      </c>
      <c r="K79" s="19">
        <f t="shared" si="4"/>
        <v>15</v>
      </c>
      <c r="L79" s="1">
        <v>65</v>
      </c>
      <c r="N79" s="1">
        <f t="shared" si="5"/>
        <v>97.5</v>
      </c>
    </row>
    <row r="80" spans="1:14" ht="12.75">
      <c r="A80" s="2">
        <v>69</v>
      </c>
      <c r="B80" t="s">
        <v>69</v>
      </c>
      <c r="C80" s="1">
        <v>20</v>
      </c>
      <c r="D80" s="1">
        <v>40</v>
      </c>
      <c r="E80" s="2">
        <v>20</v>
      </c>
      <c r="F80" s="19">
        <f t="shared" si="3"/>
        <v>26.666666666666668</v>
      </c>
      <c r="G80" s="1">
        <v>187</v>
      </c>
      <c r="I80" s="2">
        <v>10</v>
      </c>
      <c r="J80" s="2">
        <v>2</v>
      </c>
      <c r="K80" s="19">
        <f t="shared" si="4"/>
        <v>6</v>
      </c>
      <c r="L80" s="1">
        <v>5</v>
      </c>
      <c r="N80" s="1">
        <f t="shared" si="5"/>
        <v>96</v>
      </c>
    </row>
    <row r="81" spans="1:14" ht="12.75">
      <c r="A81" s="2">
        <v>70</v>
      </c>
      <c r="B81" t="s">
        <v>70</v>
      </c>
      <c r="C81" s="1">
        <v>24</v>
      </c>
      <c r="D81" s="1">
        <v>30</v>
      </c>
      <c r="E81" s="2">
        <v>25</v>
      </c>
      <c r="F81" s="19">
        <f t="shared" si="3"/>
        <v>26.333333333333332</v>
      </c>
      <c r="G81" s="1">
        <v>185</v>
      </c>
      <c r="I81" s="2">
        <v>10</v>
      </c>
      <c r="J81" s="2">
        <v>8</v>
      </c>
      <c r="K81" s="19">
        <f t="shared" si="4"/>
        <v>9</v>
      </c>
      <c r="L81" s="1">
        <v>11</v>
      </c>
      <c r="N81" s="1">
        <f t="shared" si="5"/>
        <v>98</v>
      </c>
    </row>
    <row r="82" spans="1:14" ht="12.75">
      <c r="A82" s="2">
        <v>71</v>
      </c>
      <c r="B82" t="s">
        <v>71</v>
      </c>
      <c r="C82" s="1">
        <v>30</v>
      </c>
      <c r="D82" s="1">
        <v>50</v>
      </c>
      <c r="E82" s="2">
        <v>4</v>
      </c>
      <c r="F82" s="19">
        <f t="shared" si="3"/>
        <v>28</v>
      </c>
      <c r="G82" s="1">
        <v>199</v>
      </c>
      <c r="I82" s="2">
        <v>30</v>
      </c>
      <c r="J82" s="2">
        <v>5</v>
      </c>
      <c r="K82" s="19">
        <f t="shared" si="4"/>
        <v>17.5</v>
      </c>
      <c r="L82" s="1">
        <v>98</v>
      </c>
      <c r="N82" s="1">
        <f t="shared" si="5"/>
        <v>148.5</v>
      </c>
    </row>
    <row r="83" spans="1:14" ht="12.75">
      <c r="A83" s="2">
        <v>72</v>
      </c>
      <c r="B83" t="s">
        <v>72</v>
      </c>
      <c r="C83" s="1">
        <v>30</v>
      </c>
      <c r="D83" s="1">
        <v>50</v>
      </c>
      <c r="E83" s="2">
        <v>30</v>
      </c>
      <c r="F83" s="19">
        <f t="shared" si="3"/>
        <v>36.666666666666664</v>
      </c>
      <c r="G83" s="1">
        <v>245</v>
      </c>
      <c r="I83" s="2">
        <v>30</v>
      </c>
      <c r="J83" s="2">
        <v>2</v>
      </c>
      <c r="K83" s="19">
        <f t="shared" si="4"/>
        <v>16</v>
      </c>
      <c r="L83" s="1">
        <v>79</v>
      </c>
      <c r="N83" s="1">
        <f t="shared" si="5"/>
        <v>162</v>
      </c>
    </row>
    <row r="84" spans="1:14" ht="12.75">
      <c r="A84" s="2">
        <v>73</v>
      </c>
      <c r="B84" t="s">
        <v>73</v>
      </c>
      <c r="C84" s="1">
        <v>11</v>
      </c>
      <c r="D84" s="1">
        <v>40</v>
      </c>
      <c r="E84" s="2">
        <v>10</v>
      </c>
      <c r="F84" s="19">
        <f t="shared" si="3"/>
        <v>20.333333333333332</v>
      </c>
      <c r="G84" s="1">
        <v>128</v>
      </c>
      <c r="I84" s="2">
        <v>40</v>
      </c>
      <c r="J84" s="2">
        <v>10</v>
      </c>
      <c r="K84" s="19">
        <f t="shared" si="4"/>
        <v>25</v>
      </c>
      <c r="L84" s="1">
        <v>168</v>
      </c>
      <c r="N84" s="1">
        <f t="shared" si="5"/>
        <v>148</v>
      </c>
    </row>
    <row r="85" spans="1:14" ht="12.75">
      <c r="A85" s="2">
        <v>74</v>
      </c>
      <c r="B85" t="s">
        <v>74</v>
      </c>
      <c r="C85" s="1">
        <v>8.5</v>
      </c>
      <c r="D85" s="1">
        <v>30</v>
      </c>
      <c r="E85" s="2">
        <v>8</v>
      </c>
      <c r="F85" s="19">
        <f t="shared" si="3"/>
        <v>15.5</v>
      </c>
      <c r="G85" s="1">
        <v>58</v>
      </c>
      <c r="I85" s="2">
        <v>30</v>
      </c>
      <c r="J85" s="2">
        <v>2</v>
      </c>
      <c r="K85" s="19">
        <f t="shared" si="4"/>
        <v>16</v>
      </c>
      <c r="L85" s="1">
        <v>80</v>
      </c>
      <c r="N85" s="1">
        <f t="shared" si="5"/>
        <v>69</v>
      </c>
    </row>
    <row r="86" spans="1:14" ht="12.75">
      <c r="A86" s="2">
        <v>75</v>
      </c>
      <c r="B86" t="s">
        <v>75</v>
      </c>
      <c r="C86" s="1">
        <v>12</v>
      </c>
      <c r="D86" s="1">
        <v>20</v>
      </c>
      <c r="E86" s="2">
        <v>15</v>
      </c>
      <c r="F86" s="19">
        <f t="shared" si="3"/>
        <v>15.666666666666666</v>
      </c>
      <c r="G86" s="1">
        <v>60</v>
      </c>
      <c r="I86" s="2">
        <v>30</v>
      </c>
      <c r="J86" s="2">
        <v>15</v>
      </c>
      <c r="K86" s="19">
        <f t="shared" si="4"/>
        <v>22.5</v>
      </c>
      <c r="L86" s="1">
        <v>148</v>
      </c>
      <c r="N86" s="1">
        <f t="shared" si="5"/>
        <v>104</v>
      </c>
    </row>
    <row r="87" spans="1:14" ht="12.75">
      <c r="A87" s="2">
        <v>76</v>
      </c>
      <c r="B87" t="s">
        <v>76</v>
      </c>
      <c r="C87" s="1">
        <v>7.5</v>
      </c>
      <c r="D87" s="1"/>
      <c r="E87" s="2">
        <v>15</v>
      </c>
      <c r="F87" s="19">
        <f t="shared" si="3"/>
        <v>11.25</v>
      </c>
      <c r="G87" s="1">
        <v>23</v>
      </c>
      <c r="I87" s="2">
        <v>20</v>
      </c>
      <c r="J87" s="2">
        <v>10</v>
      </c>
      <c r="K87" s="19">
        <f t="shared" si="4"/>
        <v>15</v>
      </c>
      <c r="L87" s="1">
        <v>66</v>
      </c>
      <c r="N87" s="1">
        <f t="shared" si="5"/>
        <v>44.5</v>
      </c>
    </row>
    <row r="88" spans="1:14" ht="12.75">
      <c r="A88" s="2">
        <v>77</v>
      </c>
      <c r="B88" t="s">
        <v>77</v>
      </c>
      <c r="C88" s="1">
        <v>13</v>
      </c>
      <c r="D88" s="1"/>
      <c r="E88" s="2">
        <v>10</v>
      </c>
      <c r="F88" s="19">
        <f t="shared" si="3"/>
        <v>11.5</v>
      </c>
      <c r="G88" s="1">
        <v>25</v>
      </c>
      <c r="I88" s="2">
        <v>50</v>
      </c>
      <c r="J88" s="2">
        <v>8</v>
      </c>
      <c r="K88" s="19">
        <f t="shared" si="4"/>
        <v>29</v>
      </c>
      <c r="L88" s="1">
        <v>194</v>
      </c>
      <c r="N88" s="1">
        <f t="shared" si="5"/>
        <v>109.5</v>
      </c>
    </row>
    <row r="89" spans="1:14" ht="12.75">
      <c r="A89" s="2">
        <v>78</v>
      </c>
      <c r="B89" t="s">
        <v>78</v>
      </c>
      <c r="C89" s="1">
        <v>12.5</v>
      </c>
      <c r="D89" s="1">
        <v>30</v>
      </c>
      <c r="E89" s="2">
        <v>15</v>
      </c>
      <c r="F89" s="19">
        <f t="shared" si="3"/>
        <v>19.166666666666668</v>
      </c>
      <c r="G89" s="1">
        <v>108</v>
      </c>
      <c r="I89" s="2">
        <v>20</v>
      </c>
      <c r="J89" s="2">
        <v>10</v>
      </c>
      <c r="K89" s="19">
        <f t="shared" si="4"/>
        <v>15</v>
      </c>
      <c r="L89" s="1">
        <v>67</v>
      </c>
      <c r="N89" s="1">
        <f t="shared" si="5"/>
        <v>87.5</v>
      </c>
    </row>
    <row r="90" spans="1:14" ht="12.75">
      <c r="A90" s="2">
        <v>79</v>
      </c>
      <c r="B90" t="s">
        <v>79</v>
      </c>
      <c r="C90" s="1">
        <v>6.5</v>
      </c>
      <c r="D90" s="1"/>
      <c r="E90" s="2">
        <v>4</v>
      </c>
      <c r="F90" s="19">
        <f t="shared" si="3"/>
        <v>5.25</v>
      </c>
      <c r="G90" s="1">
        <v>2</v>
      </c>
      <c r="I90" s="2">
        <v>30</v>
      </c>
      <c r="J90" s="2">
        <v>6</v>
      </c>
      <c r="K90" s="19">
        <f t="shared" si="4"/>
        <v>18</v>
      </c>
      <c r="L90" s="1">
        <v>108</v>
      </c>
      <c r="N90" s="1">
        <f t="shared" si="5"/>
        <v>55</v>
      </c>
    </row>
    <row r="91" spans="1:14" ht="12.75">
      <c r="A91" s="2">
        <v>80</v>
      </c>
      <c r="B91" t="s">
        <v>80</v>
      </c>
      <c r="C91" s="1">
        <v>9.5</v>
      </c>
      <c r="D91" s="1">
        <v>40</v>
      </c>
      <c r="E91" s="2">
        <v>5</v>
      </c>
      <c r="F91" s="19">
        <f t="shared" si="3"/>
        <v>18.166666666666668</v>
      </c>
      <c r="G91" s="1">
        <v>96</v>
      </c>
      <c r="I91" s="2">
        <v>30</v>
      </c>
      <c r="J91" s="2">
        <v>8</v>
      </c>
      <c r="K91" s="19">
        <f t="shared" si="4"/>
        <v>19</v>
      </c>
      <c r="L91" s="1">
        <v>112</v>
      </c>
      <c r="N91" s="1">
        <f t="shared" si="5"/>
        <v>104</v>
      </c>
    </row>
    <row r="92" spans="1:14" ht="12.75">
      <c r="A92" s="2">
        <v>81</v>
      </c>
      <c r="B92" t="s">
        <v>81</v>
      </c>
      <c r="C92" s="1">
        <v>10</v>
      </c>
      <c r="D92" s="1">
        <v>30</v>
      </c>
      <c r="E92" s="2">
        <v>12</v>
      </c>
      <c r="F92" s="19">
        <f t="shared" si="3"/>
        <v>17.333333333333332</v>
      </c>
      <c r="G92" s="1">
        <v>84</v>
      </c>
      <c r="I92" s="2">
        <v>20</v>
      </c>
      <c r="J92" s="2">
        <v>8</v>
      </c>
      <c r="K92" s="19">
        <f t="shared" si="4"/>
        <v>14</v>
      </c>
      <c r="L92" s="1">
        <v>58</v>
      </c>
      <c r="N92" s="1">
        <f t="shared" si="5"/>
        <v>71</v>
      </c>
    </row>
    <row r="93" spans="1:14" ht="12.75">
      <c r="A93" s="2">
        <v>82</v>
      </c>
      <c r="B93" t="s">
        <v>82</v>
      </c>
      <c r="C93" s="1">
        <v>9.5</v>
      </c>
      <c r="D93" s="1">
        <v>70</v>
      </c>
      <c r="E93" s="2">
        <v>15</v>
      </c>
      <c r="F93" s="19">
        <f t="shared" si="3"/>
        <v>31.5</v>
      </c>
      <c r="G93" s="1">
        <v>220</v>
      </c>
      <c r="I93" s="2">
        <v>70</v>
      </c>
      <c r="J93" s="2">
        <v>7</v>
      </c>
      <c r="K93" s="19">
        <f t="shared" si="4"/>
        <v>38.5</v>
      </c>
      <c r="L93" s="1">
        <v>237</v>
      </c>
      <c r="N93" s="1">
        <f t="shared" si="5"/>
        <v>228.5</v>
      </c>
    </row>
    <row r="94" spans="1:14" ht="12.75">
      <c r="A94" s="2">
        <v>83</v>
      </c>
      <c r="B94" t="s">
        <v>83</v>
      </c>
      <c r="C94" s="1">
        <v>11.5</v>
      </c>
      <c r="D94" s="1">
        <v>50</v>
      </c>
      <c r="E94" s="2">
        <v>18</v>
      </c>
      <c r="F94" s="19">
        <f t="shared" si="3"/>
        <v>26.5</v>
      </c>
      <c r="G94" s="1">
        <v>186</v>
      </c>
      <c r="I94" s="2">
        <v>50</v>
      </c>
      <c r="J94" s="2">
        <v>8</v>
      </c>
      <c r="K94" s="19">
        <f t="shared" si="4"/>
        <v>29</v>
      </c>
      <c r="L94" s="1">
        <v>195</v>
      </c>
      <c r="N94" s="1">
        <f t="shared" si="5"/>
        <v>190.5</v>
      </c>
    </row>
    <row r="95" spans="1:14" ht="12.75">
      <c r="A95" s="2">
        <v>84</v>
      </c>
      <c r="B95" t="s">
        <v>84</v>
      </c>
      <c r="C95" s="1">
        <v>13.5</v>
      </c>
      <c r="D95" s="1">
        <v>40</v>
      </c>
      <c r="E95" s="2">
        <v>5</v>
      </c>
      <c r="F95" s="19">
        <f t="shared" si="3"/>
        <v>19.5</v>
      </c>
      <c r="G95" s="1">
        <v>111</v>
      </c>
      <c r="I95" s="2">
        <v>30</v>
      </c>
      <c r="J95" s="2">
        <v>15</v>
      </c>
      <c r="K95" s="19">
        <f t="shared" si="4"/>
        <v>22.5</v>
      </c>
      <c r="L95" s="1">
        <v>149</v>
      </c>
      <c r="N95" s="1">
        <f t="shared" si="5"/>
        <v>130</v>
      </c>
    </row>
    <row r="96" spans="1:14" ht="12.75">
      <c r="A96" s="2">
        <v>85</v>
      </c>
      <c r="B96" t="s">
        <v>85</v>
      </c>
      <c r="C96" s="1">
        <v>10.5</v>
      </c>
      <c r="D96" s="1">
        <v>20</v>
      </c>
      <c r="E96" s="2">
        <v>5</v>
      </c>
      <c r="F96" s="19">
        <f t="shared" si="3"/>
        <v>11.833333333333334</v>
      </c>
      <c r="G96" s="1">
        <v>27</v>
      </c>
      <c r="I96" s="2">
        <v>20</v>
      </c>
      <c r="J96" s="2">
        <v>0.5</v>
      </c>
      <c r="K96" s="19">
        <f t="shared" si="4"/>
        <v>10.25</v>
      </c>
      <c r="L96" s="1">
        <v>15</v>
      </c>
      <c r="N96" s="1">
        <f t="shared" si="5"/>
        <v>21</v>
      </c>
    </row>
    <row r="97" spans="1:14" ht="12.75">
      <c r="A97" s="2">
        <v>86</v>
      </c>
      <c r="B97" t="s">
        <v>86</v>
      </c>
      <c r="C97" s="1">
        <v>11.5</v>
      </c>
      <c r="D97" s="1">
        <v>30</v>
      </c>
      <c r="E97" s="2">
        <v>25</v>
      </c>
      <c r="F97" s="19">
        <f t="shared" si="3"/>
        <v>22.166666666666668</v>
      </c>
      <c r="G97" s="1">
        <v>142</v>
      </c>
      <c r="I97" s="2">
        <v>20</v>
      </c>
      <c r="J97" s="2">
        <v>10</v>
      </c>
      <c r="K97" s="19">
        <f t="shared" si="4"/>
        <v>15</v>
      </c>
      <c r="L97" s="1">
        <v>68</v>
      </c>
      <c r="N97" s="1">
        <f t="shared" si="5"/>
        <v>105</v>
      </c>
    </row>
    <row r="98" spans="1:14" ht="12.75">
      <c r="A98" s="2">
        <v>87</v>
      </c>
      <c r="B98" t="s">
        <v>87</v>
      </c>
      <c r="C98" s="1">
        <v>11</v>
      </c>
      <c r="D98" s="1">
        <v>20</v>
      </c>
      <c r="E98" s="2">
        <v>3</v>
      </c>
      <c r="F98" s="19">
        <f t="shared" si="3"/>
        <v>11.333333333333334</v>
      </c>
      <c r="G98" s="1">
        <v>24</v>
      </c>
      <c r="I98" s="2">
        <v>30</v>
      </c>
      <c r="J98" s="2">
        <v>6</v>
      </c>
      <c r="K98" s="19">
        <f t="shared" si="4"/>
        <v>18</v>
      </c>
      <c r="L98" s="1">
        <v>109</v>
      </c>
      <c r="N98" s="1">
        <f t="shared" si="5"/>
        <v>66.5</v>
      </c>
    </row>
    <row r="99" spans="1:14" ht="12.75">
      <c r="A99" s="2">
        <v>88</v>
      </c>
      <c r="B99" t="s">
        <v>88</v>
      </c>
      <c r="C99" s="1">
        <v>7.5</v>
      </c>
      <c r="D99" s="1">
        <v>40</v>
      </c>
      <c r="E99" s="2">
        <v>10</v>
      </c>
      <c r="F99" s="19">
        <f t="shared" si="3"/>
        <v>19.166666666666668</v>
      </c>
      <c r="G99" s="1">
        <v>109</v>
      </c>
      <c r="I99" s="2">
        <v>40</v>
      </c>
      <c r="J99" s="2">
        <v>5</v>
      </c>
      <c r="K99" s="19">
        <f t="shared" si="4"/>
        <v>22.5</v>
      </c>
      <c r="L99" s="1">
        <v>150</v>
      </c>
      <c r="N99" s="1">
        <f t="shared" si="5"/>
        <v>129.5</v>
      </c>
    </row>
    <row r="100" spans="1:14" ht="12.75">
      <c r="A100" s="2">
        <v>89</v>
      </c>
      <c r="B100" t="s">
        <v>89</v>
      </c>
      <c r="C100" s="1">
        <v>13</v>
      </c>
      <c r="D100" s="1">
        <v>30</v>
      </c>
      <c r="E100" s="2">
        <v>30</v>
      </c>
      <c r="F100" s="19">
        <f t="shared" si="3"/>
        <v>24.333333333333332</v>
      </c>
      <c r="G100" s="1">
        <v>161</v>
      </c>
      <c r="I100" s="2">
        <v>40</v>
      </c>
      <c r="J100" s="2">
        <v>25</v>
      </c>
      <c r="K100" s="19">
        <f t="shared" si="4"/>
        <v>32.5</v>
      </c>
      <c r="L100" s="1">
        <v>213</v>
      </c>
      <c r="N100" s="1">
        <f t="shared" si="5"/>
        <v>187</v>
      </c>
    </row>
    <row r="101" spans="1:14" ht="12.75">
      <c r="A101" s="2">
        <v>90</v>
      </c>
      <c r="B101" t="s">
        <v>90</v>
      </c>
      <c r="C101" s="1">
        <v>5.5</v>
      </c>
      <c r="D101" s="1">
        <v>10</v>
      </c>
      <c r="E101" s="2">
        <v>5</v>
      </c>
      <c r="F101" s="19">
        <f t="shared" si="3"/>
        <v>6.833333333333333</v>
      </c>
      <c r="G101" s="1">
        <v>5</v>
      </c>
      <c r="I101" s="2">
        <v>20</v>
      </c>
      <c r="J101" s="2">
        <v>10</v>
      </c>
      <c r="K101" s="19">
        <f t="shared" si="4"/>
        <v>15</v>
      </c>
      <c r="L101" s="1">
        <v>69</v>
      </c>
      <c r="N101" s="1">
        <f t="shared" si="5"/>
        <v>37</v>
      </c>
    </row>
    <row r="102" spans="1:14" ht="12.75">
      <c r="A102" s="2">
        <v>91</v>
      </c>
      <c r="B102" t="s">
        <v>91</v>
      </c>
      <c r="C102" s="1">
        <v>9</v>
      </c>
      <c r="D102" s="1">
        <v>30</v>
      </c>
      <c r="E102" s="2">
        <v>10</v>
      </c>
      <c r="F102" s="19">
        <f t="shared" si="3"/>
        <v>16.333333333333332</v>
      </c>
      <c r="G102" s="1">
        <v>69</v>
      </c>
      <c r="I102" s="2">
        <v>20</v>
      </c>
      <c r="J102" s="2">
        <v>8</v>
      </c>
      <c r="K102" s="19">
        <f t="shared" si="4"/>
        <v>14</v>
      </c>
      <c r="L102" s="1">
        <v>59</v>
      </c>
      <c r="N102" s="1">
        <f t="shared" si="5"/>
        <v>64</v>
      </c>
    </row>
    <row r="103" spans="1:14" ht="12.75">
      <c r="A103" s="2">
        <v>92</v>
      </c>
      <c r="B103" t="s">
        <v>92</v>
      </c>
      <c r="C103" s="1">
        <v>6.5</v>
      </c>
      <c r="D103" s="1">
        <v>20</v>
      </c>
      <c r="E103" s="2">
        <v>15</v>
      </c>
      <c r="F103" s="19">
        <f t="shared" si="3"/>
        <v>13.833333333333334</v>
      </c>
      <c r="G103" s="1">
        <v>42</v>
      </c>
      <c r="I103" s="2">
        <v>40</v>
      </c>
      <c r="J103" s="2">
        <v>8</v>
      </c>
      <c r="K103" s="19">
        <f t="shared" si="4"/>
        <v>24</v>
      </c>
      <c r="L103" s="1">
        <v>158</v>
      </c>
      <c r="N103" s="1">
        <f t="shared" si="5"/>
        <v>100</v>
      </c>
    </row>
    <row r="104" spans="1:14" ht="12.75">
      <c r="A104" s="2">
        <v>93</v>
      </c>
      <c r="B104" t="s">
        <v>93</v>
      </c>
      <c r="C104" s="1">
        <v>8.5</v>
      </c>
      <c r="D104" s="1">
        <v>20</v>
      </c>
      <c r="E104" s="2">
        <v>25</v>
      </c>
      <c r="F104" s="19">
        <f t="shared" si="3"/>
        <v>17.833333333333332</v>
      </c>
      <c r="G104" s="1">
        <v>89</v>
      </c>
      <c r="I104" s="2">
        <v>20</v>
      </c>
      <c r="J104" s="2">
        <v>30</v>
      </c>
      <c r="K104" s="19">
        <f t="shared" si="4"/>
        <v>25</v>
      </c>
      <c r="L104" s="1">
        <v>169</v>
      </c>
      <c r="N104" s="1">
        <f t="shared" si="5"/>
        <v>129</v>
      </c>
    </row>
    <row r="105" spans="1:14" ht="12.75">
      <c r="A105" s="2">
        <v>94</v>
      </c>
      <c r="B105" t="s">
        <v>94</v>
      </c>
      <c r="C105" s="1">
        <v>9.5</v>
      </c>
      <c r="D105" s="1">
        <v>60</v>
      </c>
      <c r="E105" s="2">
        <v>20</v>
      </c>
      <c r="F105" s="19">
        <f t="shared" si="3"/>
        <v>29.833333333333332</v>
      </c>
      <c r="G105" s="1">
        <v>211</v>
      </c>
      <c r="I105" s="2">
        <v>50</v>
      </c>
      <c r="J105" s="2">
        <v>15</v>
      </c>
      <c r="K105" s="19">
        <f t="shared" si="4"/>
        <v>32.5</v>
      </c>
      <c r="L105" s="1">
        <v>214</v>
      </c>
      <c r="N105" s="1">
        <f t="shared" si="5"/>
        <v>212.5</v>
      </c>
    </row>
    <row r="106" spans="1:14" ht="12.75">
      <c r="A106" s="2">
        <v>95</v>
      </c>
      <c r="B106" t="s">
        <v>95</v>
      </c>
      <c r="C106" s="1">
        <v>7.5</v>
      </c>
      <c r="D106" s="1">
        <v>20</v>
      </c>
      <c r="E106" s="2">
        <v>4</v>
      </c>
      <c r="F106" s="19">
        <f t="shared" si="3"/>
        <v>10.5</v>
      </c>
      <c r="G106" s="1">
        <v>13</v>
      </c>
      <c r="I106" s="2">
        <v>20</v>
      </c>
      <c r="J106" s="2">
        <v>5</v>
      </c>
      <c r="K106" s="19">
        <f t="shared" si="4"/>
        <v>12.5</v>
      </c>
      <c r="L106" s="1">
        <v>46</v>
      </c>
      <c r="N106" s="1">
        <f t="shared" si="5"/>
        <v>29.5</v>
      </c>
    </row>
    <row r="107" spans="1:14" ht="12.75">
      <c r="A107" s="2">
        <v>96</v>
      </c>
      <c r="B107" t="s">
        <v>96</v>
      </c>
      <c r="C107" s="1">
        <v>8</v>
      </c>
      <c r="D107" s="1">
        <v>20</v>
      </c>
      <c r="E107" s="2">
        <v>5</v>
      </c>
      <c r="F107" s="19">
        <f t="shared" si="3"/>
        <v>11</v>
      </c>
      <c r="G107" s="1">
        <v>20</v>
      </c>
      <c r="I107" s="2">
        <v>40</v>
      </c>
      <c r="J107" s="2">
        <v>8</v>
      </c>
      <c r="K107" s="19">
        <f t="shared" si="4"/>
        <v>24</v>
      </c>
      <c r="L107" s="1">
        <v>159</v>
      </c>
      <c r="N107" s="1">
        <f t="shared" si="5"/>
        <v>89.5</v>
      </c>
    </row>
    <row r="108" spans="1:14" ht="12.75">
      <c r="A108" s="2">
        <v>97</v>
      </c>
      <c r="B108" t="s">
        <v>97</v>
      </c>
      <c r="C108" s="1">
        <v>13.5</v>
      </c>
      <c r="D108" s="1">
        <v>50</v>
      </c>
      <c r="E108" s="2">
        <v>20</v>
      </c>
      <c r="F108" s="19">
        <f t="shared" si="3"/>
        <v>27.833333333333332</v>
      </c>
      <c r="G108" s="1">
        <v>194</v>
      </c>
      <c r="I108" s="2">
        <v>40</v>
      </c>
      <c r="J108" s="2">
        <v>8</v>
      </c>
      <c r="K108" s="19">
        <f t="shared" si="4"/>
        <v>24</v>
      </c>
      <c r="L108" s="1">
        <v>160</v>
      </c>
      <c r="N108" s="1">
        <f t="shared" si="5"/>
        <v>177</v>
      </c>
    </row>
    <row r="109" spans="1:14" ht="12.75">
      <c r="A109" s="2">
        <v>98</v>
      </c>
      <c r="B109" t="s">
        <v>98</v>
      </c>
      <c r="C109" s="1">
        <v>7</v>
      </c>
      <c r="D109" s="1">
        <v>50</v>
      </c>
      <c r="E109" s="2">
        <v>25</v>
      </c>
      <c r="F109" s="19">
        <f t="shared" si="3"/>
        <v>27.333333333333332</v>
      </c>
      <c r="G109" s="1">
        <v>191</v>
      </c>
      <c r="I109" s="2">
        <v>30</v>
      </c>
      <c r="J109" s="2">
        <v>30</v>
      </c>
      <c r="K109" s="19">
        <f t="shared" si="4"/>
        <v>30</v>
      </c>
      <c r="L109" s="1">
        <v>201</v>
      </c>
      <c r="N109" s="1">
        <f t="shared" si="5"/>
        <v>196</v>
      </c>
    </row>
    <row r="110" spans="1:14" ht="12.75">
      <c r="A110" s="2">
        <v>99</v>
      </c>
      <c r="B110" t="s">
        <v>99</v>
      </c>
      <c r="C110" s="1">
        <v>10</v>
      </c>
      <c r="D110" s="1">
        <v>50</v>
      </c>
      <c r="E110" s="2">
        <v>25</v>
      </c>
      <c r="F110" s="19">
        <f t="shared" si="3"/>
        <v>28.333333333333332</v>
      </c>
      <c r="G110" s="1">
        <v>202</v>
      </c>
      <c r="I110" s="2">
        <v>40</v>
      </c>
      <c r="J110" s="2">
        <v>20</v>
      </c>
      <c r="K110" s="19">
        <f t="shared" si="4"/>
        <v>30</v>
      </c>
      <c r="L110" s="1">
        <v>202</v>
      </c>
      <c r="N110" s="1">
        <f t="shared" si="5"/>
        <v>202</v>
      </c>
    </row>
    <row r="111" spans="1:14" ht="12.75">
      <c r="A111" s="2">
        <v>100</v>
      </c>
      <c r="B111" t="s">
        <v>100</v>
      </c>
      <c r="C111" s="1">
        <v>4</v>
      </c>
      <c r="D111" s="1">
        <v>20</v>
      </c>
      <c r="E111" s="2">
        <v>8</v>
      </c>
      <c r="F111" s="19">
        <f t="shared" si="3"/>
        <v>10.666666666666666</v>
      </c>
      <c r="G111" s="1">
        <v>15</v>
      </c>
      <c r="I111" s="2">
        <v>30</v>
      </c>
      <c r="J111" s="2">
        <v>8</v>
      </c>
      <c r="K111" s="19">
        <f t="shared" si="4"/>
        <v>19</v>
      </c>
      <c r="L111" s="1">
        <v>113</v>
      </c>
      <c r="N111" s="1">
        <f t="shared" si="5"/>
        <v>64</v>
      </c>
    </row>
    <row r="112" spans="1:14" ht="12.75">
      <c r="A112" s="2">
        <v>101</v>
      </c>
      <c r="B112" t="s">
        <v>101</v>
      </c>
      <c r="C112" s="1">
        <v>10</v>
      </c>
      <c r="D112" s="1">
        <v>60</v>
      </c>
      <c r="E112" s="2">
        <v>5</v>
      </c>
      <c r="F112" s="19">
        <f t="shared" si="3"/>
        <v>25</v>
      </c>
      <c r="G112" s="1">
        <v>168</v>
      </c>
      <c r="I112" s="2">
        <v>40</v>
      </c>
      <c r="J112" s="2">
        <v>7</v>
      </c>
      <c r="K112" s="19">
        <f t="shared" si="4"/>
        <v>23.5</v>
      </c>
      <c r="L112" s="1">
        <v>156</v>
      </c>
      <c r="N112" s="1">
        <f t="shared" si="5"/>
        <v>162</v>
      </c>
    </row>
    <row r="113" spans="1:14" ht="12.75">
      <c r="A113" s="2">
        <v>102</v>
      </c>
      <c r="B113" t="s">
        <v>102</v>
      </c>
      <c r="C113" s="1"/>
      <c r="D113" s="1">
        <v>30</v>
      </c>
      <c r="E113" s="2">
        <v>7</v>
      </c>
      <c r="F113" s="19">
        <f t="shared" si="3"/>
        <v>18.5</v>
      </c>
      <c r="G113" s="1">
        <v>101</v>
      </c>
      <c r="I113" s="2">
        <v>50</v>
      </c>
      <c r="J113" s="2">
        <v>10</v>
      </c>
      <c r="K113" s="19">
        <f t="shared" si="4"/>
        <v>30</v>
      </c>
      <c r="L113" s="1">
        <v>203</v>
      </c>
      <c r="N113" s="1">
        <f t="shared" si="5"/>
        <v>152</v>
      </c>
    </row>
    <row r="114" spans="1:14" ht="12.75">
      <c r="A114" s="2">
        <v>103</v>
      </c>
      <c r="B114" t="s">
        <v>103</v>
      </c>
      <c r="C114" s="1">
        <v>8.5</v>
      </c>
      <c r="D114" s="1">
        <v>40</v>
      </c>
      <c r="E114" s="2">
        <v>15</v>
      </c>
      <c r="F114" s="19">
        <f t="shared" si="3"/>
        <v>21.166666666666668</v>
      </c>
      <c r="G114" s="1">
        <v>134</v>
      </c>
      <c r="I114" s="2">
        <v>30</v>
      </c>
      <c r="J114" s="2">
        <v>8</v>
      </c>
      <c r="K114" s="19">
        <f t="shared" si="4"/>
        <v>19</v>
      </c>
      <c r="L114" s="1">
        <v>114</v>
      </c>
      <c r="N114" s="1">
        <f t="shared" si="5"/>
        <v>124</v>
      </c>
    </row>
    <row r="115" spans="1:14" ht="12.75">
      <c r="A115" s="2">
        <v>104</v>
      </c>
      <c r="B115" t="s">
        <v>104</v>
      </c>
      <c r="C115" s="1"/>
      <c r="D115" s="1">
        <v>60</v>
      </c>
      <c r="E115" s="2">
        <v>30</v>
      </c>
      <c r="F115" s="19">
        <f t="shared" si="3"/>
        <v>45</v>
      </c>
      <c r="G115" s="1">
        <v>251</v>
      </c>
      <c r="I115" s="2">
        <v>50</v>
      </c>
      <c r="J115" s="2">
        <v>15</v>
      </c>
      <c r="K115" s="19">
        <f t="shared" si="4"/>
        <v>32.5</v>
      </c>
      <c r="L115" s="1">
        <v>215</v>
      </c>
      <c r="N115" s="1">
        <f t="shared" si="5"/>
        <v>233</v>
      </c>
    </row>
    <row r="116" spans="1:14" ht="12.75">
      <c r="A116" s="2">
        <v>105</v>
      </c>
      <c r="B116" t="s">
        <v>105</v>
      </c>
      <c r="C116" s="1"/>
      <c r="D116" s="1">
        <v>50</v>
      </c>
      <c r="E116" s="2">
        <v>15</v>
      </c>
      <c r="F116" s="19">
        <f t="shared" si="3"/>
        <v>32.5</v>
      </c>
      <c r="G116" s="1">
        <v>227</v>
      </c>
      <c r="I116" s="2">
        <v>50</v>
      </c>
      <c r="J116" s="2">
        <v>15</v>
      </c>
      <c r="K116" s="19">
        <f t="shared" si="4"/>
        <v>32.5</v>
      </c>
      <c r="L116" s="1">
        <v>216</v>
      </c>
      <c r="N116" s="1">
        <f t="shared" si="5"/>
        <v>221.5</v>
      </c>
    </row>
    <row r="117" spans="1:14" ht="12.75">
      <c r="A117" s="2">
        <v>106</v>
      </c>
      <c r="B117" t="s">
        <v>106</v>
      </c>
      <c r="C117" s="1">
        <v>14</v>
      </c>
      <c r="D117" s="1">
        <v>50</v>
      </c>
      <c r="E117" s="2">
        <v>20</v>
      </c>
      <c r="F117" s="19">
        <f t="shared" si="3"/>
        <v>28</v>
      </c>
      <c r="G117" s="1">
        <v>200</v>
      </c>
      <c r="I117" s="2">
        <v>70</v>
      </c>
      <c r="J117" s="2">
        <v>5</v>
      </c>
      <c r="K117" s="19">
        <f t="shared" si="4"/>
        <v>37.5</v>
      </c>
      <c r="L117" s="1">
        <v>235</v>
      </c>
      <c r="N117" s="1">
        <f t="shared" si="5"/>
        <v>217.5</v>
      </c>
    </row>
    <row r="118" spans="1:14" ht="12.75">
      <c r="A118" s="2">
        <v>107</v>
      </c>
      <c r="B118" t="s">
        <v>107</v>
      </c>
      <c r="C118" s="1"/>
      <c r="D118" s="1">
        <v>60</v>
      </c>
      <c r="E118" s="2">
        <v>15</v>
      </c>
      <c r="F118" s="19">
        <f t="shared" si="3"/>
        <v>37.5</v>
      </c>
      <c r="G118" s="1">
        <v>246</v>
      </c>
      <c r="I118" s="2">
        <v>70</v>
      </c>
      <c r="J118" s="2">
        <v>10</v>
      </c>
      <c r="K118" s="19">
        <f t="shared" si="4"/>
        <v>40</v>
      </c>
      <c r="L118" s="1">
        <v>239</v>
      </c>
      <c r="N118" s="1">
        <f t="shared" si="5"/>
        <v>242.5</v>
      </c>
    </row>
    <row r="119" spans="1:14" ht="12.75">
      <c r="A119" s="2">
        <v>108</v>
      </c>
      <c r="B119" t="s">
        <v>108</v>
      </c>
      <c r="C119" s="1">
        <v>8.5</v>
      </c>
      <c r="D119" s="1">
        <v>40</v>
      </c>
      <c r="E119" s="2">
        <v>5</v>
      </c>
      <c r="F119" s="19">
        <f t="shared" si="3"/>
        <v>17.833333333333332</v>
      </c>
      <c r="G119" s="1">
        <v>90</v>
      </c>
      <c r="I119" s="2">
        <v>20</v>
      </c>
      <c r="J119" s="2">
        <v>1</v>
      </c>
      <c r="K119" s="19">
        <f t="shared" si="4"/>
        <v>10.5</v>
      </c>
      <c r="L119" s="1">
        <v>19</v>
      </c>
      <c r="N119" s="1">
        <f t="shared" si="5"/>
        <v>54.5</v>
      </c>
    </row>
    <row r="120" spans="1:14" ht="12.75">
      <c r="A120" s="2">
        <v>109</v>
      </c>
      <c r="B120" t="s">
        <v>109</v>
      </c>
      <c r="C120" s="1"/>
      <c r="D120" s="1">
        <v>20</v>
      </c>
      <c r="E120" s="2">
        <v>2</v>
      </c>
      <c r="F120" s="19">
        <f t="shared" si="3"/>
        <v>11</v>
      </c>
      <c r="G120" s="1">
        <v>21</v>
      </c>
      <c r="I120" s="2">
        <v>40</v>
      </c>
      <c r="J120" s="2">
        <v>2</v>
      </c>
      <c r="K120" s="19">
        <f t="shared" si="4"/>
        <v>21</v>
      </c>
      <c r="L120" s="1">
        <v>133</v>
      </c>
      <c r="N120" s="1">
        <f t="shared" si="5"/>
        <v>77</v>
      </c>
    </row>
    <row r="121" spans="1:14" ht="12.75">
      <c r="A121" s="2">
        <v>110</v>
      </c>
      <c r="B121" t="s">
        <v>110</v>
      </c>
      <c r="C121" s="1"/>
      <c r="D121" s="1">
        <v>40</v>
      </c>
      <c r="E121" s="2">
        <v>2</v>
      </c>
      <c r="F121" s="19">
        <f t="shared" si="3"/>
        <v>21</v>
      </c>
      <c r="G121" s="1">
        <v>132</v>
      </c>
      <c r="I121" s="2">
        <v>40</v>
      </c>
      <c r="J121" s="2">
        <v>2</v>
      </c>
      <c r="K121" s="19">
        <f t="shared" si="4"/>
        <v>21</v>
      </c>
      <c r="L121" s="1">
        <v>134</v>
      </c>
      <c r="N121" s="1">
        <f t="shared" si="5"/>
        <v>133</v>
      </c>
    </row>
    <row r="122" spans="1:14" ht="12.75">
      <c r="A122" s="2">
        <v>111</v>
      </c>
      <c r="B122" t="s">
        <v>111</v>
      </c>
      <c r="C122" s="1">
        <v>20</v>
      </c>
      <c r="D122" s="1">
        <v>40</v>
      </c>
      <c r="E122" s="2">
        <v>7</v>
      </c>
      <c r="F122" s="19">
        <f t="shared" si="3"/>
        <v>22.333333333333332</v>
      </c>
      <c r="G122" s="1">
        <v>144</v>
      </c>
      <c r="I122" s="2">
        <v>40</v>
      </c>
      <c r="J122" s="2">
        <v>1</v>
      </c>
      <c r="K122" s="19">
        <f t="shared" si="4"/>
        <v>20.5</v>
      </c>
      <c r="L122" s="1">
        <v>127</v>
      </c>
      <c r="N122" s="1">
        <f t="shared" si="5"/>
        <v>135.5</v>
      </c>
    </row>
    <row r="123" spans="1:14" ht="12.75">
      <c r="A123" s="2">
        <v>112</v>
      </c>
      <c r="B123" t="s">
        <v>112</v>
      </c>
      <c r="C123" s="1">
        <v>16</v>
      </c>
      <c r="D123" s="1">
        <v>40</v>
      </c>
      <c r="E123" s="2">
        <v>5</v>
      </c>
      <c r="F123" s="19">
        <f t="shared" si="3"/>
        <v>20.333333333333332</v>
      </c>
      <c r="G123" s="1">
        <v>129</v>
      </c>
      <c r="I123" s="2">
        <v>30</v>
      </c>
      <c r="J123" s="2">
        <v>4</v>
      </c>
      <c r="K123" s="19">
        <f t="shared" si="4"/>
        <v>17</v>
      </c>
      <c r="L123" s="1">
        <v>90</v>
      </c>
      <c r="N123" s="1">
        <f t="shared" si="5"/>
        <v>109.5</v>
      </c>
    </row>
    <row r="124" spans="1:14" ht="12.75">
      <c r="A124" s="2">
        <v>113</v>
      </c>
      <c r="B124" t="s">
        <v>113</v>
      </c>
      <c r="C124" s="1">
        <v>12</v>
      </c>
      <c r="D124" s="1">
        <v>30</v>
      </c>
      <c r="E124" s="2">
        <v>5</v>
      </c>
      <c r="F124" s="19">
        <f t="shared" si="3"/>
        <v>15.666666666666666</v>
      </c>
      <c r="G124" s="1">
        <v>61</v>
      </c>
      <c r="I124" s="2">
        <v>20</v>
      </c>
      <c r="J124" s="2">
        <v>2</v>
      </c>
      <c r="K124" s="19">
        <f t="shared" si="4"/>
        <v>11</v>
      </c>
      <c r="L124" s="1">
        <v>23</v>
      </c>
      <c r="N124" s="1">
        <f t="shared" si="5"/>
        <v>42</v>
      </c>
    </row>
    <row r="125" spans="1:14" ht="12.75">
      <c r="A125" s="2">
        <v>114</v>
      </c>
      <c r="B125" t="s">
        <v>114</v>
      </c>
      <c r="C125" s="1">
        <v>10</v>
      </c>
      <c r="D125" s="1">
        <v>40</v>
      </c>
      <c r="E125" s="2">
        <v>20</v>
      </c>
      <c r="F125" s="19">
        <f t="shared" si="3"/>
        <v>23.333333333333332</v>
      </c>
      <c r="G125" s="1">
        <v>154</v>
      </c>
      <c r="I125" s="2">
        <v>20</v>
      </c>
      <c r="J125" s="2">
        <v>15</v>
      </c>
      <c r="K125" s="19">
        <f t="shared" si="4"/>
        <v>17.5</v>
      </c>
      <c r="L125" s="1">
        <v>99</v>
      </c>
      <c r="N125" s="1">
        <f t="shared" si="5"/>
        <v>126.5</v>
      </c>
    </row>
    <row r="126" spans="1:14" ht="12.75">
      <c r="A126" s="2">
        <v>115</v>
      </c>
      <c r="B126" t="s">
        <v>115</v>
      </c>
      <c r="C126" s="1">
        <v>10</v>
      </c>
      <c r="D126" s="1">
        <v>30</v>
      </c>
      <c r="E126" s="2">
        <v>10</v>
      </c>
      <c r="F126" s="19">
        <f t="shared" si="3"/>
        <v>16.666666666666668</v>
      </c>
      <c r="G126" s="1">
        <v>74</v>
      </c>
      <c r="I126" s="2">
        <v>60</v>
      </c>
      <c r="J126" s="2">
        <v>25</v>
      </c>
      <c r="K126" s="19">
        <f t="shared" si="4"/>
        <v>42.5</v>
      </c>
      <c r="L126" s="1">
        <v>243</v>
      </c>
      <c r="N126" s="1">
        <f t="shared" si="5"/>
        <v>158.5</v>
      </c>
    </row>
    <row r="127" spans="1:14" ht="12.75">
      <c r="A127" s="2">
        <v>116</v>
      </c>
      <c r="B127" t="s">
        <v>116</v>
      </c>
      <c r="C127" s="1">
        <v>15</v>
      </c>
      <c r="D127" s="1">
        <v>40</v>
      </c>
      <c r="E127" s="2">
        <v>5</v>
      </c>
      <c r="F127" s="19">
        <f t="shared" si="3"/>
        <v>20</v>
      </c>
      <c r="G127" s="1">
        <v>124</v>
      </c>
      <c r="I127" s="2">
        <v>20</v>
      </c>
      <c r="J127" s="2">
        <v>4</v>
      </c>
      <c r="K127" s="19">
        <f t="shared" si="4"/>
        <v>12</v>
      </c>
      <c r="L127" s="1">
        <v>41</v>
      </c>
      <c r="N127" s="1">
        <f t="shared" si="5"/>
        <v>82.5</v>
      </c>
    </row>
    <row r="128" spans="1:14" ht="12.75">
      <c r="A128" s="2">
        <v>117</v>
      </c>
      <c r="B128" t="s">
        <v>117</v>
      </c>
      <c r="C128" s="1">
        <v>10</v>
      </c>
      <c r="D128" s="1">
        <v>30</v>
      </c>
      <c r="E128" s="2">
        <v>5</v>
      </c>
      <c r="F128" s="19">
        <f t="shared" si="3"/>
        <v>15</v>
      </c>
      <c r="G128" s="1">
        <v>52</v>
      </c>
      <c r="I128" s="2">
        <v>30</v>
      </c>
      <c r="J128" s="2">
        <v>10</v>
      </c>
      <c r="K128" s="19">
        <f t="shared" si="4"/>
        <v>20</v>
      </c>
      <c r="L128" s="1">
        <v>119</v>
      </c>
      <c r="N128" s="1">
        <f t="shared" si="5"/>
        <v>85.5</v>
      </c>
    </row>
    <row r="129" spans="1:14" ht="12.75">
      <c r="A129" s="2">
        <v>118</v>
      </c>
      <c r="B129" t="s">
        <v>118</v>
      </c>
      <c r="C129" s="1">
        <v>11.5</v>
      </c>
      <c r="D129" s="1">
        <v>30</v>
      </c>
      <c r="E129" s="2">
        <v>15</v>
      </c>
      <c r="F129" s="19">
        <f t="shared" si="3"/>
        <v>18.833333333333332</v>
      </c>
      <c r="G129" s="1">
        <v>105</v>
      </c>
      <c r="I129" s="2">
        <v>20</v>
      </c>
      <c r="J129" s="2">
        <v>5</v>
      </c>
      <c r="K129" s="19">
        <f t="shared" si="4"/>
        <v>12.5</v>
      </c>
      <c r="L129" s="1">
        <v>47</v>
      </c>
      <c r="N129" s="1">
        <f t="shared" si="5"/>
        <v>76</v>
      </c>
    </row>
    <row r="130" spans="1:14" ht="12.75">
      <c r="A130" s="2">
        <v>119</v>
      </c>
      <c r="B130" t="s">
        <v>119</v>
      </c>
      <c r="C130" s="1">
        <v>8</v>
      </c>
      <c r="D130" s="1">
        <v>50</v>
      </c>
      <c r="E130" s="2">
        <v>8</v>
      </c>
      <c r="F130" s="19">
        <f t="shared" si="3"/>
        <v>22</v>
      </c>
      <c r="G130" s="1">
        <v>139</v>
      </c>
      <c r="I130" s="2">
        <v>30</v>
      </c>
      <c r="J130" s="2">
        <v>1</v>
      </c>
      <c r="K130" s="19">
        <f t="shared" si="4"/>
        <v>15.5</v>
      </c>
      <c r="L130" s="1">
        <v>75</v>
      </c>
      <c r="N130" s="1">
        <f t="shared" si="5"/>
        <v>107</v>
      </c>
    </row>
    <row r="131" spans="1:14" ht="12.75">
      <c r="A131" s="2">
        <v>120</v>
      </c>
      <c r="B131" t="s">
        <v>120</v>
      </c>
      <c r="C131" s="1">
        <v>10</v>
      </c>
      <c r="D131" s="1">
        <v>20</v>
      </c>
      <c r="E131" s="2">
        <v>8</v>
      </c>
      <c r="F131" s="19">
        <f t="shared" si="3"/>
        <v>12.666666666666666</v>
      </c>
      <c r="G131" s="1">
        <v>33</v>
      </c>
      <c r="I131" s="2">
        <v>20</v>
      </c>
      <c r="J131" s="2">
        <v>1</v>
      </c>
      <c r="K131" s="19">
        <f t="shared" si="4"/>
        <v>10.5</v>
      </c>
      <c r="L131" s="1">
        <v>20</v>
      </c>
      <c r="N131" s="1">
        <f t="shared" si="5"/>
        <v>26.5</v>
      </c>
    </row>
    <row r="132" spans="1:14" ht="12.75">
      <c r="A132" s="2">
        <v>121</v>
      </c>
      <c r="B132" t="s">
        <v>121</v>
      </c>
      <c r="C132" s="1">
        <v>11.5</v>
      </c>
      <c r="D132" s="1">
        <v>50</v>
      </c>
      <c r="E132" s="2">
        <v>10</v>
      </c>
      <c r="F132" s="19">
        <f t="shared" si="3"/>
        <v>23.833333333333332</v>
      </c>
      <c r="G132" s="1">
        <v>158</v>
      </c>
      <c r="I132" s="2">
        <v>40</v>
      </c>
      <c r="J132" s="2">
        <v>8</v>
      </c>
      <c r="K132" s="19">
        <f t="shared" si="4"/>
        <v>24</v>
      </c>
      <c r="L132" s="1">
        <v>161</v>
      </c>
      <c r="N132" s="1">
        <f t="shared" si="5"/>
        <v>159.5</v>
      </c>
    </row>
    <row r="133" spans="1:14" ht="12.75">
      <c r="A133" s="2">
        <v>122</v>
      </c>
      <c r="B133" t="s">
        <v>122</v>
      </c>
      <c r="C133" s="1">
        <v>9</v>
      </c>
      <c r="D133" s="1"/>
      <c r="E133" s="2">
        <v>30</v>
      </c>
      <c r="F133" s="19">
        <f t="shared" si="3"/>
        <v>19.5</v>
      </c>
      <c r="G133" s="1">
        <v>112</v>
      </c>
      <c r="I133" s="2">
        <v>40</v>
      </c>
      <c r="J133" s="2">
        <v>8</v>
      </c>
      <c r="K133" s="19">
        <f t="shared" si="4"/>
        <v>24</v>
      </c>
      <c r="L133" s="1">
        <v>162</v>
      </c>
      <c r="N133" s="1">
        <f t="shared" si="5"/>
        <v>137</v>
      </c>
    </row>
    <row r="134" spans="1:14" ht="12.75">
      <c r="A134" s="2">
        <v>123</v>
      </c>
      <c r="B134" t="s">
        <v>123</v>
      </c>
      <c r="C134" s="1">
        <v>11.5</v>
      </c>
      <c r="D134" s="1"/>
      <c r="E134" s="2">
        <v>10</v>
      </c>
      <c r="F134" s="19">
        <f t="shared" si="3"/>
        <v>10.75</v>
      </c>
      <c r="G134" s="1">
        <v>17</v>
      </c>
      <c r="I134" s="2">
        <v>20</v>
      </c>
      <c r="J134" s="2">
        <v>4</v>
      </c>
      <c r="K134" s="19">
        <f t="shared" si="4"/>
        <v>12</v>
      </c>
      <c r="L134" s="1">
        <v>42</v>
      </c>
      <c r="N134" s="1">
        <f t="shared" si="5"/>
        <v>29.5</v>
      </c>
    </row>
    <row r="135" spans="1:14" ht="12.75">
      <c r="A135" s="2">
        <v>124</v>
      </c>
      <c r="B135" t="s">
        <v>124</v>
      </c>
      <c r="C135" s="1">
        <v>10</v>
      </c>
      <c r="D135" s="1">
        <v>70</v>
      </c>
      <c r="E135" s="2">
        <v>7</v>
      </c>
      <c r="F135" s="19">
        <f t="shared" si="3"/>
        <v>29</v>
      </c>
      <c r="G135" s="1">
        <v>207</v>
      </c>
      <c r="I135" s="2">
        <v>80</v>
      </c>
      <c r="J135" s="2">
        <v>4</v>
      </c>
      <c r="K135" s="19">
        <f t="shared" si="4"/>
        <v>42</v>
      </c>
      <c r="L135" s="1">
        <v>241</v>
      </c>
      <c r="N135" s="1">
        <f t="shared" si="5"/>
        <v>224</v>
      </c>
    </row>
    <row r="136" spans="1:14" ht="12.75">
      <c r="A136" s="2">
        <v>125</v>
      </c>
      <c r="B136" t="s">
        <v>125</v>
      </c>
      <c r="C136" s="1">
        <v>10</v>
      </c>
      <c r="D136" s="1">
        <v>60</v>
      </c>
      <c r="E136" s="2">
        <v>8</v>
      </c>
      <c r="F136" s="19">
        <f t="shared" si="3"/>
        <v>26</v>
      </c>
      <c r="G136" s="1">
        <v>178</v>
      </c>
      <c r="I136" s="2">
        <v>30</v>
      </c>
      <c r="J136" s="2">
        <v>3</v>
      </c>
      <c r="K136" s="19">
        <f t="shared" si="4"/>
        <v>16.5</v>
      </c>
      <c r="L136" s="1">
        <v>87</v>
      </c>
      <c r="N136" s="1">
        <f t="shared" si="5"/>
        <v>132.5</v>
      </c>
    </row>
    <row r="137" spans="1:14" ht="12.75">
      <c r="A137" s="2">
        <v>126</v>
      </c>
      <c r="B137" t="s">
        <v>126</v>
      </c>
      <c r="C137" s="1"/>
      <c r="D137" s="1">
        <v>30</v>
      </c>
      <c r="E137" s="2">
        <v>4</v>
      </c>
      <c r="F137" s="19">
        <f t="shared" si="3"/>
        <v>17</v>
      </c>
      <c r="G137" s="1">
        <v>79</v>
      </c>
      <c r="I137" s="2">
        <v>40</v>
      </c>
      <c r="J137" s="2">
        <v>10</v>
      </c>
      <c r="K137" s="19">
        <f t="shared" si="4"/>
        <v>25</v>
      </c>
      <c r="L137" s="1">
        <v>170</v>
      </c>
      <c r="N137" s="1">
        <f t="shared" si="5"/>
        <v>124.5</v>
      </c>
    </row>
    <row r="138" spans="1:14" ht="12.75">
      <c r="A138" s="2">
        <v>127</v>
      </c>
      <c r="B138" t="s">
        <v>127</v>
      </c>
      <c r="C138" s="1"/>
      <c r="D138" s="1">
        <v>20</v>
      </c>
      <c r="E138" s="2">
        <v>20</v>
      </c>
      <c r="F138" s="19">
        <f t="shared" si="3"/>
        <v>20</v>
      </c>
      <c r="G138" s="1">
        <v>125</v>
      </c>
      <c r="I138" s="2">
        <v>20</v>
      </c>
      <c r="J138" s="2">
        <v>3</v>
      </c>
      <c r="K138" s="19">
        <f t="shared" si="4"/>
        <v>11.5</v>
      </c>
      <c r="L138" s="1">
        <v>31</v>
      </c>
      <c r="N138" s="1">
        <f t="shared" si="5"/>
        <v>78</v>
      </c>
    </row>
    <row r="139" spans="1:14" ht="12.75">
      <c r="A139" s="2">
        <v>128</v>
      </c>
      <c r="B139" t="s">
        <v>128</v>
      </c>
      <c r="C139" s="1">
        <v>8</v>
      </c>
      <c r="D139" s="1">
        <v>30</v>
      </c>
      <c r="E139" s="2">
        <v>12</v>
      </c>
      <c r="F139" s="19">
        <f aca="true" t="shared" si="6" ref="F139:F202">AVERAGE(C139:E139)</f>
        <v>16.666666666666668</v>
      </c>
      <c r="G139" s="1">
        <v>75</v>
      </c>
      <c r="I139" s="2">
        <v>20</v>
      </c>
      <c r="J139" s="2">
        <v>8</v>
      </c>
      <c r="K139" s="19">
        <f aca="true" t="shared" si="7" ref="K139:K202">AVERAGE(I139:J139)</f>
        <v>14</v>
      </c>
      <c r="L139" s="1">
        <v>60</v>
      </c>
      <c r="N139" s="1">
        <f aca="true" t="shared" si="8" ref="N139:N202">AVERAGE(G139,L139)</f>
        <v>67.5</v>
      </c>
    </row>
    <row r="140" spans="1:14" ht="12.75">
      <c r="A140" s="2">
        <v>129</v>
      </c>
      <c r="B140" t="s">
        <v>129</v>
      </c>
      <c r="C140" s="1">
        <v>12.5</v>
      </c>
      <c r="D140" s="1">
        <v>30</v>
      </c>
      <c r="E140" s="2">
        <v>7</v>
      </c>
      <c r="F140" s="19">
        <f t="shared" si="6"/>
        <v>16.5</v>
      </c>
      <c r="G140" s="1">
        <v>72</v>
      </c>
      <c r="I140" s="2">
        <v>20</v>
      </c>
      <c r="J140" s="2">
        <v>7</v>
      </c>
      <c r="K140" s="19">
        <f t="shared" si="7"/>
        <v>13.5</v>
      </c>
      <c r="L140" s="1">
        <v>54</v>
      </c>
      <c r="N140" s="1">
        <f t="shared" si="8"/>
        <v>63</v>
      </c>
    </row>
    <row r="141" spans="1:14" ht="12.75">
      <c r="A141" s="2">
        <v>130</v>
      </c>
      <c r="B141" t="s">
        <v>130</v>
      </c>
      <c r="C141" s="1">
        <v>22</v>
      </c>
      <c r="D141" s="1">
        <v>60</v>
      </c>
      <c r="E141" s="2">
        <v>25</v>
      </c>
      <c r="F141" s="19">
        <f t="shared" si="6"/>
        <v>35.666666666666664</v>
      </c>
      <c r="G141" s="1">
        <v>242</v>
      </c>
      <c r="I141" s="2">
        <v>40</v>
      </c>
      <c r="J141" s="2">
        <v>2</v>
      </c>
      <c r="K141" s="19">
        <f t="shared" si="7"/>
        <v>21</v>
      </c>
      <c r="L141" s="1">
        <v>135</v>
      </c>
      <c r="N141" s="1">
        <f t="shared" si="8"/>
        <v>188.5</v>
      </c>
    </row>
    <row r="142" spans="1:14" ht="12.75">
      <c r="A142" s="2">
        <v>131</v>
      </c>
      <c r="B142" t="s">
        <v>131</v>
      </c>
      <c r="C142" s="1"/>
      <c r="D142" s="1">
        <v>60</v>
      </c>
      <c r="E142" s="2">
        <v>20</v>
      </c>
      <c r="F142" s="19">
        <f t="shared" si="6"/>
        <v>40</v>
      </c>
      <c r="G142" s="1">
        <v>248</v>
      </c>
      <c r="I142" s="2">
        <v>40</v>
      </c>
      <c r="J142" s="2">
        <v>4</v>
      </c>
      <c r="K142" s="19">
        <f t="shared" si="7"/>
        <v>22</v>
      </c>
      <c r="L142" s="1">
        <v>143</v>
      </c>
      <c r="N142" s="1">
        <f t="shared" si="8"/>
        <v>195.5</v>
      </c>
    </row>
    <row r="143" spans="1:14" ht="12.75">
      <c r="A143" s="2">
        <v>132</v>
      </c>
      <c r="B143" t="s">
        <v>132</v>
      </c>
      <c r="C143" s="1">
        <v>21</v>
      </c>
      <c r="D143" s="1">
        <v>70</v>
      </c>
      <c r="E143" s="2">
        <v>15</v>
      </c>
      <c r="F143" s="19">
        <f t="shared" si="6"/>
        <v>35.333333333333336</v>
      </c>
      <c r="G143" s="1">
        <v>240</v>
      </c>
      <c r="I143" s="2">
        <v>50</v>
      </c>
      <c r="J143" s="2">
        <v>12</v>
      </c>
      <c r="K143" s="19">
        <f t="shared" si="7"/>
        <v>31</v>
      </c>
      <c r="L143" s="1">
        <v>209</v>
      </c>
      <c r="N143" s="1">
        <f t="shared" si="8"/>
        <v>224.5</v>
      </c>
    </row>
    <row r="144" spans="1:14" ht="12.75">
      <c r="A144" s="2">
        <v>133</v>
      </c>
      <c r="B144" t="s">
        <v>133</v>
      </c>
      <c r="C144" s="1">
        <v>14</v>
      </c>
      <c r="D144" s="1">
        <v>20</v>
      </c>
      <c r="E144" s="2">
        <v>10</v>
      </c>
      <c r="F144" s="19">
        <f t="shared" si="6"/>
        <v>14.666666666666666</v>
      </c>
      <c r="G144" s="1">
        <v>49</v>
      </c>
      <c r="I144" s="2">
        <v>20</v>
      </c>
      <c r="J144" s="2">
        <v>12</v>
      </c>
      <c r="K144" s="19">
        <f t="shared" si="7"/>
        <v>16</v>
      </c>
      <c r="L144" s="1">
        <v>81</v>
      </c>
      <c r="N144" s="1">
        <f t="shared" si="8"/>
        <v>65</v>
      </c>
    </row>
    <row r="145" spans="1:14" ht="12.75">
      <c r="A145" s="2">
        <v>134</v>
      </c>
      <c r="B145" t="s">
        <v>134</v>
      </c>
      <c r="C145" s="1">
        <v>11</v>
      </c>
      <c r="D145" s="1">
        <v>30</v>
      </c>
      <c r="E145" s="2">
        <v>5</v>
      </c>
      <c r="F145" s="19">
        <f t="shared" si="6"/>
        <v>15.333333333333334</v>
      </c>
      <c r="G145" s="1">
        <v>55</v>
      </c>
      <c r="I145" s="2">
        <v>20</v>
      </c>
      <c r="J145" s="2">
        <v>8</v>
      </c>
      <c r="K145" s="19">
        <f t="shared" si="7"/>
        <v>14</v>
      </c>
      <c r="L145" s="1">
        <v>61</v>
      </c>
      <c r="N145" s="1">
        <f t="shared" si="8"/>
        <v>58</v>
      </c>
    </row>
    <row r="146" spans="1:14" ht="12.75">
      <c r="A146" s="2">
        <v>135</v>
      </c>
      <c r="B146" t="s">
        <v>135</v>
      </c>
      <c r="C146" s="1">
        <v>9</v>
      </c>
      <c r="D146" s="1">
        <v>40</v>
      </c>
      <c r="E146" s="2">
        <v>10</v>
      </c>
      <c r="F146" s="19">
        <f t="shared" si="6"/>
        <v>19.666666666666668</v>
      </c>
      <c r="G146" s="1">
        <v>114</v>
      </c>
      <c r="I146" s="2">
        <v>50</v>
      </c>
      <c r="J146" s="2">
        <v>10</v>
      </c>
      <c r="K146" s="19">
        <f t="shared" si="7"/>
        <v>30</v>
      </c>
      <c r="L146" s="1">
        <v>204</v>
      </c>
      <c r="N146" s="1">
        <f t="shared" si="8"/>
        <v>159</v>
      </c>
    </row>
    <row r="147" spans="1:14" ht="12.75">
      <c r="A147" s="2">
        <v>136</v>
      </c>
      <c r="B147" t="s">
        <v>136</v>
      </c>
      <c r="C147" s="1">
        <v>11</v>
      </c>
      <c r="D147" s="1">
        <v>40</v>
      </c>
      <c r="E147" s="2">
        <v>15</v>
      </c>
      <c r="F147" s="19">
        <f t="shared" si="6"/>
        <v>22</v>
      </c>
      <c r="G147" s="1">
        <v>140</v>
      </c>
      <c r="I147" s="2">
        <v>30</v>
      </c>
      <c r="J147" s="2">
        <v>5</v>
      </c>
      <c r="K147" s="19">
        <f t="shared" si="7"/>
        <v>17.5</v>
      </c>
      <c r="L147" s="1">
        <v>100</v>
      </c>
      <c r="N147" s="1">
        <f t="shared" si="8"/>
        <v>120</v>
      </c>
    </row>
    <row r="148" spans="1:14" ht="12.75">
      <c r="A148" s="2">
        <v>137</v>
      </c>
      <c r="B148" t="s">
        <v>137</v>
      </c>
      <c r="C148" s="1">
        <v>14</v>
      </c>
      <c r="D148" s="1">
        <v>0</v>
      </c>
      <c r="E148" s="2">
        <v>30</v>
      </c>
      <c r="F148" s="19">
        <f t="shared" si="6"/>
        <v>14.666666666666666</v>
      </c>
      <c r="G148" s="1">
        <v>50</v>
      </c>
      <c r="I148" s="2">
        <v>30</v>
      </c>
      <c r="J148" s="2">
        <v>12</v>
      </c>
      <c r="K148" s="19">
        <f t="shared" si="7"/>
        <v>21</v>
      </c>
      <c r="L148" s="1">
        <v>136</v>
      </c>
      <c r="N148" s="1">
        <f t="shared" si="8"/>
        <v>93</v>
      </c>
    </row>
    <row r="149" spans="1:14" ht="12.75">
      <c r="A149" s="2">
        <v>138</v>
      </c>
      <c r="B149" t="s">
        <v>138</v>
      </c>
      <c r="C149" s="1">
        <v>11</v>
      </c>
      <c r="D149" s="1">
        <v>40</v>
      </c>
      <c r="E149" s="2"/>
      <c r="F149" s="19">
        <f t="shared" si="6"/>
        <v>25.5</v>
      </c>
      <c r="G149" s="1">
        <v>174</v>
      </c>
      <c r="I149" s="2">
        <v>30</v>
      </c>
      <c r="J149" s="2">
        <v>12</v>
      </c>
      <c r="K149" s="19">
        <f t="shared" si="7"/>
        <v>21</v>
      </c>
      <c r="L149" s="1">
        <v>137</v>
      </c>
      <c r="N149" s="1">
        <f t="shared" si="8"/>
        <v>155.5</v>
      </c>
    </row>
    <row r="150" spans="1:14" ht="12.75">
      <c r="A150" s="2">
        <v>139</v>
      </c>
      <c r="B150" t="s">
        <v>139</v>
      </c>
      <c r="C150" s="1">
        <v>7</v>
      </c>
      <c r="D150" s="1">
        <v>0</v>
      </c>
      <c r="E150" s="2">
        <v>25</v>
      </c>
      <c r="F150" s="19">
        <f t="shared" si="6"/>
        <v>10.666666666666666</v>
      </c>
      <c r="G150" s="1">
        <v>16</v>
      </c>
      <c r="I150" s="2">
        <v>30</v>
      </c>
      <c r="J150" s="2">
        <v>12</v>
      </c>
      <c r="K150" s="19">
        <f t="shared" si="7"/>
        <v>21</v>
      </c>
      <c r="L150" s="1">
        <v>138</v>
      </c>
      <c r="N150" s="1">
        <f t="shared" si="8"/>
        <v>77</v>
      </c>
    </row>
    <row r="151" spans="1:14" ht="12.75">
      <c r="A151" s="2">
        <v>140</v>
      </c>
      <c r="B151" t="s">
        <v>140</v>
      </c>
      <c r="C151" s="1">
        <v>9.5</v>
      </c>
      <c r="D151" s="1">
        <v>50</v>
      </c>
      <c r="E151" s="2">
        <v>25</v>
      </c>
      <c r="F151" s="19">
        <f t="shared" si="6"/>
        <v>28.166666666666668</v>
      </c>
      <c r="G151" s="1">
        <v>201</v>
      </c>
      <c r="I151" s="2">
        <v>30</v>
      </c>
      <c r="J151" s="2">
        <v>20</v>
      </c>
      <c r="K151" s="19">
        <f t="shared" si="7"/>
        <v>25</v>
      </c>
      <c r="L151" s="1">
        <v>171</v>
      </c>
      <c r="N151" s="1">
        <f t="shared" si="8"/>
        <v>186</v>
      </c>
    </row>
    <row r="152" spans="1:14" ht="12.75">
      <c r="A152" s="2">
        <v>141</v>
      </c>
      <c r="B152" t="s">
        <v>141</v>
      </c>
      <c r="C152" s="1">
        <v>11</v>
      </c>
      <c r="D152" s="1">
        <v>60</v>
      </c>
      <c r="E152" s="2">
        <v>15</v>
      </c>
      <c r="F152" s="19">
        <f t="shared" si="6"/>
        <v>28.666666666666668</v>
      </c>
      <c r="G152" s="1">
        <v>205</v>
      </c>
      <c r="I152" s="2">
        <v>50</v>
      </c>
      <c r="J152" s="2">
        <v>3</v>
      </c>
      <c r="K152" s="19">
        <f t="shared" si="7"/>
        <v>26.5</v>
      </c>
      <c r="L152" s="1">
        <v>182</v>
      </c>
      <c r="N152" s="1">
        <f t="shared" si="8"/>
        <v>193.5</v>
      </c>
    </row>
    <row r="153" spans="1:14" ht="12.75">
      <c r="A153" s="2">
        <v>142</v>
      </c>
      <c r="B153" t="s">
        <v>142</v>
      </c>
      <c r="C153" s="1">
        <v>11</v>
      </c>
      <c r="D153" s="1">
        <v>50</v>
      </c>
      <c r="E153" s="2">
        <v>7</v>
      </c>
      <c r="F153" s="19">
        <f t="shared" si="6"/>
        <v>22.666666666666668</v>
      </c>
      <c r="G153" s="1">
        <v>148</v>
      </c>
      <c r="I153" s="2">
        <v>30</v>
      </c>
      <c r="J153" s="2">
        <v>7</v>
      </c>
      <c r="K153" s="19">
        <f t="shared" si="7"/>
        <v>18.5</v>
      </c>
      <c r="L153" s="1">
        <v>110</v>
      </c>
      <c r="N153" s="1">
        <f t="shared" si="8"/>
        <v>129</v>
      </c>
    </row>
    <row r="154" spans="1:14" ht="12.75">
      <c r="A154" s="2">
        <v>143</v>
      </c>
      <c r="B154" t="s">
        <v>143</v>
      </c>
      <c r="C154" s="1">
        <v>19.5</v>
      </c>
      <c r="D154" s="1">
        <v>60</v>
      </c>
      <c r="E154" s="2">
        <v>25</v>
      </c>
      <c r="F154" s="19">
        <f t="shared" si="6"/>
        <v>34.833333333333336</v>
      </c>
      <c r="G154" s="1">
        <v>234</v>
      </c>
      <c r="I154" s="2">
        <v>20</v>
      </c>
      <c r="J154" s="2">
        <v>3</v>
      </c>
      <c r="K154" s="19">
        <f t="shared" si="7"/>
        <v>11.5</v>
      </c>
      <c r="L154" s="1">
        <v>32</v>
      </c>
      <c r="N154" s="1">
        <f t="shared" si="8"/>
        <v>133</v>
      </c>
    </row>
    <row r="155" spans="1:14" ht="12.75">
      <c r="A155" s="2">
        <v>144</v>
      </c>
      <c r="B155" t="s">
        <v>144</v>
      </c>
      <c r="C155" s="1">
        <v>15</v>
      </c>
      <c r="D155" s="1">
        <v>50</v>
      </c>
      <c r="E155" s="2">
        <v>25</v>
      </c>
      <c r="F155" s="19">
        <f t="shared" si="6"/>
        <v>30</v>
      </c>
      <c r="G155" s="1">
        <v>213</v>
      </c>
      <c r="I155" s="2">
        <v>50</v>
      </c>
      <c r="J155" s="2">
        <v>8</v>
      </c>
      <c r="K155" s="19">
        <f t="shared" si="7"/>
        <v>29</v>
      </c>
      <c r="L155" s="1">
        <v>196</v>
      </c>
      <c r="N155" s="1">
        <f t="shared" si="8"/>
        <v>204.5</v>
      </c>
    </row>
    <row r="156" spans="1:14" ht="12.75">
      <c r="A156" s="2">
        <v>145</v>
      </c>
      <c r="B156" t="s">
        <v>145</v>
      </c>
      <c r="C156" s="1">
        <v>10</v>
      </c>
      <c r="D156" s="1"/>
      <c r="E156" s="2">
        <v>10</v>
      </c>
      <c r="F156" s="19">
        <f t="shared" si="6"/>
        <v>10</v>
      </c>
      <c r="G156" s="1">
        <v>11</v>
      </c>
      <c r="I156" s="2">
        <v>20</v>
      </c>
      <c r="J156" s="2">
        <v>3</v>
      </c>
      <c r="K156" s="19">
        <f t="shared" si="7"/>
        <v>11.5</v>
      </c>
      <c r="L156" s="1">
        <v>33</v>
      </c>
      <c r="N156" s="1">
        <f t="shared" si="8"/>
        <v>22</v>
      </c>
    </row>
    <row r="157" spans="1:14" ht="12.75">
      <c r="A157" s="2">
        <v>146</v>
      </c>
      <c r="B157" t="s">
        <v>146</v>
      </c>
      <c r="C157" s="1">
        <v>17</v>
      </c>
      <c r="D157" s="1">
        <v>40</v>
      </c>
      <c r="E157" s="2">
        <v>8</v>
      </c>
      <c r="F157" s="19">
        <f t="shared" si="6"/>
        <v>21.666666666666668</v>
      </c>
      <c r="G157" s="1">
        <v>137</v>
      </c>
      <c r="I157" s="2">
        <v>20</v>
      </c>
      <c r="J157" s="2">
        <v>3</v>
      </c>
      <c r="K157" s="19">
        <f t="shared" si="7"/>
        <v>11.5</v>
      </c>
      <c r="L157" s="1">
        <v>34</v>
      </c>
      <c r="N157" s="1">
        <f t="shared" si="8"/>
        <v>85.5</v>
      </c>
    </row>
    <row r="158" spans="1:14" ht="12.75">
      <c r="A158" s="2">
        <v>147</v>
      </c>
      <c r="B158" t="s">
        <v>147</v>
      </c>
      <c r="C158" s="1">
        <v>8.5</v>
      </c>
      <c r="D158" s="1">
        <v>60</v>
      </c>
      <c r="E158" s="2">
        <v>20</v>
      </c>
      <c r="F158" s="19">
        <f t="shared" si="6"/>
        <v>29.5</v>
      </c>
      <c r="G158" s="1">
        <v>209</v>
      </c>
      <c r="I158" s="2">
        <v>50</v>
      </c>
      <c r="J158" s="2">
        <v>20</v>
      </c>
      <c r="K158" s="19">
        <f t="shared" si="7"/>
        <v>35</v>
      </c>
      <c r="L158" s="1">
        <v>225</v>
      </c>
      <c r="N158" s="1">
        <f t="shared" si="8"/>
        <v>217</v>
      </c>
    </row>
    <row r="159" spans="1:14" ht="12.75">
      <c r="A159" s="2">
        <v>148</v>
      </c>
      <c r="B159" t="s">
        <v>148</v>
      </c>
      <c r="C159" s="1">
        <v>10</v>
      </c>
      <c r="D159" s="1">
        <v>50</v>
      </c>
      <c r="E159" s="2">
        <v>30</v>
      </c>
      <c r="F159" s="19">
        <f t="shared" si="6"/>
        <v>30</v>
      </c>
      <c r="G159" s="1">
        <v>214</v>
      </c>
      <c r="I159" s="2">
        <v>20</v>
      </c>
      <c r="J159" s="2">
        <v>20</v>
      </c>
      <c r="K159" s="19">
        <f t="shared" si="7"/>
        <v>20</v>
      </c>
      <c r="L159" s="1">
        <v>120</v>
      </c>
      <c r="N159" s="1">
        <f t="shared" si="8"/>
        <v>167</v>
      </c>
    </row>
    <row r="160" spans="1:14" ht="12.75">
      <c r="A160" s="2">
        <v>149</v>
      </c>
      <c r="B160" t="s">
        <v>149</v>
      </c>
      <c r="C160" s="1"/>
      <c r="D160" s="1">
        <v>60</v>
      </c>
      <c r="E160" s="2">
        <v>10</v>
      </c>
      <c r="F160" s="19">
        <f t="shared" si="6"/>
        <v>35</v>
      </c>
      <c r="G160" s="1">
        <v>236</v>
      </c>
      <c r="I160" s="2">
        <v>70</v>
      </c>
      <c r="J160" s="2">
        <v>20</v>
      </c>
      <c r="K160" s="19">
        <f t="shared" si="7"/>
        <v>45</v>
      </c>
      <c r="L160" s="1">
        <v>247</v>
      </c>
      <c r="N160" s="1">
        <f t="shared" si="8"/>
        <v>241.5</v>
      </c>
    </row>
    <row r="161" spans="1:14" ht="12.75">
      <c r="A161" s="2">
        <v>150</v>
      </c>
      <c r="B161" t="s">
        <v>150</v>
      </c>
      <c r="C161" s="1">
        <v>9</v>
      </c>
      <c r="D161" s="1">
        <v>70</v>
      </c>
      <c r="E161" s="2">
        <v>12</v>
      </c>
      <c r="F161" s="19">
        <f t="shared" si="6"/>
        <v>30.333333333333332</v>
      </c>
      <c r="G161" s="1">
        <v>218</v>
      </c>
      <c r="I161" s="2">
        <v>60</v>
      </c>
      <c r="J161" s="2">
        <v>25</v>
      </c>
      <c r="K161" s="19">
        <f t="shared" si="7"/>
        <v>42.5</v>
      </c>
      <c r="L161" s="1">
        <v>244</v>
      </c>
      <c r="N161" s="1">
        <f t="shared" si="8"/>
        <v>231</v>
      </c>
    </row>
    <row r="162" spans="1:14" ht="12.75">
      <c r="A162" s="2">
        <v>151</v>
      </c>
      <c r="B162" t="s">
        <v>151</v>
      </c>
      <c r="C162" s="1">
        <v>22.5</v>
      </c>
      <c r="D162" s="1">
        <v>50</v>
      </c>
      <c r="E162" s="2">
        <v>25</v>
      </c>
      <c r="F162" s="19">
        <f t="shared" si="6"/>
        <v>32.5</v>
      </c>
      <c r="G162" s="1">
        <v>228</v>
      </c>
      <c r="I162" s="2">
        <v>40</v>
      </c>
      <c r="J162" s="2">
        <v>12</v>
      </c>
      <c r="K162" s="19">
        <f t="shared" si="7"/>
        <v>26</v>
      </c>
      <c r="L162" s="1">
        <v>180</v>
      </c>
      <c r="N162" s="1">
        <f t="shared" si="8"/>
        <v>204</v>
      </c>
    </row>
    <row r="163" spans="1:14" ht="12.75">
      <c r="A163" s="2">
        <v>152</v>
      </c>
      <c r="B163" t="s">
        <v>152</v>
      </c>
      <c r="C163" s="1">
        <v>11.5</v>
      </c>
      <c r="D163" s="1">
        <v>20</v>
      </c>
      <c r="E163" s="2">
        <v>18</v>
      </c>
      <c r="F163" s="19">
        <f t="shared" si="6"/>
        <v>16.5</v>
      </c>
      <c r="G163" s="1">
        <v>73</v>
      </c>
      <c r="I163" s="2">
        <v>20</v>
      </c>
      <c r="J163" s="2">
        <v>20</v>
      </c>
      <c r="K163" s="19">
        <f t="shared" si="7"/>
        <v>20</v>
      </c>
      <c r="L163" s="1">
        <v>121</v>
      </c>
      <c r="N163" s="1">
        <f t="shared" si="8"/>
        <v>97</v>
      </c>
    </row>
    <row r="164" spans="1:14" ht="12.75">
      <c r="A164" s="2">
        <v>153</v>
      </c>
      <c r="B164" t="s">
        <v>153</v>
      </c>
      <c r="C164" s="1">
        <v>8</v>
      </c>
      <c r="D164" s="1">
        <v>60</v>
      </c>
      <c r="E164" s="2">
        <v>10</v>
      </c>
      <c r="F164" s="19">
        <f t="shared" si="6"/>
        <v>26</v>
      </c>
      <c r="G164" s="1">
        <v>179</v>
      </c>
      <c r="I164" s="2">
        <v>50</v>
      </c>
      <c r="J164" s="2">
        <v>20</v>
      </c>
      <c r="K164" s="19">
        <f t="shared" si="7"/>
        <v>35</v>
      </c>
      <c r="L164" s="1">
        <v>226</v>
      </c>
      <c r="N164" s="1">
        <f t="shared" si="8"/>
        <v>202.5</v>
      </c>
    </row>
    <row r="165" spans="1:14" ht="12.75">
      <c r="A165" s="2">
        <v>154</v>
      </c>
      <c r="B165" t="s">
        <v>154</v>
      </c>
      <c r="C165" s="1">
        <v>6.5</v>
      </c>
      <c r="D165" s="1">
        <v>40</v>
      </c>
      <c r="E165" s="2">
        <v>7</v>
      </c>
      <c r="F165" s="19">
        <f t="shared" si="6"/>
        <v>17.833333333333332</v>
      </c>
      <c r="G165" s="1">
        <v>91</v>
      </c>
      <c r="I165" s="2">
        <v>30</v>
      </c>
      <c r="J165" s="2">
        <v>8</v>
      </c>
      <c r="K165" s="19">
        <f t="shared" si="7"/>
        <v>19</v>
      </c>
      <c r="L165" s="1">
        <v>115</v>
      </c>
      <c r="N165" s="1">
        <f t="shared" si="8"/>
        <v>103</v>
      </c>
    </row>
    <row r="166" spans="1:14" ht="12.75">
      <c r="A166" s="2">
        <v>155</v>
      </c>
      <c r="B166" t="s">
        <v>155</v>
      </c>
      <c r="C166" s="1">
        <v>7.5</v>
      </c>
      <c r="D166" s="1">
        <v>20</v>
      </c>
      <c r="E166" s="2">
        <v>20</v>
      </c>
      <c r="F166" s="19">
        <f t="shared" si="6"/>
        <v>15.833333333333334</v>
      </c>
      <c r="G166" s="1">
        <v>66</v>
      </c>
      <c r="I166" s="2">
        <v>50</v>
      </c>
      <c r="J166" s="2">
        <v>15</v>
      </c>
      <c r="K166" s="19">
        <f t="shared" si="7"/>
        <v>32.5</v>
      </c>
      <c r="L166" s="1">
        <v>217</v>
      </c>
      <c r="N166" s="1">
        <f t="shared" si="8"/>
        <v>141.5</v>
      </c>
    </row>
    <row r="167" spans="1:14" ht="12.75">
      <c r="A167" s="2">
        <v>156</v>
      </c>
      <c r="B167" t="s">
        <v>156</v>
      </c>
      <c r="C167" s="1">
        <v>6</v>
      </c>
      <c r="D167" s="1">
        <v>20</v>
      </c>
      <c r="E167" s="2">
        <v>12</v>
      </c>
      <c r="F167" s="19">
        <f t="shared" si="6"/>
        <v>12.666666666666666</v>
      </c>
      <c r="G167" s="1">
        <v>34</v>
      </c>
      <c r="I167" s="2">
        <v>20</v>
      </c>
      <c r="J167" s="2">
        <v>2</v>
      </c>
      <c r="K167" s="19">
        <f t="shared" si="7"/>
        <v>11</v>
      </c>
      <c r="L167" s="1">
        <v>24</v>
      </c>
      <c r="N167" s="1">
        <f t="shared" si="8"/>
        <v>29</v>
      </c>
    </row>
    <row r="168" spans="1:14" ht="12.75">
      <c r="A168" s="2">
        <v>157</v>
      </c>
      <c r="B168" t="s">
        <v>157</v>
      </c>
      <c r="C168" s="1">
        <v>16</v>
      </c>
      <c r="D168" s="1">
        <v>60</v>
      </c>
      <c r="E168" s="2">
        <v>30</v>
      </c>
      <c r="F168" s="19">
        <f t="shared" si="6"/>
        <v>35.333333333333336</v>
      </c>
      <c r="G168" s="1">
        <v>241</v>
      </c>
      <c r="I168" s="2">
        <v>20</v>
      </c>
      <c r="J168" s="2">
        <v>12</v>
      </c>
      <c r="K168" s="19">
        <f t="shared" si="7"/>
        <v>16</v>
      </c>
      <c r="L168" s="1">
        <v>82</v>
      </c>
      <c r="N168" s="1">
        <f t="shared" si="8"/>
        <v>161.5</v>
      </c>
    </row>
    <row r="169" spans="1:14" ht="12.75">
      <c r="A169" s="2">
        <v>158</v>
      </c>
      <c r="B169" t="s">
        <v>158</v>
      </c>
      <c r="C169" s="1">
        <v>13.5</v>
      </c>
      <c r="D169" s="1">
        <v>60</v>
      </c>
      <c r="E169" s="2">
        <v>10</v>
      </c>
      <c r="F169" s="19">
        <f t="shared" si="6"/>
        <v>27.833333333333332</v>
      </c>
      <c r="G169" s="1">
        <v>195</v>
      </c>
      <c r="I169" s="2">
        <v>60</v>
      </c>
      <c r="J169" s="2">
        <v>25</v>
      </c>
      <c r="K169" s="19">
        <f t="shared" si="7"/>
        <v>42.5</v>
      </c>
      <c r="L169" s="1">
        <v>245</v>
      </c>
      <c r="N169" s="1">
        <f t="shared" si="8"/>
        <v>220</v>
      </c>
    </row>
    <row r="170" spans="1:14" ht="12.75">
      <c r="A170" s="2">
        <v>159</v>
      </c>
      <c r="B170" t="s">
        <v>159</v>
      </c>
      <c r="C170" s="1">
        <v>30</v>
      </c>
      <c r="D170" s="1">
        <v>60</v>
      </c>
      <c r="E170" s="2">
        <v>10</v>
      </c>
      <c r="F170" s="19">
        <f t="shared" si="6"/>
        <v>33.333333333333336</v>
      </c>
      <c r="G170" s="1">
        <v>233</v>
      </c>
      <c r="I170" s="2">
        <v>40</v>
      </c>
      <c r="J170" s="2">
        <v>12</v>
      </c>
      <c r="K170" s="19">
        <f t="shared" si="7"/>
        <v>26</v>
      </c>
      <c r="L170" s="1">
        <v>181</v>
      </c>
      <c r="N170" s="1">
        <f t="shared" si="8"/>
        <v>207</v>
      </c>
    </row>
    <row r="171" spans="1:14" ht="12.75">
      <c r="A171" s="2">
        <v>160</v>
      </c>
      <c r="B171" t="s">
        <v>160</v>
      </c>
      <c r="C171" s="1">
        <v>20</v>
      </c>
      <c r="D171" s="1">
        <v>50</v>
      </c>
      <c r="E171" s="2">
        <v>20</v>
      </c>
      <c r="F171" s="19">
        <f t="shared" si="6"/>
        <v>30</v>
      </c>
      <c r="G171" s="1">
        <v>215</v>
      </c>
      <c r="I171" s="2">
        <v>30</v>
      </c>
      <c r="J171" s="2">
        <v>15</v>
      </c>
      <c r="K171" s="19">
        <f t="shared" si="7"/>
        <v>22.5</v>
      </c>
      <c r="L171" s="1">
        <v>151</v>
      </c>
      <c r="N171" s="1">
        <f t="shared" si="8"/>
        <v>183</v>
      </c>
    </row>
    <row r="172" spans="1:14" ht="12.75">
      <c r="A172" s="2">
        <v>161</v>
      </c>
      <c r="B172" t="s">
        <v>161</v>
      </c>
      <c r="C172" s="1">
        <v>8.5</v>
      </c>
      <c r="D172" s="1">
        <v>40</v>
      </c>
      <c r="E172" s="2">
        <v>5</v>
      </c>
      <c r="F172" s="19">
        <f t="shared" si="6"/>
        <v>17.833333333333332</v>
      </c>
      <c r="G172" s="1">
        <v>92</v>
      </c>
      <c r="I172" s="2">
        <v>20</v>
      </c>
      <c r="J172" s="2">
        <v>5</v>
      </c>
      <c r="K172" s="19">
        <f t="shared" si="7"/>
        <v>12.5</v>
      </c>
      <c r="L172" s="1">
        <v>48</v>
      </c>
      <c r="N172" s="1">
        <f t="shared" si="8"/>
        <v>70</v>
      </c>
    </row>
    <row r="173" spans="1:14" ht="12.75">
      <c r="A173" s="2">
        <v>162</v>
      </c>
      <c r="B173" t="s">
        <v>162</v>
      </c>
      <c r="C173" s="1">
        <v>9.5</v>
      </c>
      <c r="D173" s="1">
        <v>50</v>
      </c>
      <c r="E173" s="2">
        <v>10</v>
      </c>
      <c r="F173" s="19">
        <f t="shared" si="6"/>
        <v>23.166666666666668</v>
      </c>
      <c r="G173" s="1">
        <v>152</v>
      </c>
      <c r="I173" s="2">
        <v>20</v>
      </c>
      <c r="J173" s="2">
        <v>20</v>
      </c>
      <c r="K173" s="19">
        <f t="shared" si="7"/>
        <v>20</v>
      </c>
      <c r="L173" s="1">
        <v>122</v>
      </c>
      <c r="N173" s="1">
        <f t="shared" si="8"/>
        <v>137</v>
      </c>
    </row>
    <row r="174" spans="1:14" ht="12.75">
      <c r="A174" s="2">
        <v>163</v>
      </c>
      <c r="B174" t="s">
        <v>163</v>
      </c>
      <c r="C174" s="1">
        <v>8</v>
      </c>
      <c r="D174" s="1">
        <v>80</v>
      </c>
      <c r="E174" s="2">
        <v>20</v>
      </c>
      <c r="F174" s="19">
        <f t="shared" si="6"/>
        <v>36</v>
      </c>
      <c r="G174" s="1">
        <v>243</v>
      </c>
      <c r="I174" s="2">
        <v>80</v>
      </c>
      <c r="J174" s="2">
        <v>15</v>
      </c>
      <c r="K174" s="19">
        <f t="shared" si="7"/>
        <v>47.5</v>
      </c>
      <c r="L174" s="1">
        <v>248</v>
      </c>
      <c r="N174" s="1">
        <f t="shared" si="8"/>
        <v>245.5</v>
      </c>
    </row>
    <row r="175" spans="1:14" ht="12.75">
      <c r="A175" s="2">
        <v>164</v>
      </c>
      <c r="B175" t="s">
        <v>164</v>
      </c>
      <c r="C175" s="1">
        <v>8.5</v>
      </c>
      <c r="D175" s="1">
        <v>70</v>
      </c>
      <c r="E175" s="2">
        <v>5</v>
      </c>
      <c r="F175" s="19">
        <f t="shared" si="6"/>
        <v>27.833333333333332</v>
      </c>
      <c r="G175" s="1">
        <v>196</v>
      </c>
      <c r="I175" s="2">
        <v>80</v>
      </c>
      <c r="J175" s="2">
        <v>3</v>
      </c>
      <c r="K175" s="19">
        <f t="shared" si="7"/>
        <v>41.5</v>
      </c>
      <c r="L175" s="1">
        <v>240</v>
      </c>
      <c r="N175" s="1">
        <f t="shared" si="8"/>
        <v>218</v>
      </c>
    </row>
    <row r="176" spans="1:14" ht="12.75">
      <c r="A176" s="2">
        <v>165</v>
      </c>
      <c r="B176" t="s">
        <v>165</v>
      </c>
      <c r="C176" s="1">
        <v>13.5</v>
      </c>
      <c r="D176" s="1">
        <v>80</v>
      </c>
      <c r="E176" s="2">
        <v>4</v>
      </c>
      <c r="F176" s="19">
        <f t="shared" si="6"/>
        <v>32.5</v>
      </c>
      <c r="G176" s="1">
        <v>229</v>
      </c>
      <c r="I176" s="2">
        <v>40</v>
      </c>
      <c r="J176" s="2">
        <v>5</v>
      </c>
      <c r="K176" s="19">
        <f t="shared" si="7"/>
        <v>22.5</v>
      </c>
      <c r="L176" s="1">
        <v>152</v>
      </c>
      <c r="N176" s="1">
        <f t="shared" si="8"/>
        <v>190.5</v>
      </c>
    </row>
    <row r="177" spans="1:14" ht="12.75">
      <c r="A177" s="2">
        <v>166</v>
      </c>
      <c r="B177" t="s">
        <v>166</v>
      </c>
      <c r="C177" s="1">
        <v>10</v>
      </c>
      <c r="D177" s="1">
        <v>70</v>
      </c>
      <c r="E177" s="2">
        <v>5</v>
      </c>
      <c r="F177" s="19">
        <f t="shared" si="6"/>
        <v>28.333333333333332</v>
      </c>
      <c r="G177" s="1">
        <v>203</v>
      </c>
      <c r="I177" s="2">
        <v>30</v>
      </c>
      <c r="J177" s="2">
        <v>12</v>
      </c>
      <c r="K177" s="19">
        <f t="shared" si="7"/>
        <v>21</v>
      </c>
      <c r="L177" s="1">
        <v>139</v>
      </c>
      <c r="N177" s="1">
        <f t="shared" si="8"/>
        <v>171</v>
      </c>
    </row>
    <row r="178" spans="1:14" ht="12.75">
      <c r="A178" s="2">
        <v>167</v>
      </c>
      <c r="B178" t="s">
        <v>167</v>
      </c>
      <c r="C178" s="1">
        <v>11</v>
      </c>
      <c r="D178" s="1">
        <v>40</v>
      </c>
      <c r="E178" s="2">
        <v>4</v>
      </c>
      <c r="F178" s="19">
        <f t="shared" si="6"/>
        <v>18.333333333333332</v>
      </c>
      <c r="G178" s="1">
        <v>98</v>
      </c>
      <c r="I178" s="2">
        <v>60</v>
      </c>
      <c r="J178" s="2">
        <v>12</v>
      </c>
      <c r="K178" s="19">
        <f t="shared" si="7"/>
        <v>36</v>
      </c>
      <c r="L178" s="1">
        <v>231</v>
      </c>
      <c r="N178" s="1">
        <f t="shared" si="8"/>
        <v>164.5</v>
      </c>
    </row>
    <row r="179" spans="1:14" ht="12.75">
      <c r="A179" s="2">
        <v>168</v>
      </c>
      <c r="B179" t="s">
        <v>168</v>
      </c>
      <c r="C179" s="1">
        <v>10</v>
      </c>
      <c r="D179" s="1">
        <v>30</v>
      </c>
      <c r="E179" s="2">
        <v>10</v>
      </c>
      <c r="F179" s="19">
        <f t="shared" si="6"/>
        <v>16.666666666666668</v>
      </c>
      <c r="G179" s="1">
        <v>76</v>
      </c>
      <c r="I179" s="2">
        <v>20</v>
      </c>
      <c r="J179" s="2">
        <v>8</v>
      </c>
      <c r="K179" s="19">
        <f t="shared" si="7"/>
        <v>14</v>
      </c>
      <c r="L179" s="1">
        <v>62</v>
      </c>
      <c r="N179" s="1">
        <f t="shared" si="8"/>
        <v>69</v>
      </c>
    </row>
    <row r="180" spans="1:14" ht="12.75">
      <c r="A180" s="2">
        <v>169</v>
      </c>
      <c r="B180" t="s">
        <v>169</v>
      </c>
      <c r="C180" s="1">
        <v>10</v>
      </c>
      <c r="D180" s="1">
        <v>50</v>
      </c>
      <c r="E180" s="2">
        <v>25</v>
      </c>
      <c r="F180" s="19">
        <f t="shared" si="6"/>
        <v>28.333333333333332</v>
      </c>
      <c r="G180" s="1">
        <v>204</v>
      </c>
      <c r="I180" s="2">
        <v>40</v>
      </c>
      <c r="J180" s="2">
        <v>20</v>
      </c>
      <c r="K180" s="19">
        <f t="shared" si="7"/>
        <v>30</v>
      </c>
      <c r="L180" s="1">
        <v>205</v>
      </c>
      <c r="N180" s="1">
        <f t="shared" si="8"/>
        <v>204.5</v>
      </c>
    </row>
    <row r="181" spans="1:14" ht="12.75">
      <c r="A181" s="2">
        <v>170</v>
      </c>
      <c r="B181" t="s">
        <v>170</v>
      </c>
      <c r="C181" s="1">
        <v>18</v>
      </c>
      <c r="D181" s="1">
        <v>60</v>
      </c>
      <c r="E181" s="2">
        <v>5</v>
      </c>
      <c r="F181" s="19">
        <f t="shared" si="6"/>
        <v>27.666666666666668</v>
      </c>
      <c r="G181" s="1">
        <v>192</v>
      </c>
      <c r="I181" s="2">
        <v>60</v>
      </c>
      <c r="J181" s="2">
        <v>3</v>
      </c>
      <c r="K181" s="19">
        <f t="shared" si="7"/>
        <v>31.5</v>
      </c>
      <c r="L181" s="1">
        <v>211</v>
      </c>
      <c r="N181" s="1">
        <f t="shared" si="8"/>
        <v>201.5</v>
      </c>
    </row>
    <row r="182" spans="1:14" ht="12.75">
      <c r="A182" s="2">
        <v>171</v>
      </c>
      <c r="B182" t="s">
        <v>171</v>
      </c>
      <c r="C182" s="1">
        <v>12</v>
      </c>
      <c r="D182" s="1">
        <v>30</v>
      </c>
      <c r="E182" s="2">
        <v>5</v>
      </c>
      <c r="F182" s="19">
        <f t="shared" si="6"/>
        <v>15.666666666666666</v>
      </c>
      <c r="G182" s="1">
        <v>62</v>
      </c>
      <c r="I182" s="2">
        <v>40</v>
      </c>
      <c r="J182" s="2">
        <v>8</v>
      </c>
      <c r="K182" s="19">
        <f t="shared" si="7"/>
        <v>24</v>
      </c>
      <c r="L182" s="1">
        <v>163</v>
      </c>
      <c r="N182" s="1">
        <f t="shared" si="8"/>
        <v>112.5</v>
      </c>
    </row>
    <row r="183" spans="1:14" ht="12.75">
      <c r="A183" s="2">
        <v>172</v>
      </c>
      <c r="B183" t="s">
        <v>172</v>
      </c>
      <c r="C183" s="1">
        <v>10</v>
      </c>
      <c r="D183" s="1">
        <v>30</v>
      </c>
      <c r="E183" s="2">
        <v>35</v>
      </c>
      <c r="F183" s="19">
        <f t="shared" si="6"/>
        <v>25</v>
      </c>
      <c r="G183" s="1">
        <v>169</v>
      </c>
      <c r="I183" s="2">
        <v>30</v>
      </c>
      <c r="J183" s="2">
        <v>20</v>
      </c>
      <c r="K183" s="19">
        <f t="shared" si="7"/>
        <v>25</v>
      </c>
      <c r="L183" s="1">
        <v>172</v>
      </c>
      <c r="N183" s="1">
        <f t="shared" si="8"/>
        <v>170.5</v>
      </c>
    </row>
    <row r="184" spans="1:14" ht="12.75">
      <c r="A184" s="2">
        <v>173</v>
      </c>
      <c r="B184" t="s">
        <v>173</v>
      </c>
      <c r="C184" s="1">
        <v>16</v>
      </c>
      <c r="D184" s="1">
        <v>40</v>
      </c>
      <c r="E184" s="2">
        <v>4</v>
      </c>
      <c r="F184" s="19">
        <f t="shared" si="6"/>
        <v>20</v>
      </c>
      <c r="G184" s="1">
        <v>126</v>
      </c>
      <c r="I184" s="2">
        <v>20</v>
      </c>
      <c r="J184" s="2">
        <v>8</v>
      </c>
      <c r="K184" s="19">
        <f t="shared" si="7"/>
        <v>14</v>
      </c>
      <c r="L184" s="1">
        <v>63</v>
      </c>
      <c r="N184" s="1">
        <f t="shared" si="8"/>
        <v>94.5</v>
      </c>
    </row>
    <row r="185" spans="1:14" ht="12.75">
      <c r="A185" s="2">
        <v>174</v>
      </c>
      <c r="B185" t="s">
        <v>174</v>
      </c>
      <c r="C185" s="1">
        <v>14</v>
      </c>
      <c r="D185" s="1">
        <v>40</v>
      </c>
      <c r="E185" s="2">
        <v>20</v>
      </c>
      <c r="F185" s="19">
        <f t="shared" si="6"/>
        <v>24.666666666666668</v>
      </c>
      <c r="G185" s="1">
        <v>164</v>
      </c>
      <c r="I185" s="2">
        <v>20</v>
      </c>
      <c r="J185" s="2">
        <v>15</v>
      </c>
      <c r="K185" s="19">
        <f t="shared" si="7"/>
        <v>17.5</v>
      </c>
      <c r="L185" s="1">
        <v>101</v>
      </c>
      <c r="N185" s="1">
        <f t="shared" si="8"/>
        <v>132.5</v>
      </c>
    </row>
    <row r="186" spans="1:14" ht="12.75">
      <c r="A186" s="2">
        <v>175</v>
      </c>
      <c r="B186" t="s">
        <v>175</v>
      </c>
      <c r="C186" s="1">
        <v>11.5</v>
      </c>
      <c r="D186" s="1">
        <v>20</v>
      </c>
      <c r="E186" s="2">
        <v>20</v>
      </c>
      <c r="F186" s="19">
        <f t="shared" si="6"/>
        <v>17.166666666666668</v>
      </c>
      <c r="G186" s="1">
        <v>81</v>
      </c>
      <c r="I186" s="2">
        <v>30</v>
      </c>
      <c r="J186" s="2">
        <v>1</v>
      </c>
      <c r="K186" s="19">
        <f t="shared" si="7"/>
        <v>15.5</v>
      </c>
      <c r="L186" s="1">
        <v>76</v>
      </c>
      <c r="N186" s="1">
        <f t="shared" si="8"/>
        <v>78.5</v>
      </c>
    </row>
    <row r="187" spans="1:14" ht="12.75">
      <c r="A187" s="2">
        <v>176</v>
      </c>
      <c r="B187" t="s">
        <v>176</v>
      </c>
      <c r="C187" s="1">
        <v>9</v>
      </c>
      <c r="D187" s="1">
        <v>40</v>
      </c>
      <c r="E187" s="2">
        <v>5</v>
      </c>
      <c r="F187" s="19">
        <f t="shared" si="6"/>
        <v>18</v>
      </c>
      <c r="G187" s="1">
        <v>95</v>
      </c>
      <c r="I187" s="2">
        <v>20</v>
      </c>
      <c r="J187" s="2">
        <v>2</v>
      </c>
      <c r="K187" s="19">
        <f t="shared" si="7"/>
        <v>11</v>
      </c>
      <c r="L187" s="1">
        <v>25</v>
      </c>
      <c r="N187" s="1">
        <f t="shared" si="8"/>
        <v>60</v>
      </c>
    </row>
    <row r="188" spans="1:14" ht="12.75">
      <c r="A188" s="2">
        <v>177</v>
      </c>
      <c r="B188" t="s">
        <v>177</v>
      </c>
      <c r="C188" s="1">
        <v>9.5</v>
      </c>
      <c r="D188" s="1">
        <v>60</v>
      </c>
      <c r="E188" s="2">
        <v>5</v>
      </c>
      <c r="F188" s="19">
        <f t="shared" si="6"/>
        <v>24.833333333333332</v>
      </c>
      <c r="G188" s="1">
        <v>165</v>
      </c>
      <c r="I188" s="2">
        <v>20</v>
      </c>
      <c r="J188" s="2">
        <v>12</v>
      </c>
      <c r="K188" s="19">
        <f t="shared" si="7"/>
        <v>16</v>
      </c>
      <c r="L188" s="1">
        <v>83</v>
      </c>
      <c r="N188" s="1">
        <f t="shared" si="8"/>
        <v>124</v>
      </c>
    </row>
    <row r="189" spans="1:14" ht="12.75">
      <c r="A189" s="2">
        <v>178</v>
      </c>
      <c r="B189" t="s">
        <v>178</v>
      </c>
      <c r="C189" s="1">
        <v>9</v>
      </c>
      <c r="D189" s="1">
        <v>70</v>
      </c>
      <c r="E189" s="2">
        <v>20</v>
      </c>
      <c r="F189" s="19">
        <f t="shared" si="6"/>
        <v>33</v>
      </c>
      <c r="G189" s="1">
        <v>231</v>
      </c>
      <c r="I189" s="2">
        <v>50</v>
      </c>
      <c r="J189" s="2">
        <v>10</v>
      </c>
      <c r="K189" s="19">
        <f t="shared" si="7"/>
        <v>30</v>
      </c>
      <c r="L189" s="1">
        <v>206</v>
      </c>
      <c r="N189" s="1">
        <f t="shared" si="8"/>
        <v>218.5</v>
      </c>
    </row>
    <row r="190" spans="1:14" ht="12.75">
      <c r="A190" s="2">
        <v>179</v>
      </c>
      <c r="B190" t="s">
        <v>179</v>
      </c>
      <c r="C190" s="1">
        <v>17.5</v>
      </c>
      <c r="D190" s="1">
        <v>40</v>
      </c>
      <c r="E190" s="2">
        <v>20</v>
      </c>
      <c r="F190" s="19">
        <f t="shared" si="6"/>
        <v>25.833333333333332</v>
      </c>
      <c r="G190" s="1">
        <v>177</v>
      </c>
      <c r="I190" s="2">
        <v>30</v>
      </c>
      <c r="J190" s="2">
        <v>15</v>
      </c>
      <c r="K190" s="19">
        <f t="shared" si="7"/>
        <v>22.5</v>
      </c>
      <c r="L190" s="1">
        <v>153</v>
      </c>
      <c r="N190" s="1">
        <f t="shared" si="8"/>
        <v>165</v>
      </c>
    </row>
    <row r="191" spans="1:14" ht="12.75">
      <c r="A191" s="2">
        <v>180</v>
      </c>
      <c r="B191" t="s">
        <v>180</v>
      </c>
      <c r="C191" s="1">
        <v>13.5</v>
      </c>
      <c r="D191" s="1">
        <v>40</v>
      </c>
      <c r="E191" s="2">
        <v>10</v>
      </c>
      <c r="F191" s="19">
        <f t="shared" si="6"/>
        <v>21.166666666666668</v>
      </c>
      <c r="G191" s="1">
        <v>135</v>
      </c>
      <c r="I191" s="2">
        <v>20</v>
      </c>
      <c r="J191" s="2">
        <v>10</v>
      </c>
      <c r="K191" s="19">
        <f t="shared" si="7"/>
        <v>15</v>
      </c>
      <c r="L191" s="1">
        <v>70</v>
      </c>
      <c r="N191" s="1">
        <f t="shared" si="8"/>
        <v>102.5</v>
      </c>
    </row>
    <row r="192" spans="1:14" ht="12.75">
      <c r="A192" s="2">
        <v>181</v>
      </c>
      <c r="B192" t="s">
        <v>181</v>
      </c>
      <c r="C192" s="1">
        <v>8.5</v>
      </c>
      <c r="D192" s="1">
        <v>30</v>
      </c>
      <c r="E192" s="2">
        <v>15</v>
      </c>
      <c r="F192" s="19">
        <f t="shared" si="6"/>
        <v>17.833333333333332</v>
      </c>
      <c r="G192" s="1">
        <v>93</v>
      </c>
      <c r="I192" s="2">
        <v>20</v>
      </c>
      <c r="J192" s="2">
        <v>5</v>
      </c>
      <c r="K192" s="19">
        <f t="shared" si="7"/>
        <v>12.5</v>
      </c>
      <c r="L192" s="1">
        <v>49</v>
      </c>
      <c r="N192" s="1">
        <f t="shared" si="8"/>
        <v>71</v>
      </c>
    </row>
    <row r="193" spans="1:14" ht="12.75">
      <c r="A193" s="2">
        <v>182</v>
      </c>
      <c r="B193" t="s">
        <v>182</v>
      </c>
      <c r="C193" s="1">
        <v>6.5</v>
      </c>
      <c r="D193" s="1">
        <v>30</v>
      </c>
      <c r="E193" s="2">
        <v>30</v>
      </c>
      <c r="F193" s="19">
        <f t="shared" si="6"/>
        <v>22.166666666666668</v>
      </c>
      <c r="G193" s="1">
        <v>143</v>
      </c>
      <c r="I193" s="2">
        <v>30</v>
      </c>
      <c r="J193" s="2">
        <v>5</v>
      </c>
      <c r="K193" s="19">
        <f t="shared" si="7"/>
        <v>17.5</v>
      </c>
      <c r="L193" s="1">
        <v>102</v>
      </c>
      <c r="N193" s="1">
        <f t="shared" si="8"/>
        <v>122.5</v>
      </c>
    </row>
    <row r="194" spans="1:14" ht="12.75">
      <c r="A194" s="2">
        <v>183</v>
      </c>
      <c r="B194" t="s">
        <v>183</v>
      </c>
      <c r="C194" s="1">
        <v>5.5</v>
      </c>
      <c r="D194" s="1">
        <v>30</v>
      </c>
      <c r="E194" s="2">
        <v>5</v>
      </c>
      <c r="F194" s="19">
        <f t="shared" si="6"/>
        <v>13.5</v>
      </c>
      <c r="G194" s="1">
        <v>41</v>
      </c>
      <c r="I194" s="2">
        <v>30</v>
      </c>
      <c r="J194" s="2">
        <v>5</v>
      </c>
      <c r="K194" s="19">
        <f t="shared" si="7"/>
        <v>17.5</v>
      </c>
      <c r="L194" s="1">
        <v>103</v>
      </c>
      <c r="N194" s="1">
        <f t="shared" si="8"/>
        <v>72</v>
      </c>
    </row>
    <row r="195" spans="1:14" ht="12.75">
      <c r="A195" s="2">
        <v>184</v>
      </c>
      <c r="B195" t="s">
        <v>184</v>
      </c>
      <c r="C195" s="1">
        <v>8.5</v>
      </c>
      <c r="D195" s="1"/>
      <c r="E195" s="2">
        <v>30</v>
      </c>
      <c r="F195" s="19">
        <f t="shared" si="6"/>
        <v>19.25</v>
      </c>
      <c r="G195" s="1">
        <v>110</v>
      </c>
      <c r="I195" s="2">
        <v>30</v>
      </c>
      <c r="J195" s="2">
        <v>8</v>
      </c>
      <c r="K195" s="19">
        <f t="shared" si="7"/>
        <v>19</v>
      </c>
      <c r="L195" s="1">
        <v>116</v>
      </c>
      <c r="N195" s="1">
        <f t="shared" si="8"/>
        <v>113</v>
      </c>
    </row>
    <row r="196" spans="1:14" ht="12.75">
      <c r="A196" s="2">
        <v>185</v>
      </c>
      <c r="B196" t="s">
        <v>185</v>
      </c>
      <c r="C196" s="1">
        <v>10</v>
      </c>
      <c r="D196" s="1">
        <v>60</v>
      </c>
      <c r="E196" s="2">
        <v>3</v>
      </c>
      <c r="F196" s="19">
        <f t="shared" si="6"/>
        <v>24.333333333333332</v>
      </c>
      <c r="G196" s="1">
        <v>162</v>
      </c>
      <c r="I196" s="2">
        <v>30</v>
      </c>
      <c r="J196" s="2">
        <v>4</v>
      </c>
      <c r="K196" s="19">
        <f t="shared" si="7"/>
        <v>17</v>
      </c>
      <c r="L196" s="1">
        <v>91</v>
      </c>
      <c r="N196" s="1">
        <f t="shared" si="8"/>
        <v>126.5</v>
      </c>
    </row>
    <row r="197" spans="1:14" ht="12.75">
      <c r="A197" s="2">
        <v>186</v>
      </c>
      <c r="B197" t="s">
        <v>186</v>
      </c>
      <c r="C197" s="1">
        <v>17.5</v>
      </c>
      <c r="D197" s="1">
        <v>50</v>
      </c>
      <c r="E197" s="2">
        <v>3</v>
      </c>
      <c r="F197" s="19">
        <f t="shared" si="6"/>
        <v>23.5</v>
      </c>
      <c r="G197" s="1">
        <v>155</v>
      </c>
      <c r="I197" s="2">
        <v>20</v>
      </c>
      <c r="J197" s="2">
        <v>2</v>
      </c>
      <c r="K197" s="19">
        <f t="shared" si="7"/>
        <v>11</v>
      </c>
      <c r="L197" s="1">
        <v>26</v>
      </c>
      <c r="N197" s="1">
        <f t="shared" si="8"/>
        <v>90.5</v>
      </c>
    </row>
    <row r="198" spans="1:14" ht="12.75">
      <c r="A198" s="2">
        <v>187</v>
      </c>
      <c r="B198" t="s">
        <v>187</v>
      </c>
      <c r="C198" s="1">
        <v>12.5</v>
      </c>
      <c r="D198" s="1">
        <v>70</v>
      </c>
      <c r="E198" s="2">
        <v>8</v>
      </c>
      <c r="F198" s="19">
        <f t="shared" si="6"/>
        <v>30.166666666666668</v>
      </c>
      <c r="G198" s="1">
        <v>217</v>
      </c>
      <c r="I198" s="2">
        <v>60</v>
      </c>
      <c r="J198" s="2">
        <v>8</v>
      </c>
      <c r="K198" s="19">
        <f t="shared" si="7"/>
        <v>34</v>
      </c>
      <c r="L198" s="1">
        <v>223</v>
      </c>
      <c r="N198" s="1">
        <f t="shared" si="8"/>
        <v>220</v>
      </c>
    </row>
    <row r="199" spans="1:14" ht="12.75">
      <c r="A199" s="2">
        <v>188</v>
      </c>
      <c r="B199" t="s">
        <v>188</v>
      </c>
      <c r="C199" s="1">
        <v>15</v>
      </c>
      <c r="D199" s="1">
        <v>20</v>
      </c>
      <c r="E199" s="2">
        <v>10</v>
      </c>
      <c r="F199" s="19">
        <f t="shared" si="6"/>
        <v>15</v>
      </c>
      <c r="G199" s="1">
        <v>53</v>
      </c>
      <c r="I199" s="2">
        <v>20</v>
      </c>
      <c r="J199" s="2">
        <v>3</v>
      </c>
      <c r="K199" s="19">
        <f t="shared" si="7"/>
        <v>11.5</v>
      </c>
      <c r="L199" s="1">
        <v>35</v>
      </c>
      <c r="N199" s="1">
        <f t="shared" si="8"/>
        <v>44</v>
      </c>
    </row>
    <row r="200" spans="1:14" ht="12.75">
      <c r="A200" s="2">
        <v>189</v>
      </c>
      <c r="B200" t="s">
        <v>189</v>
      </c>
      <c r="C200" s="1">
        <v>35</v>
      </c>
      <c r="D200" s="1">
        <v>30</v>
      </c>
      <c r="E200" s="2">
        <v>15</v>
      </c>
      <c r="F200" s="19">
        <f t="shared" si="6"/>
        <v>26.666666666666668</v>
      </c>
      <c r="G200" s="1">
        <v>188</v>
      </c>
      <c r="I200" s="2">
        <v>40</v>
      </c>
      <c r="J200" s="2">
        <v>15</v>
      </c>
      <c r="K200" s="19">
        <f t="shared" si="7"/>
        <v>27.5</v>
      </c>
      <c r="L200" s="1">
        <v>189</v>
      </c>
      <c r="N200" s="1">
        <f t="shared" si="8"/>
        <v>188.5</v>
      </c>
    </row>
    <row r="201" spans="1:14" ht="12.75">
      <c r="A201" s="2">
        <v>190</v>
      </c>
      <c r="B201" t="s">
        <v>190</v>
      </c>
      <c r="C201" s="1">
        <v>13.5</v>
      </c>
      <c r="D201" s="1">
        <v>50</v>
      </c>
      <c r="E201" s="2">
        <v>4</v>
      </c>
      <c r="F201" s="19">
        <f t="shared" si="6"/>
        <v>22.5</v>
      </c>
      <c r="G201" s="1">
        <v>146</v>
      </c>
      <c r="I201" s="2">
        <v>20</v>
      </c>
      <c r="J201" s="2">
        <v>6</v>
      </c>
      <c r="K201" s="19">
        <f t="shared" si="7"/>
        <v>13</v>
      </c>
      <c r="L201" s="1">
        <v>51</v>
      </c>
      <c r="N201" s="1">
        <f t="shared" si="8"/>
        <v>98.5</v>
      </c>
    </row>
    <row r="202" spans="1:14" ht="12.75">
      <c r="A202" s="2">
        <v>191</v>
      </c>
      <c r="B202" t="s">
        <v>191</v>
      </c>
      <c r="C202" s="1">
        <v>6.5</v>
      </c>
      <c r="D202" s="1">
        <v>20</v>
      </c>
      <c r="E202" s="2">
        <v>10</v>
      </c>
      <c r="F202" s="19">
        <f t="shared" si="6"/>
        <v>12.166666666666666</v>
      </c>
      <c r="G202" s="1">
        <v>31</v>
      </c>
      <c r="I202" s="2">
        <v>40</v>
      </c>
      <c r="J202" s="2">
        <v>5</v>
      </c>
      <c r="K202" s="19">
        <f t="shared" si="7"/>
        <v>22.5</v>
      </c>
      <c r="L202" s="1">
        <v>154</v>
      </c>
      <c r="N202" s="1">
        <f t="shared" si="8"/>
        <v>92.5</v>
      </c>
    </row>
    <row r="203" spans="1:14" ht="12.75">
      <c r="A203" s="2">
        <v>192</v>
      </c>
      <c r="B203" t="s">
        <v>192</v>
      </c>
      <c r="C203" s="1">
        <v>8.5</v>
      </c>
      <c r="D203" s="1">
        <v>20</v>
      </c>
      <c r="E203" s="2">
        <v>10</v>
      </c>
      <c r="F203" s="19">
        <f aca="true" t="shared" si="9" ref="F203:F266">AVERAGE(C203:E203)</f>
        <v>12.833333333333334</v>
      </c>
      <c r="G203" s="1">
        <v>37</v>
      </c>
      <c r="I203" s="2">
        <v>30</v>
      </c>
      <c r="J203" s="2">
        <v>20</v>
      </c>
      <c r="K203" s="19">
        <f aca="true" t="shared" si="10" ref="K203:K266">AVERAGE(I203:J203)</f>
        <v>25</v>
      </c>
      <c r="L203" s="1">
        <v>173</v>
      </c>
      <c r="N203" s="1">
        <f aca="true" t="shared" si="11" ref="N203:N261">AVERAGE(G203,L203)</f>
        <v>105</v>
      </c>
    </row>
    <row r="204" spans="1:14" ht="12.75">
      <c r="A204" s="2">
        <v>193</v>
      </c>
      <c r="B204" t="s">
        <v>193</v>
      </c>
      <c r="C204" s="1">
        <v>11</v>
      </c>
      <c r="D204" s="1">
        <v>20</v>
      </c>
      <c r="E204" s="2">
        <v>20</v>
      </c>
      <c r="F204" s="19">
        <f t="shared" si="9"/>
        <v>17</v>
      </c>
      <c r="G204" s="1">
        <v>80</v>
      </c>
      <c r="I204" s="2">
        <v>40</v>
      </c>
      <c r="J204" s="2">
        <v>30</v>
      </c>
      <c r="K204" s="19">
        <f t="shared" si="10"/>
        <v>35</v>
      </c>
      <c r="L204" s="1">
        <v>227</v>
      </c>
      <c r="N204" s="1">
        <f t="shared" si="11"/>
        <v>153.5</v>
      </c>
    </row>
    <row r="205" spans="1:14" ht="12.75">
      <c r="A205" s="2">
        <v>194</v>
      </c>
      <c r="B205" t="s">
        <v>194</v>
      </c>
      <c r="C205" s="1">
        <v>14</v>
      </c>
      <c r="D205" s="1">
        <v>30</v>
      </c>
      <c r="E205" s="2">
        <v>12</v>
      </c>
      <c r="F205" s="19">
        <f t="shared" si="9"/>
        <v>18.666666666666668</v>
      </c>
      <c r="G205" s="1">
        <v>103</v>
      </c>
      <c r="I205" s="2">
        <v>60</v>
      </c>
      <c r="J205" s="2">
        <v>5</v>
      </c>
      <c r="K205" s="19">
        <f t="shared" si="10"/>
        <v>32.5</v>
      </c>
      <c r="L205" s="1">
        <v>218</v>
      </c>
      <c r="N205" s="1">
        <f t="shared" si="11"/>
        <v>160.5</v>
      </c>
    </row>
    <row r="206" spans="1:14" ht="12.75">
      <c r="A206" s="2">
        <v>195</v>
      </c>
      <c r="B206" t="s">
        <v>195</v>
      </c>
      <c r="C206" s="1">
        <v>8.5</v>
      </c>
      <c r="D206" s="1">
        <v>40</v>
      </c>
      <c r="E206" s="2">
        <v>15</v>
      </c>
      <c r="F206" s="19">
        <f t="shared" si="9"/>
        <v>21.166666666666668</v>
      </c>
      <c r="G206" s="1">
        <v>136</v>
      </c>
      <c r="I206" s="2">
        <v>50</v>
      </c>
      <c r="J206" s="2">
        <v>20</v>
      </c>
      <c r="K206" s="19">
        <f t="shared" si="10"/>
        <v>35</v>
      </c>
      <c r="L206" s="1">
        <v>228</v>
      </c>
      <c r="N206" s="1">
        <f t="shared" si="11"/>
        <v>182</v>
      </c>
    </row>
    <row r="207" spans="1:14" ht="12.75">
      <c r="A207" s="2">
        <v>196</v>
      </c>
      <c r="B207" t="s">
        <v>196</v>
      </c>
      <c r="C207" s="1">
        <v>7.5</v>
      </c>
      <c r="D207" s="1">
        <v>40</v>
      </c>
      <c r="E207" s="2">
        <v>4</v>
      </c>
      <c r="F207" s="19">
        <f t="shared" si="9"/>
        <v>17.166666666666668</v>
      </c>
      <c r="G207" s="1">
        <v>82</v>
      </c>
      <c r="I207" s="2">
        <v>40</v>
      </c>
      <c r="J207" s="2">
        <v>1</v>
      </c>
      <c r="K207" s="19">
        <f t="shared" si="10"/>
        <v>20.5</v>
      </c>
      <c r="L207" s="1">
        <v>128</v>
      </c>
      <c r="N207" s="1">
        <f t="shared" si="11"/>
        <v>105</v>
      </c>
    </row>
    <row r="208" spans="1:14" ht="12.75">
      <c r="A208" s="2">
        <v>197</v>
      </c>
      <c r="B208" t="s">
        <v>197</v>
      </c>
      <c r="C208" s="1">
        <v>8.5</v>
      </c>
      <c r="D208" s="1">
        <v>50</v>
      </c>
      <c r="E208" s="2">
        <v>15</v>
      </c>
      <c r="F208" s="19">
        <f t="shared" si="9"/>
        <v>24.5</v>
      </c>
      <c r="G208" s="1">
        <v>163</v>
      </c>
      <c r="I208" s="2">
        <v>30</v>
      </c>
      <c r="J208" s="2">
        <v>20</v>
      </c>
      <c r="K208" s="19">
        <f t="shared" si="10"/>
        <v>25</v>
      </c>
      <c r="L208" s="1">
        <v>174</v>
      </c>
      <c r="N208" s="1">
        <f t="shared" si="11"/>
        <v>168.5</v>
      </c>
    </row>
    <row r="209" spans="1:14" ht="12.75">
      <c r="A209" s="2">
        <v>198</v>
      </c>
      <c r="B209" t="s">
        <v>198</v>
      </c>
      <c r="C209" s="1">
        <v>7.5</v>
      </c>
      <c r="D209" s="1">
        <v>50</v>
      </c>
      <c r="E209" s="2">
        <v>5</v>
      </c>
      <c r="F209" s="19">
        <f t="shared" si="9"/>
        <v>20.833333333333332</v>
      </c>
      <c r="G209" s="1">
        <v>131</v>
      </c>
      <c r="I209" s="2">
        <v>60</v>
      </c>
      <c r="J209" s="2">
        <v>5</v>
      </c>
      <c r="K209" s="19">
        <f t="shared" si="10"/>
        <v>32.5</v>
      </c>
      <c r="L209" s="1">
        <v>219</v>
      </c>
      <c r="N209" s="1">
        <f t="shared" si="11"/>
        <v>175</v>
      </c>
    </row>
    <row r="210" spans="1:14" ht="12.75">
      <c r="A210" s="2">
        <v>199</v>
      </c>
      <c r="B210" t="s">
        <v>199</v>
      </c>
      <c r="C210" s="1">
        <v>10.5</v>
      </c>
      <c r="D210" s="1">
        <v>20</v>
      </c>
      <c r="E210" s="2">
        <v>5</v>
      </c>
      <c r="F210" s="19">
        <f t="shared" si="9"/>
        <v>11.833333333333334</v>
      </c>
      <c r="G210" s="1">
        <v>28</v>
      </c>
      <c r="I210" s="2">
        <v>20</v>
      </c>
      <c r="J210" s="2">
        <v>3</v>
      </c>
      <c r="K210" s="19">
        <f t="shared" si="10"/>
        <v>11.5</v>
      </c>
      <c r="L210" s="1">
        <v>36</v>
      </c>
      <c r="N210" s="1">
        <f t="shared" si="11"/>
        <v>32</v>
      </c>
    </row>
    <row r="211" spans="1:14" ht="12.75">
      <c r="A211" s="2">
        <v>200</v>
      </c>
      <c r="B211" t="s">
        <v>200</v>
      </c>
      <c r="C211" s="1">
        <v>11</v>
      </c>
      <c r="D211" s="1">
        <v>30</v>
      </c>
      <c r="E211" s="2">
        <v>18</v>
      </c>
      <c r="F211" s="19">
        <f t="shared" si="9"/>
        <v>19.666666666666668</v>
      </c>
      <c r="G211" s="1">
        <v>115</v>
      </c>
      <c r="I211" s="2">
        <v>20</v>
      </c>
      <c r="J211" s="2">
        <v>15</v>
      </c>
      <c r="K211" s="19">
        <f t="shared" si="10"/>
        <v>17.5</v>
      </c>
      <c r="L211" s="1">
        <v>104</v>
      </c>
      <c r="N211" s="1">
        <f t="shared" si="11"/>
        <v>109.5</v>
      </c>
    </row>
    <row r="212" spans="1:14" ht="12.75">
      <c r="A212" s="2">
        <v>201</v>
      </c>
      <c r="B212" t="s">
        <v>201</v>
      </c>
      <c r="C212" s="1">
        <v>11</v>
      </c>
      <c r="D212" s="1">
        <v>40</v>
      </c>
      <c r="E212" s="2">
        <v>15</v>
      </c>
      <c r="F212" s="19">
        <f t="shared" si="9"/>
        <v>22</v>
      </c>
      <c r="G212" s="1">
        <v>141</v>
      </c>
      <c r="I212" s="2">
        <v>30</v>
      </c>
      <c r="J212" s="2">
        <v>5</v>
      </c>
      <c r="K212" s="19">
        <f t="shared" si="10"/>
        <v>17.5</v>
      </c>
      <c r="L212" s="1">
        <v>105</v>
      </c>
      <c r="N212" s="1">
        <f t="shared" si="11"/>
        <v>123</v>
      </c>
    </row>
    <row r="213" spans="1:14" ht="12.75">
      <c r="A213" s="2">
        <v>202</v>
      </c>
      <c r="B213" t="s">
        <v>202</v>
      </c>
      <c r="C213" s="1">
        <v>7.5</v>
      </c>
      <c r="D213" s="1">
        <v>40</v>
      </c>
      <c r="E213" s="2">
        <v>5</v>
      </c>
      <c r="F213" s="19">
        <f t="shared" si="9"/>
        <v>17.5</v>
      </c>
      <c r="G213" s="1">
        <v>87</v>
      </c>
      <c r="I213" s="2">
        <v>20</v>
      </c>
      <c r="J213" s="2">
        <v>12</v>
      </c>
      <c r="K213" s="19">
        <f t="shared" si="10"/>
        <v>16</v>
      </c>
      <c r="L213" s="1">
        <v>84</v>
      </c>
      <c r="N213" s="1">
        <f t="shared" si="11"/>
        <v>85.5</v>
      </c>
    </row>
    <row r="214" spans="1:14" ht="12.75">
      <c r="A214" s="2">
        <v>203</v>
      </c>
      <c r="B214" t="s">
        <v>203</v>
      </c>
      <c r="C214" s="1">
        <v>6</v>
      </c>
      <c r="D214" s="1">
        <v>20</v>
      </c>
      <c r="E214" s="2">
        <v>2</v>
      </c>
      <c r="F214" s="19">
        <f t="shared" si="9"/>
        <v>9.333333333333334</v>
      </c>
      <c r="G214" s="1">
        <v>8</v>
      </c>
      <c r="I214" s="2">
        <v>20</v>
      </c>
      <c r="J214" s="2">
        <v>3</v>
      </c>
      <c r="K214" s="19">
        <f t="shared" si="10"/>
        <v>11.5</v>
      </c>
      <c r="L214" s="1">
        <v>37</v>
      </c>
      <c r="N214" s="1">
        <f t="shared" si="11"/>
        <v>22.5</v>
      </c>
    </row>
    <row r="215" spans="1:14" ht="12.75">
      <c r="A215" s="2">
        <v>204</v>
      </c>
      <c r="B215" t="s">
        <v>204</v>
      </c>
      <c r="C215" s="1">
        <v>9.5</v>
      </c>
      <c r="D215" s="1">
        <v>20</v>
      </c>
      <c r="E215" s="2">
        <v>25</v>
      </c>
      <c r="F215" s="19">
        <f t="shared" si="9"/>
        <v>18.166666666666668</v>
      </c>
      <c r="G215" s="1">
        <v>97</v>
      </c>
      <c r="I215" s="2">
        <v>40</v>
      </c>
      <c r="J215" s="2">
        <v>20</v>
      </c>
      <c r="K215" s="19">
        <f t="shared" si="10"/>
        <v>30</v>
      </c>
      <c r="L215" s="1">
        <v>207</v>
      </c>
      <c r="N215" s="1">
        <f t="shared" si="11"/>
        <v>152</v>
      </c>
    </row>
    <row r="216" spans="1:14" ht="12.75">
      <c r="A216" s="2">
        <v>205</v>
      </c>
      <c r="B216" t="s">
        <v>205</v>
      </c>
      <c r="C216" s="1">
        <v>7</v>
      </c>
      <c r="D216" s="1">
        <v>30</v>
      </c>
      <c r="E216" s="2">
        <v>12</v>
      </c>
      <c r="F216" s="19">
        <f t="shared" si="9"/>
        <v>16.333333333333332</v>
      </c>
      <c r="G216" s="1">
        <v>70</v>
      </c>
      <c r="I216" s="2">
        <v>50</v>
      </c>
      <c r="J216" s="2">
        <v>15</v>
      </c>
      <c r="K216" s="19">
        <f t="shared" si="10"/>
        <v>32.5</v>
      </c>
      <c r="L216" s="1">
        <v>220</v>
      </c>
      <c r="N216" s="1">
        <f t="shared" si="11"/>
        <v>145</v>
      </c>
    </row>
    <row r="217" spans="1:14" ht="12.75">
      <c r="A217" s="2">
        <v>206</v>
      </c>
      <c r="B217" t="s">
        <v>206</v>
      </c>
      <c r="C217" s="1">
        <v>12.5</v>
      </c>
      <c r="D217" s="1">
        <v>20</v>
      </c>
      <c r="E217" s="2">
        <v>7</v>
      </c>
      <c r="F217" s="19">
        <f t="shared" si="9"/>
        <v>13.166666666666666</v>
      </c>
      <c r="G217" s="1">
        <v>39</v>
      </c>
      <c r="I217" s="2">
        <v>30</v>
      </c>
      <c r="J217" s="2">
        <v>3</v>
      </c>
      <c r="K217" s="19">
        <f t="shared" si="10"/>
        <v>16.5</v>
      </c>
      <c r="L217" s="1">
        <v>88</v>
      </c>
      <c r="N217" s="1">
        <f t="shared" si="11"/>
        <v>63.5</v>
      </c>
    </row>
    <row r="218" spans="1:14" ht="12.75">
      <c r="A218" s="2">
        <v>207</v>
      </c>
      <c r="B218" t="s">
        <v>207</v>
      </c>
      <c r="C218" s="1">
        <v>15</v>
      </c>
      <c r="D218" s="1">
        <v>20</v>
      </c>
      <c r="E218" s="2">
        <v>15</v>
      </c>
      <c r="F218" s="19">
        <f t="shared" si="9"/>
        <v>16.666666666666668</v>
      </c>
      <c r="G218" s="1">
        <v>77</v>
      </c>
      <c r="I218" s="2">
        <v>40</v>
      </c>
      <c r="J218" s="2">
        <v>1</v>
      </c>
      <c r="K218" s="19">
        <f t="shared" si="10"/>
        <v>20.5</v>
      </c>
      <c r="L218" s="1">
        <v>129</v>
      </c>
      <c r="N218" s="1">
        <f t="shared" si="11"/>
        <v>103</v>
      </c>
    </row>
    <row r="219" spans="1:14" ht="12.75">
      <c r="A219" s="2">
        <v>208</v>
      </c>
      <c r="B219" t="s">
        <v>208</v>
      </c>
      <c r="C219" s="1">
        <v>14</v>
      </c>
      <c r="D219" s="1">
        <v>40</v>
      </c>
      <c r="E219" s="2">
        <v>22</v>
      </c>
      <c r="F219" s="19">
        <f t="shared" si="9"/>
        <v>25.333333333333332</v>
      </c>
      <c r="G219" s="1">
        <v>173</v>
      </c>
      <c r="I219" s="2">
        <v>30</v>
      </c>
      <c r="J219" s="2">
        <v>12</v>
      </c>
      <c r="K219" s="19">
        <f t="shared" si="10"/>
        <v>21</v>
      </c>
      <c r="L219" s="1">
        <v>140</v>
      </c>
      <c r="N219" s="1">
        <f t="shared" si="11"/>
        <v>156.5</v>
      </c>
    </row>
    <row r="220" spans="1:14" ht="12.75">
      <c r="A220" s="2">
        <v>209</v>
      </c>
      <c r="B220" t="s">
        <v>209</v>
      </c>
      <c r="C220" s="1">
        <v>15.5</v>
      </c>
      <c r="D220" s="1">
        <v>80</v>
      </c>
      <c r="E220" s="2">
        <v>30</v>
      </c>
      <c r="F220" s="19">
        <f t="shared" si="9"/>
        <v>41.833333333333336</v>
      </c>
      <c r="G220" s="1">
        <v>250</v>
      </c>
      <c r="I220" s="2">
        <v>80</v>
      </c>
      <c r="J220" s="2">
        <v>30</v>
      </c>
      <c r="K220" s="19">
        <f t="shared" si="10"/>
        <v>55</v>
      </c>
      <c r="L220" s="1">
        <v>251</v>
      </c>
      <c r="N220" s="1">
        <f t="shared" si="11"/>
        <v>250.5</v>
      </c>
    </row>
    <row r="221" spans="1:14" ht="12.75">
      <c r="A221" s="2">
        <v>211</v>
      </c>
      <c r="B221" t="s">
        <v>211</v>
      </c>
      <c r="C221" s="1">
        <v>13</v>
      </c>
      <c r="D221" s="1">
        <v>30</v>
      </c>
      <c r="E221" s="2">
        <v>4</v>
      </c>
      <c r="F221" s="19">
        <f t="shared" si="9"/>
        <v>15.666666666666666</v>
      </c>
      <c r="G221" s="1">
        <v>63</v>
      </c>
      <c r="I221" s="2">
        <v>30</v>
      </c>
      <c r="J221" s="2">
        <v>5</v>
      </c>
      <c r="K221" s="19">
        <f t="shared" si="10"/>
        <v>17.5</v>
      </c>
      <c r="L221" s="1">
        <v>106</v>
      </c>
      <c r="N221" s="1">
        <f t="shared" si="11"/>
        <v>84.5</v>
      </c>
    </row>
    <row r="222" spans="1:14" ht="12.75">
      <c r="A222" s="2">
        <v>212</v>
      </c>
      <c r="B222" t="s">
        <v>212</v>
      </c>
      <c r="C222" s="1">
        <v>18</v>
      </c>
      <c r="D222" s="1">
        <v>10</v>
      </c>
      <c r="E222" s="2">
        <v>10</v>
      </c>
      <c r="F222" s="19">
        <f t="shared" si="9"/>
        <v>12.666666666666666</v>
      </c>
      <c r="G222" s="1">
        <v>35</v>
      </c>
      <c r="I222" s="2">
        <v>20</v>
      </c>
      <c r="J222" s="2">
        <v>4</v>
      </c>
      <c r="K222" s="19">
        <f t="shared" si="10"/>
        <v>12</v>
      </c>
      <c r="L222" s="1">
        <v>43</v>
      </c>
      <c r="N222" s="1">
        <f t="shared" si="11"/>
        <v>39</v>
      </c>
    </row>
    <row r="223" spans="1:14" ht="12.75">
      <c r="A223" s="2">
        <v>213</v>
      </c>
      <c r="B223" t="s">
        <v>213</v>
      </c>
      <c r="C223" s="1">
        <v>31.5</v>
      </c>
      <c r="D223" s="1">
        <v>40</v>
      </c>
      <c r="E223" s="2">
        <v>25</v>
      </c>
      <c r="F223" s="19">
        <f t="shared" si="9"/>
        <v>32.166666666666664</v>
      </c>
      <c r="G223" s="1">
        <v>225</v>
      </c>
      <c r="I223" s="2">
        <v>60</v>
      </c>
      <c r="J223" s="2">
        <v>15</v>
      </c>
      <c r="K223" s="19">
        <f t="shared" si="10"/>
        <v>37.5</v>
      </c>
      <c r="L223" s="1">
        <v>236</v>
      </c>
      <c r="N223" s="1">
        <f t="shared" si="11"/>
        <v>230.5</v>
      </c>
    </row>
    <row r="224" spans="1:14" ht="12.75">
      <c r="A224" s="2">
        <v>214</v>
      </c>
      <c r="B224" t="s">
        <v>214</v>
      </c>
      <c r="C224" s="1">
        <v>25</v>
      </c>
      <c r="D224" s="1">
        <v>70</v>
      </c>
      <c r="E224" s="2">
        <v>10</v>
      </c>
      <c r="F224" s="19">
        <f t="shared" si="9"/>
        <v>35</v>
      </c>
      <c r="G224" s="1">
        <v>237</v>
      </c>
      <c r="I224" s="2">
        <v>50</v>
      </c>
      <c r="J224" s="2">
        <v>15</v>
      </c>
      <c r="K224" s="19">
        <f t="shared" si="10"/>
        <v>32.5</v>
      </c>
      <c r="L224" s="1">
        <v>221</v>
      </c>
      <c r="N224" s="1">
        <f t="shared" si="11"/>
        <v>229</v>
      </c>
    </row>
    <row r="225" spans="1:14" ht="12.75">
      <c r="A225" s="2">
        <v>215</v>
      </c>
      <c r="B225" t="s">
        <v>215</v>
      </c>
      <c r="C225" s="1">
        <v>16.5</v>
      </c>
      <c r="D225" s="1">
        <v>50</v>
      </c>
      <c r="E225" s="2">
        <v>20</v>
      </c>
      <c r="F225" s="19">
        <f t="shared" si="9"/>
        <v>28.833333333333332</v>
      </c>
      <c r="G225" s="1">
        <v>206</v>
      </c>
      <c r="I225" s="2">
        <v>60</v>
      </c>
      <c r="J225" s="2">
        <v>25</v>
      </c>
      <c r="K225" s="19">
        <f t="shared" si="10"/>
        <v>42.5</v>
      </c>
      <c r="L225" s="1">
        <v>246</v>
      </c>
      <c r="N225" s="1">
        <f t="shared" si="11"/>
        <v>226</v>
      </c>
    </row>
    <row r="226" spans="1:14" ht="12.75">
      <c r="A226" s="2">
        <v>216</v>
      </c>
      <c r="B226" t="s">
        <v>216</v>
      </c>
      <c r="C226" s="1">
        <v>8</v>
      </c>
      <c r="D226" s="1">
        <v>50</v>
      </c>
      <c r="E226" s="2">
        <v>7</v>
      </c>
      <c r="F226" s="19">
        <f t="shared" si="9"/>
        <v>21.666666666666668</v>
      </c>
      <c r="G226" s="1">
        <v>138</v>
      </c>
      <c r="I226" s="2">
        <v>30</v>
      </c>
      <c r="J226" s="2">
        <v>10</v>
      </c>
      <c r="K226" s="19">
        <f t="shared" si="10"/>
        <v>20</v>
      </c>
      <c r="L226" s="1">
        <v>123</v>
      </c>
      <c r="N226" s="1">
        <f t="shared" si="11"/>
        <v>130.5</v>
      </c>
    </row>
    <row r="227" spans="1:14" ht="12.75">
      <c r="A227" s="2">
        <v>217</v>
      </c>
      <c r="B227" t="s">
        <v>217</v>
      </c>
      <c r="C227" s="1">
        <v>7.5</v>
      </c>
      <c r="D227" s="1">
        <v>70</v>
      </c>
      <c r="E227" s="2">
        <v>18</v>
      </c>
      <c r="F227" s="19">
        <f t="shared" si="9"/>
        <v>31.833333333333332</v>
      </c>
      <c r="G227" s="1">
        <v>223</v>
      </c>
      <c r="I227" s="2">
        <v>30</v>
      </c>
      <c r="J227" s="2">
        <v>2</v>
      </c>
      <c r="K227" s="19">
        <f t="shared" si="10"/>
        <v>16</v>
      </c>
      <c r="L227" s="1">
        <v>85</v>
      </c>
      <c r="N227" s="1">
        <f t="shared" si="11"/>
        <v>154</v>
      </c>
    </row>
    <row r="228" spans="1:14" ht="12.75">
      <c r="A228" s="2">
        <v>218</v>
      </c>
      <c r="B228" t="s">
        <v>218</v>
      </c>
      <c r="C228" s="1">
        <v>8.5</v>
      </c>
      <c r="D228" s="1">
        <v>30</v>
      </c>
      <c r="E228" s="2">
        <v>20</v>
      </c>
      <c r="F228" s="19">
        <f t="shared" si="9"/>
        <v>19.5</v>
      </c>
      <c r="G228" s="1">
        <v>113</v>
      </c>
      <c r="I228" s="2">
        <v>30</v>
      </c>
      <c r="J228" s="2">
        <v>25</v>
      </c>
      <c r="K228" s="19">
        <f t="shared" si="10"/>
        <v>27.5</v>
      </c>
      <c r="L228" s="1">
        <v>190</v>
      </c>
      <c r="N228" s="1">
        <f t="shared" si="11"/>
        <v>151.5</v>
      </c>
    </row>
    <row r="229" spans="1:14" ht="12.75">
      <c r="A229" s="2">
        <v>219</v>
      </c>
      <c r="B229" t="s">
        <v>219</v>
      </c>
      <c r="C229" s="1">
        <v>9</v>
      </c>
      <c r="D229" s="1">
        <v>20</v>
      </c>
      <c r="E229" s="2">
        <v>30</v>
      </c>
      <c r="F229" s="19">
        <f t="shared" si="9"/>
        <v>19.666666666666668</v>
      </c>
      <c r="G229" s="1">
        <v>116</v>
      </c>
      <c r="I229" s="2">
        <v>20</v>
      </c>
      <c r="J229" s="2">
        <v>7</v>
      </c>
      <c r="K229" s="19">
        <f t="shared" si="10"/>
        <v>13.5</v>
      </c>
      <c r="L229" s="1">
        <v>55</v>
      </c>
      <c r="N229" s="1">
        <f t="shared" si="11"/>
        <v>85.5</v>
      </c>
    </row>
    <row r="230" spans="1:14" ht="12.75">
      <c r="A230" s="2">
        <v>220</v>
      </c>
      <c r="B230" t="s">
        <v>220</v>
      </c>
      <c r="C230" s="1">
        <v>10</v>
      </c>
      <c r="D230" s="1">
        <v>40</v>
      </c>
      <c r="E230" s="2">
        <v>5</v>
      </c>
      <c r="F230" s="19">
        <f t="shared" si="9"/>
        <v>18.333333333333332</v>
      </c>
      <c r="G230" s="1">
        <v>99</v>
      </c>
      <c r="I230" s="2">
        <v>20</v>
      </c>
      <c r="J230" s="2">
        <v>3</v>
      </c>
      <c r="K230" s="19">
        <f t="shared" si="10"/>
        <v>11.5</v>
      </c>
      <c r="L230" s="1">
        <v>38</v>
      </c>
      <c r="N230" s="1">
        <f t="shared" si="11"/>
        <v>68.5</v>
      </c>
    </row>
    <row r="231" spans="1:14" ht="12.75">
      <c r="A231" s="2">
        <v>221</v>
      </c>
      <c r="B231" t="s">
        <v>221</v>
      </c>
      <c r="C231" s="1"/>
      <c r="D231" s="1">
        <v>60</v>
      </c>
      <c r="E231" s="2">
        <v>20</v>
      </c>
      <c r="F231" s="19">
        <f t="shared" si="9"/>
        <v>40</v>
      </c>
      <c r="G231" s="1">
        <v>249</v>
      </c>
      <c r="I231" s="2">
        <v>50</v>
      </c>
      <c r="J231" s="2">
        <v>3</v>
      </c>
      <c r="K231" s="19">
        <f t="shared" si="10"/>
        <v>26.5</v>
      </c>
      <c r="L231" s="1">
        <v>183</v>
      </c>
      <c r="N231" s="1">
        <f t="shared" si="11"/>
        <v>216</v>
      </c>
    </row>
    <row r="232" spans="1:14" ht="12.75">
      <c r="A232" s="2">
        <v>222</v>
      </c>
      <c r="B232" t="s">
        <v>222</v>
      </c>
      <c r="C232" s="1">
        <v>14</v>
      </c>
      <c r="D232" s="1">
        <v>50</v>
      </c>
      <c r="E232" s="2">
        <v>25</v>
      </c>
      <c r="F232" s="19">
        <f t="shared" si="9"/>
        <v>29.666666666666668</v>
      </c>
      <c r="G232" s="1">
        <v>210</v>
      </c>
      <c r="I232" s="2">
        <v>20</v>
      </c>
      <c r="J232" s="2">
        <v>20</v>
      </c>
      <c r="K232" s="19">
        <f t="shared" si="10"/>
        <v>20</v>
      </c>
      <c r="L232" s="1">
        <v>124</v>
      </c>
      <c r="N232" s="1">
        <f t="shared" si="11"/>
        <v>167</v>
      </c>
    </row>
    <row r="233" spans="1:14" ht="12.75">
      <c r="A233" s="2">
        <v>223</v>
      </c>
      <c r="B233" t="s">
        <v>223</v>
      </c>
      <c r="C233" s="1">
        <v>25</v>
      </c>
      <c r="D233" s="1">
        <v>60</v>
      </c>
      <c r="E233" s="2">
        <v>20</v>
      </c>
      <c r="F233" s="19">
        <f t="shared" si="9"/>
        <v>35</v>
      </c>
      <c r="G233" s="1">
        <v>238</v>
      </c>
      <c r="I233" s="2">
        <v>40</v>
      </c>
      <c r="J233" s="2">
        <v>15</v>
      </c>
      <c r="K233" s="19">
        <f t="shared" si="10"/>
        <v>27.5</v>
      </c>
      <c r="L233" s="1">
        <v>191</v>
      </c>
      <c r="N233" s="1">
        <f t="shared" si="11"/>
        <v>214.5</v>
      </c>
    </row>
    <row r="234" spans="1:14" ht="12.75">
      <c r="A234" s="2">
        <v>224</v>
      </c>
      <c r="B234" t="s">
        <v>224</v>
      </c>
      <c r="C234" s="1">
        <v>12</v>
      </c>
      <c r="D234" s="1">
        <v>40</v>
      </c>
      <c r="E234" s="2">
        <v>7</v>
      </c>
      <c r="F234" s="19">
        <f t="shared" si="9"/>
        <v>19.666666666666668</v>
      </c>
      <c r="G234" s="1">
        <v>117</v>
      </c>
      <c r="I234" s="2">
        <v>40</v>
      </c>
      <c r="J234" s="2">
        <v>10</v>
      </c>
      <c r="K234" s="19">
        <f t="shared" si="10"/>
        <v>25</v>
      </c>
      <c r="L234" s="1">
        <v>175</v>
      </c>
      <c r="N234" s="1">
        <f t="shared" si="11"/>
        <v>146</v>
      </c>
    </row>
    <row r="235" spans="1:14" ht="12.75">
      <c r="A235" s="2">
        <v>225</v>
      </c>
      <c r="B235" t="s">
        <v>225</v>
      </c>
      <c r="C235" s="1">
        <v>13</v>
      </c>
      <c r="D235" s="1">
        <v>30</v>
      </c>
      <c r="E235" s="2">
        <v>2</v>
      </c>
      <c r="F235" s="19">
        <f t="shared" si="9"/>
        <v>15</v>
      </c>
      <c r="G235" s="1">
        <v>54</v>
      </c>
      <c r="I235" s="2">
        <v>70</v>
      </c>
      <c r="J235" s="2">
        <v>2</v>
      </c>
      <c r="K235" s="19">
        <f t="shared" si="10"/>
        <v>36</v>
      </c>
      <c r="L235" s="1">
        <v>232</v>
      </c>
      <c r="N235" s="1">
        <f t="shared" si="11"/>
        <v>143</v>
      </c>
    </row>
    <row r="236" spans="1:14" ht="12.75">
      <c r="A236" s="2">
        <v>226</v>
      </c>
      <c r="B236" t="s">
        <v>226</v>
      </c>
      <c r="C236" s="1"/>
      <c r="D236" s="1">
        <v>60</v>
      </c>
      <c r="E236" s="2">
        <v>15</v>
      </c>
      <c r="F236" s="19">
        <f t="shared" si="9"/>
        <v>37.5</v>
      </c>
      <c r="G236" s="1">
        <v>247</v>
      </c>
      <c r="I236" s="2">
        <v>50</v>
      </c>
      <c r="J236" s="2">
        <v>5</v>
      </c>
      <c r="K236" s="19">
        <f t="shared" si="10"/>
        <v>27.5</v>
      </c>
      <c r="L236" s="1">
        <v>192</v>
      </c>
      <c r="N236" s="1">
        <f t="shared" si="11"/>
        <v>219.5</v>
      </c>
    </row>
    <row r="237" spans="1:14" ht="12.75">
      <c r="A237" s="2">
        <v>227</v>
      </c>
      <c r="B237" t="s">
        <v>227</v>
      </c>
      <c r="C237" s="1">
        <v>7.5</v>
      </c>
      <c r="D237" s="1">
        <v>30</v>
      </c>
      <c r="E237" s="2">
        <v>15</v>
      </c>
      <c r="F237" s="19">
        <f t="shared" si="9"/>
        <v>17.5</v>
      </c>
      <c r="G237" s="1">
        <v>88</v>
      </c>
      <c r="I237" s="2">
        <v>30</v>
      </c>
      <c r="J237" s="2">
        <v>5</v>
      </c>
      <c r="K237" s="19">
        <f t="shared" si="10"/>
        <v>17.5</v>
      </c>
      <c r="L237" s="1">
        <v>107</v>
      </c>
      <c r="N237" s="1">
        <f t="shared" si="11"/>
        <v>97.5</v>
      </c>
    </row>
    <row r="238" spans="1:14" ht="12.75">
      <c r="A238" s="2">
        <v>228</v>
      </c>
      <c r="B238" t="s">
        <v>228</v>
      </c>
      <c r="C238" s="1">
        <v>10.5</v>
      </c>
      <c r="D238" s="1">
        <v>40</v>
      </c>
      <c r="E238" s="2">
        <v>25</v>
      </c>
      <c r="F238" s="19">
        <f t="shared" si="9"/>
        <v>25.166666666666668</v>
      </c>
      <c r="G238" s="1">
        <v>171</v>
      </c>
      <c r="I238" s="2">
        <v>70</v>
      </c>
      <c r="J238" s="2">
        <v>30</v>
      </c>
      <c r="K238" s="19">
        <f t="shared" si="10"/>
        <v>50</v>
      </c>
      <c r="L238" s="1">
        <v>250</v>
      </c>
      <c r="N238" s="1">
        <f t="shared" si="11"/>
        <v>210.5</v>
      </c>
    </row>
    <row r="239" spans="1:14" ht="12.75">
      <c r="A239" s="2">
        <v>229</v>
      </c>
      <c r="B239" t="s">
        <v>229</v>
      </c>
      <c r="C239" s="1"/>
      <c r="D239" s="1">
        <v>40</v>
      </c>
      <c r="E239" s="2">
        <v>7</v>
      </c>
      <c r="F239" s="19">
        <f t="shared" si="9"/>
        <v>23.5</v>
      </c>
      <c r="G239" s="1">
        <v>156</v>
      </c>
      <c r="I239" s="2">
        <v>40</v>
      </c>
      <c r="J239" s="2">
        <v>5</v>
      </c>
      <c r="K239" s="19">
        <f t="shared" si="10"/>
        <v>22.5</v>
      </c>
      <c r="L239" s="1">
        <v>155</v>
      </c>
      <c r="N239" s="1">
        <f t="shared" si="11"/>
        <v>155.5</v>
      </c>
    </row>
    <row r="240" spans="1:14" ht="12.75">
      <c r="A240" s="2">
        <v>230</v>
      </c>
      <c r="B240" t="s">
        <v>230</v>
      </c>
      <c r="C240" s="1">
        <v>7</v>
      </c>
      <c r="D240" s="1">
        <v>30</v>
      </c>
      <c r="E240" s="2">
        <v>5</v>
      </c>
      <c r="F240" s="19">
        <f t="shared" si="9"/>
        <v>14</v>
      </c>
      <c r="G240" s="1">
        <v>44</v>
      </c>
      <c r="I240" s="2">
        <v>30</v>
      </c>
      <c r="J240" s="2">
        <v>1</v>
      </c>
      <c r="K240" s="19">
        <f t="shared" si="10"/>
        <v>15.5</v>
      </c>
      <c r="L240" s="1">
        <v>77</v>
      </c>
      <c r="N240" s="1">
        <f t="shared" si="11"/>
        <v>60.5</v>
      </c>
    </row>
    <row r="241" spans="1:14" ht="12.75">
      <c r="A241" s="2">
        <v>231</v>
      </c>
      <c r="B241" t="s">
        <v>231</v>
      </c>
      <c r="C241" s="1">
        <v>15</v>
      </c>
      <c r="D241" s="1">
        <v>50</v>
      </c>
      <c r="E241" s="2">
        <v>25</v>
      </c>
      <c r="F241" s="19">
        <f t="shared" si="9"/>
        <v>30</v>
      </c>
      <c r="G241" s="1">
        <v>216</v>
      </c>
      <c r="I241" s="2">
        <v>60</v>
      </c>
      <c r="J241" s="2">
        <v>12</v>
      </c>
      <c r="K241" s="19">
        <f t="shared" si="10"/>
        <v>36</v>
      </c>
      <c r="L241" s="1">
        <v>233</v>
      </c>
      <c r="N241" s="1">
        <f t="shared" si="11"/>
        <v>224.5</v>
      </c>
    </row>
    <row r="242" spans="1:14" ht="12.75">
      <c r="A242" s="2">
        <v>232</v>
      </c>
      <c r="B242" t="s">
        <v>232</v>
      </c>
      <c r="C242" s="1">
        <v>20</v>
      </c>
      <c r="D242" s="1">
        <v>50</v>
      </c>
      <c r="E242" s="2">
        <v>8</v>
      </c>
      <c r="F242" s="19">
        <f t="shared" si="9"/>
        <v>26</v>
      </c>
      <c r="G242" s="1">
        <v>180</v>
      </c>
      <c r="I242" s="2">
        <v>20</v>
      </c>
      <c r="J242" s="2">
        <v>6</v>
      </c>
      <c r="K242" s="19">
        <f t="shared" si="10"/>
        <v>13</v>
      </c>
      <c r="L242" s="1">
        <v>52</v>
      </c>
      <c r="N242" s="1">
        <f t="shared" si="11"/>
        <v>116</v>
      </c>
    </row>
    <row r="243" spans="1:14" ht="12.75">
      <c r="A243" s="2">
        <v>233</v>
      </c>
      <c r="B243" t="s">
        <v>233</v>
      </c>
      <c r="C243" s="1">
        <v>25</v>
      </c>
      <c r="D243" s="1">
        <v>20</v>
      </c>
      <c r="E243" s="2">
        <v>4</v>
      </c>
      <c r="F243" s="19">
        <f t="shared" si="9"/>
        <v>16.333333333333332</v>
      </c>
      <c r="G243" s="1">
        <v>71</v>
      </c>
      <c r="I243" s="2">
        <v>20</v>
      </c>
      <c r="J243" s="2">
        <v>0.5</v>
      </c>
      <c r="K243" s="19">
        <f t="shared" si="10"/>
        <v>10.25</v>
      </c>
      <c r="L243" s="1">
        <v>16</v>
      </c>
      <c r="N243" s="1">
        <f t="shared" si="11"/>
        <v>43.5</v>
      </c>
    </row>
    <row r="244" spans="1:14" ht="12.75">
      <c r="A244" s="2">
        <v>234</v>
      </c>
      <c r="B244" t="s">
        <v>234</v>
      </c>
      <c r="C244" s="1">
        <v>15.5</v>
      </c>
      <c r="D244" s="1">
        <v>30</v>
      </c>
      <c r="E244" s="2">
        <v>30</v>
      </c>
      <c r="F244" s="19">
        <f t="shared" si="9"/>
        <v>25.166666666666668</v>
      </c>
      <c r="G244" s="1">
        <v>172</v>
      </c>
      <c r="I244" s="2">
        <v>40</v>
      </c>
      <c r="J244" s="2">
        <v>25</v>
      </c>
      <c r="K244" s="19">
        <f t="shared" si="10"/>
        <v>32.5</v>
      </c>
      <c r="L244" s="1">
        <v>222</v>
      </c>
      <c r="N244" s="1">
        <f t="shared" si="11"/>
        <v>197</v>
      </c>
    </row>
    <row r="245" spans="1:14" ht="12.75">
      <c r="A245" s="2">
        <v>235</v>
      </c>
      <c r="B245" t="s">
        <v>235</v>
      </c>
      <c r="C245" s="1">
        <v>14</v>
      </c>
      <c r="D245" s="1">
        <v>40</v>
      </c>
      <c r="E245" s="2">
        <v>5</v>
      </c>
      <c r="F245" s="19">
        <f t="shared" si="9"/>
        <v>19.666666666666668</v>
      </c>
      <c r="G245" s="1">
        <v>118</v>
      </c>
      <c r="I245" s="2">
        <v>20</v>
      </c>
      <c r="J245" s="2">
        <v>2</v>
      </c>
      <c r="K245" s="19">
        <f t="shared" si="10"/>
        <v>11</v>
      </c>
      <c r="L245" s="1">
        <v>27</v>
      </c>
      <c r="N245" s="1">
        <f t="shared" si="11"/>
        <v>72.5</v>
      </c>
    </row>
    <row r="246" spans="1:14" ht="12.75">
      <c r="A246" s="2">
        <v>236</v>
      </c>
      <c r="B246" t="s">
        <v>236</v>
      </c>
      <c r="C246" s="1">
        <v>11</v>
      </c>
      <c r="D246" s="1">
        <v>40</v>
      </c>
      <c r="E246" s="2">
        <v>12</v>
      </c>
      <c r="F246" s="19">
        <f t="shared" si="9"/>
        <v>21</v>
      </c>
      <c r="G246" s="1">
        <v>133</v>
      </c>
      <c r="I246" s="2">
        <v>50</v>
      </c>
      <c r="J246" s="2">
        <v>12</v>
      </c>
      <c r="K246" s="19">
        <f t="shared" si="10"/>
        <v>31</v>
      </c>
      <c r="L246" s="1">
        <v>210</v>
      </c>
      <c r="N246" s="1">
        <f t="shared" si="11"/>
        <v>171.5</v>
      </c>
    </row>
    <row r="247" spans="1:14" ht="12.75">
      <c r="A247" s="2">
        <v>237</v>
      </c>
      <c r="B247" t="s">
        <v>237</v>
      </c>
      <c r="C247" s="1"/>
      <c r="D247" s="1">
        <v>50</v>
      </c>
      <c r="E247" s="2">
        <v>12</v>
      </c>
      <c r="F247" s="19">
        <f t="shared" si="9"/>
        <v>31</v>
      </c>
      <c r="G247" s="1">
        <v>219</v>
      </c>
      <c r="I247" s="2">
        <v>70</v>
      </c>
      <c r="J247" s="2">
        <v>8</v>
      </c>
      <c r="K247" s="19">
        <f t="shared" si="10"/>
        <v>39</v>
      </c>
      <c r="L247" s="1">
        <v>238</v>
      </c>
      <c r="N247" s="1">
        <f t="shared" si="11"/>
        <v>228.5</v>
      </c>
    </row>
    <row r="248" spans="1:14" ht="12.75">
      <c r="A248" s="2">
        <v>238</v>
      </c>
      <c r="B248" t="s">
        <v>238</v>
      </c>
      <c r="C248" s="1">
        <v>12</v>
      </c>
      <c r="D248" s="1">
        <v>50</v>
      </c>
      <c r="E248" s="2">
        <v>25</v>
      </c>
      <c r="F248" s="19">
        <f t="shared" si="9"/>
        <v>29</v>
      </c>
      <c r="G248" s="1">
        <v>208</v>
      </c>
      <c r="I248" s="2">
        <v>40</v>
      </c>
      <c r="J248" s="2">
        <v>8</v>
      </c>
      <c r="K248" s="19">
        <f t="shared" si="10"/>
        <v>24</v>
      </c>
      <c r="L248" s="1">
        <v>164</v>
      </c>
      <c r="N248" s="1">
        <f t="shared" si="11"/>
        <v>186</v>
      </c>
    </row>
    <row r="249" spans="1:14" ht="12.75">
      <c r="A249" s="2">
        <v>239</v>
      </c>
      <c r="B249" t="s">
        <v>239</v>
      </c>
      <c r="C249" s="1">
        <v>6.5</v>
      </c>
      <c r="D249" s="1">
        <v>30</v>
      </c>
      <c r="E249" s="2">
        <v>10</v>
      </c>
      <c r="F249" s="19">
        <f t="shared" si="9"/>
        <v>15.5</v>
      </c>
      <c r="G249" s="1">
        <v>59</v>
      </c>
      <c r="I249" s="2">
        <v>50</v>
      </c>
      <c r="J249" s="2">
        <v>20</v>
      </c>
      <c r="K249" s="19">
        <f t="shared" si="10"/>
        <v>35</v>
      </c>
      <c r="L249" s="1">
        <v>229</v>
      </c>
      <c r="N249" s="1">
        <f t="shared" si="11"/>
        <v>144</v>
      </c>
    </row>
    <row r="250" spans="1:14" ht="12.75">
      <c r="A250" s="2">
        <v>240</v>
      </c>
      <c r="B250" t="s">
        <v>240</v>
      </c>
      <c r="C250" s="1">
        <v>10</v>
      </c>
      <c r="D250" s="1">
        <v>50</v>
      </c>
      <c r="E250" s="2">
        <v>15</v>
      </c>
      <c r="F250" s="19">
        <f t="shared" si="9"/>
        <v>25</v>
      </c>
      <c r="G250" s="1">
        <v>170</v>
      </c>
      <c r="I250" s="2">
        <v>70</v>
      </c>
      <c r="J250" s="2">
        <v>4</v>
      </c>
      <c r="K250" s="19">
        <f t="shared" si="10"/>
        <v>37</v>
      </c>
      <c r="L250" s="1">
        <v>234</v>
      </c>
      <c r="N250" s="1">
        <f t="shared" si="11"/>
        <v>202</v>
      </c>
    </row>
    <row r="251" spans="1:14" ht="12.75">
      <c r="A251" s="2">
        <v>241</v>
      </c>
      <c r="B251" t="s">
        <v>241</v>
      </c>
      <c r="C251" s="1">
        <v>7.5</v>
      </c>
      <c r="D251" s="1">
        <v>20</v>
      </c>
      <c r="E251" s="2">
        <v>15</v>
      </c>
      <c r="F251" s="19">
        <f t="shared" si="9"/>
        <v>14.166666666666666</v>
      </c>
      <c r="G251" s="1">
        <v>47</v>
      </c>
      <c r="I251" s="2">
        <v>50</v>
      </c>
      <c r="J251" s="2">
        <v>20</v>
      </c>
      <c r="K251" s="19">
        <f t="shared" si="10"/>
        <v>35</v>
      </c>
      <c r="L251" s="1">
        <v>230</v>
      </c>
      <c r="N251" s="1">
        <f t="shared" si="11"/>
        <v>138.5</v>
      </c>
    </row>
    <row r="252" spans="1:14" ht="12.75">
      <c r="A252" s="2">
        <v>242</v>
      </c>
      <c r="B252" t="s">
        <v>242</v>
      </c>
      <c r="C252" s="1">
        <v>13.5</v>
      </c>
      <c r="D252" s="1">
        <v>30</v>
      </c>
      <c r="E252" s="2">
        <v>8</v>
      </c>
      <c r="F252" s="19">
        <f t="shared" si="9"/>
        <v>17.166666666666668</v>
      </c>
      <c r="G252" s="1">
        <v>83</v>
      </c>
      <c r="I252" s="2">
        <v>20</v>
      </c>
      <c r="J252" s="2">
        <v>2</v>
      </c>
      <c r="K252" s="19">
        <f t="shared" si="10"/>
        <v>11</v>
      </c>
      <c r="L252" s="1">
        <v>28</v>
      </c>
      <c r="N252" s="1">
        <f t="shared" si="11"/>
        <v>55.5</v>
      </c>
    </row>
    <row r="253" spans="1:14" ht="12.75">
      <c r="A253" s="2">
        <v>243</v>
      </c>
      <c r="B253" t="s">
        <v>243</v>
      </c>
      <c r="C253" s="1">
        <v>11</v>
      </c>
      <c r="D253" s="1">
        <v>70</v>
      </c>
      <c r="E253" s="2">
        <v>15</v>
      </c>
      <c r="F253" s="19">
        <f t="shared" si="9"/>
        <v>32</v>
      </c>
      <c r="G253" s="1">
        <v>224</v>
      </c>
      <c r="I253" s="2">
        <v>40</v>
      </c>
      <c r="J253" s="2">
        <v>1</v>
      </c>
      <c r="K253" s="19">
        <f t="shared" si="10"/>
        <v>20.5</v>
      </c>
      <c r="L253" s="1">
        <v>130</v>
      </c>
      <c r="N253" s="1">
        <f t="shared" si="11"/>
        <v>177</v>
      </c>
    </row>
    <row r="254" spans="1:14" ht="12.75">
      <c r="A254" s="2">
        <v>244</v>
      </c>
      <c r="B254" t="s">
        <v>244</v>
      </c>
      <c r="C254" s="1">
        <v>8</v>
      </c>
      <c r="D254" s="1"/>
      <c r="E254" s="2">
        <v>20</v>
      </c>
      <c r="F254" s="19">
        <f t="shared" si="9"/>
        <v>14</v>
      </c>
      <c r="G254" s="1">
        <v>45</v>
      </c>
      <c r="I254" s="2"/>
      <c r="J254" s="2">
        <v>25</v>
      </c>
      <c r="K254" s="19">
        <f t="shared" si="10"/>
        <v>25</v>
      </c>
      <c r="L254" s="1">
        <v>176</v>
      </c>
      <c r="N254" s="1">
        <f t="shared" si="11"/>
        <v>110.5</v>
      </c>
    </row>
    <row r="255" spans="1:14" ht="12.75">
      <c r="A255" s="2">
        <v>245</v>
      </c>
      <c r="B255" t="s">
        <v>245</v>
      </c>
      <c r="C255" s="1">
        <v>10.5</v>
      </c>
      <c r="D255" s="1"/>
      <c r="E255" s="2">
        <v>15</v>
      </c>
      <c r="F255" s="19">
        <f t="shared" si="9"/>
        <v>12.75</v>
      </c>
      <c r="G255" s="1">
        <v>36</v>
      </c>
      <c r="I255" s="2"/>
      <c r="J255" s="2">
        <v>5</v>
      </c>
      <c r="K255" s="19">
        <f t="shared" si="10"/>
        <v>5</v>
      </c>
      <c r="L255" s="1">
        <v>2</v>
      </c>
      <c r="N255" s="1">
        <f t="shared" si="11"/>
        <v>19</v>
      </c>
    </row>
    <row r="256" spans="1:14" ht="12.75">
      <c r="A256" s="2">
        <v>246</v>
      </c>
      <c r="B256" t="s">
        <v>246</v>
      </c>
      <c r="C256" s="1">
        <v>10</v>
      </c>
      <c r="D256" s="1"/>
      <c r="E256" s="2">
        <v>12</v>
      </c>
      <c r="F256" s="19">
        <f t="shared" si="9"/>
        <v>11</v>
      </c>
      <c r="G256" s="1">
        <v>22</v>
      </c>
      <c r="I256" s="2"/>
      <c r="J256" s="2">
        <v>25</v>
      </c>
      <c r="K256" s="19">
        <f t="shared" si="10"/>
        <v>25</v>
      </c>
      <c r="L256" s="1">
        <v>177</v>
      </c>
      <c r="N256" s="1">
        <f t="shared" si="11"/>
        <v>99.5</v>
      </c>
    </row>
    <row r="257" spans="1:14" ht="12.75">
      <c r="A257" s="2">
        <v>247</v>
      </c>
      <c r="B257" t="s">
        <v>247</v>
      </c>
      <c r="C257" s="1">
        <v>7</v>
      </c>
      <c r="D257" s="1"/>
      <c r="E257" s="2">
        <v>3</v>
      </c>
      <c r="F257" s="19">
        <f t="shared" si="9"/>
        <v>5</v>
      </c>
      <c r="G257" s="1">
        <v>1</v>
      </c>
      <c r="I257" s="2"/>
      <c r="J257" s="2">
        <v>20</v>
      </c>
      <c r="K257" s="19">
        <f t="shared" si="10"/>
        <v>20</v>
      </c>
      <c r="L257" s="1">
        <v>125</v>
      </c>
      <c r="N257" s="1">
        <f t="shared" si="11"/>
        <v>63</v>
      </c>
    </row>
    <row r="258" spans="1:14" ht="12.75">
      <c r="A258" s="2">
        <v>248</v>
      </c>
      <c r="B258" t="s">
        <v>248</v>
      </c>
      <c r="C258" s="1">
        <v>13</v>
      </c>
      <c r="D258" s="1"/>
      <c r="E258" s="2">
        <v>8</v>
      </c>
      <c r="F258" s="19">
        <f t="shared" si="9"/>
        <v>10.5</v>
      </c>
      <c r="G258" s="1">
        <v>14</v>
      </c>
      <c r="I258" s="2"/>
      <c r="J258" s="2">
        <v>10</v>
      </c>
      <c r="K258" s="19">
        <f t="shared" si="10"/>
        <v>10</v>
      </c>
      <c r="L258" s="1">
        <v>14</v>
      </c>
      <c r="N258" s="1">
        <f t="shared" si="11"/>
        <v>14</v>
      </c>
    </row>
    <row r="259" spans="1:14" ht="12.75">
      <c r="A259" s="2">
        <v>249</v>
      </c>
      <c r="B259" t="s">
        <v>249</v>
      </c>
      <c r="C259" s="1">
        <v>9</v>
      </c>
      <c r="D259" s="1"/>
      <c r="E259" s="2">
        <v>10</v>
      </c>
      <c r="F259" s="19">
        <f t="shared" si="9"/>
        <v>9.5</v>
      </c>
      <c r="G259" s="1">
        <v>9</v>
      </c>
      <c r="I259" s="2"/>
      <c r="J259" s="2">
        <v>25</v>
      </c>
      <c r="K259" s="19">
        <f t="shared" si="10"/>
        <v>25</v>
      </c>
      <c r="L259" s="1">
        <v>178</v>
      </c>
      <c r="N259" s="1">
        <f t="shared" si="11"/>
        <v>93.5</v>
      </c>
    </row>
    <row r="260" spans="1:14" ht="12.75">
      <c r="A260" s="2">
        <v>250</v>
      </c>
      <c r="B260" t="s">
        <v>250</v>
      </c>
      <c r="C260" s="1">
        <v>7.5</v>
      </c>
      <c r="D260" s="1"/>
      <c r="E260" s="2">
        <v>5</v>
      </c>
      <c r="F260" s="19">
        <f t="shared" si="9"/>
        <v>6.25</v>
      </c>
      <c r="G260" s="1">
        <v>4</v>
      </c>
      <c r="I260" s="2"/>
      <c r="J260" s="2">
        <v>3</v>
      </c>
      <c r="K260" s="19">
        <f t="shared" si="10"/>
        <v>3</v>
      </c>
      <c r="L260" s="1">
        <v>1</v>
      </c>
      <c r="N260" s="1">
        <f t="shared" si="11"/>
        <v>2.5</v>
      </c>
    </row>
    <row r="261" spans="1:14" ht="12.75">
      <c r="A261" s="2">
        <v>251</v>
      </c>
      <c r="B261" t="s">
        <v>251</v>
      </c>
      <c r="C261" s="1">
        <v>6.5</v>
      </c>
      <c r="D261" s="1"/>
      <c r="E261" s="2">
        <v>5</v>
      </c>
      <c r="F261" s="19">
        <f t="shared" si="9"/>
        <v>5.75</v>
      </c>
      <c r="G261" s="1">
        <v>3</v>
      </c>
      <c r="I261" s="2"/>
      <c r="J261" s="2">
        <v>15</v>
      </c>
      <c r="K261" s="19">
        <f t="shared" si="10"/>
        <v>15</v>
      </c>
      <c r="L261" s="1">
        <v>71</v>
      </c>
      <c r="N261" s="1">
        <f t="shared" si="11"/>
        <v>37</v>
      </c>
    </row>
    <row r="262" spans="1:12" ht="12.75">
      <c r="A262" s="7"/>
      <c r="B262" s="8"/>
      <c r="C262" s="9"/>
      <c r="D262" s="9"/>
      <c r="E262" s="7"/>
      <c r="F262" s="19"/>
      <c r="G262" s="9"/>
      <c r="I262" s="7"/>
      <c r="J262" s="7"/>
      <c r="K262" s="19"/>
      <c r="L262" s="7"/>
    </row>
    <row r="263" spans="1:12" ht="12.75">
      <c r="A263" s="7"/>
      <c r="B263" s="8" t="s">
        <v>272</v>
      </c>
      <c r="C263" s="9"/>
      <c r="D263" s="9"/>
      <c r="E263" s="7"/>
      <c r="F263" s="19">
        <v>48</v>
      </c>
      <c r="G263" s="9"/>
      <c r="I263" s="7"/>
      <c r="J263" s="7"/>
      <c r="K263" s="19">
        <v>51</v>
      </c>
      <c r="L263" s="7"/>
    </row>
    <row r="264" spans="1:12" ht="12.75">
      <c r="A264" s="7"/>
      <c r="B264" s="8" t="s">
        <v>271</v>
      </c>
      <c r="C264" s="9"/>
      <c r="D264" s="9"/>
      <c r="E264" s="7"/>
      <c r="F264" s="19">
        <v>16.8</v>
      </c>
      <c r="G264" s="9"/>
      <c r="I264" s="7"/>
      <c r="J264" s="7"/>
      <c r="K264" s="19">
        <v>22</v>
      </c>
      <c r="L264" s="7"/>
    </row>
    <row r="265" spans="1:7" ht="12.75">
      <c r="A265" s="2"/>
      <c r="C265" s="1"/>
      <c r="D265" s="1"/>
      <c r="E265" s="2"/>
      <c r="F265" s="1"/>
      <c r="G265" s="9"/>
    </row>
    <row r="266" spans="1:7" ht="12.75">
      <c r="A266" s="4" t="s">
        <v>261</v>
      </c>
      <c r="C266" s="1"/>
      <c r="D266" s="1"/>
      <c r="E266" s="2"/>
      <c r="F266" s="1"/>
      <c r="G266" s="9"/>
    </row>
  </sheetData>
  <mergeCells count="2">
    <mergeCell ref="C4:G4"/>
    <mergeCell ref="I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C9" sqref="C9:J9"/>
    </sheetView>
  </sheetViews>
  <sheetFormatPr defaultColWidth="9.140625" defaultRowHeight="12.75"/>
  <cols>
    <col min="2" max="2" width="19.7109375" style="0" customWidth="1"/>
    <col min="5" max="5" width="10.7109375" style="0" customWidth="1"/>
    <col min="8" max="8" width="2.28125" style="0" customWidth="1"/>
    <col min="10" max="10" width="10.57421875" style="0" customWidth="1"/>
    <col min="13" max="13" width="2.42187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560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8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  <c r="P6" s="21"/>
      <c r="Q6" s="21"/>
      <c r="R6" s="22"/>
    </row>
    <row r="7" spans="1:18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  <c r="P7" s="21"/>
      <c r="Q7" s="21"/>
      <c r="R7" s="23"/>
    </row>
    <row r="8" spans="1:18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  <c r="P8" s="21"/>
      <c r="Q8" s="21"/>
      <c r="R8" s="23"/>
    </row>
    <row r="9" spans="1:18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  <c r="P9" s="21"/>
      <c r="Q9" s="21"/>
      <c r="R9" s="23"/>
    </row>
    <row r="10" spans="6:18" ht="12.75">
      <c r="F10" s="18"/>
      <c r="K10" s="18"/>
      <c r="P10" s="21"/>
      <c r="Q10" s="21"/>
      <c r="R10" s="23"/>
    </row>
    <row r="11" spans="1:18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37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37">AVERAGE(I11:J11)</f>
        <v>9</v>
      </c>
      <c r="L11" s="1">
        <v>7</v>
      </c>
      <c r="N11" s="1">
        <f aca="true" t="shared" si="2" ref="N11:N37">AVERAGE(G11,L11)</f>
        <v>8.5</v>
      </c>
      <c r="P11" s="21"/>
      <c r="Q11" s="21"/>
      <c r="R11" s="23"/>
    </row>
    <row r="12" spans="1:18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  <c r="P12" s="21"/>
      <c r="Q12" s="21"/>
      <c r="R12" s="23"/>
    </row>
    <row r="13" spans="1:18" ht="12.75">
      <c r="A13" s="2">
        <v>2</v>
      </c>
      <c r="B13" t="s">
        <v>2</v>
      </c>
      <c r="C13" s="1">
        <v>25</v>
      </c>
      <c r="D13" s="1">
        <v>30</v>
      </c>
      <c r="E13" s="2">
        <v>20</v>
      </c>
      <c r="F13" s="19">
        <f t="shared" si="0"/>
        <v>25</v>
      </c>
      <c r="G13" s="1">
        <v>166</v>
      </c>
      <c r="I13" s="2">
        <v>10</v>
      </c>
      <c r="J13" s="2">
        <v>8</v>
      </c>
      <c r="K13" s="19">
        <f t="shared" si="1"/>
        <v>9</v>
      </c>
      <c r="L13" s="1">
        <v>8</v>
      </c>
      <c r="N13" s="1">
        <f t="shared" si="2"/>
        <v>87</v>
      </c>
      <c r="P13" s="21"/>
      <c r="Q13" s="21"/>
      <c r="R13" s="22"/>
    </row>
    <row r="14" spans="1:18" ht="12.75">
      <c r="A14" s="2">
        <v>3</v>
      </c>
      <c r="B14" t="s">
        <v>3</v>
      </c>
      <c r="C14" s="1">
        <v>14</v>
      </c>
      <c r="D14" s="1">
        <v>40</v>
      </c>
      <c r="E14" s="2">
        <v>25</v>
      </c>
      <c r="F14" s="19">
        <f t="shared" si="0"/>
        <v>26.333333333333332</v>
      </c>
      <c r="G14" s="1">
        <v>183</v>
      </c>
      <c r="I14" s="2">
        <v>20</v>
      </c>
      <c r="J14" s="2">
        <v>1</v>
      </c>
      <c r="K14" s="19">
        <f t="shared" si="1"/>
        <v>10.5</v>
      </c>
      <c r="L14" s="1">
        <v>17</v>
      </c>
      <c r="N14" s="1">
        <f t="shared" si="2"/>
        <v>100</v>
      </c>
      <c r="P14" s="21"/>
      <c r="Q14" s="21"/>
      <c r="R14" s="22"/>
    </row>
    <row r="15" spans="1:18" ht="12.75">
      <c r="A15" s="2">
        <v>4</v>
      </c>
      <c r="B15" t="s">
        <v>4</v>
      </c>
      <c r="C15" s="1">
        <v>19</v>
      </c>
      <c r="D15" s="1">
        <v>40</v>
      </c>
      <c r="E15" s="2">
        <v>25</v>
      </c>
      <c r="F15" s="19">
        <f t="shared" si="0"/>
        <v>28</v>
      </c>
      <c r="G15" s="1">
        <v>197</v>
      </c>
      <c r="I15" s="2">
        <v>30</v>
      </c>
      <c r="J15" s="2">
        <v>25</v>
      </c>
      <c r="K15" s="19">
        <f t="shared" si="1"/>
        <v>27.5</v>
      </c>
      <c r="L15" s="1">
        <v>184</v>
      </c>
      <c r="N15" s="1">
        <f t="shared" si="2"/>
        <v>190.5</v>
      </c>
      <c r="P15" s="21"/>
      <c r="Q15" s="21"/>
      <c r="R15" s="22"/>
    </row>
    <row r="16" spans="1:18" ht="12.75">
      <c r="A16" s="2">
        <v>5</v>
      </c>
      <c r="B16" t="s">
        <v>5</v>
      </c>
      <c r="C16" s="1">
        <v>7.5</v>
      </c>
      <c r="D16" s="1">
        <v>30</v>
      </c>
      <c r="E16" s="2"/>
      <c r="F16" s="19">
        <f t="shared" si="0"/>
        <v>18.75</v>
      </c>
      <c r="G16" s="1">
        <v>104</v>
      </c>
      <c r="I16" s="2">
        <v>30</v>
      </c>
      <c r="J16" s="2">
        <v>3</v>
      </c>
      <c r="K16" s="19">
        <f t="shared" si="1"/>
        <v>16.5</v>
      </c>
      <c r="L16" s="1">
        <v>86</v>
      </c>
      <c r="N16" s="1">
        <f t="shared" si="2"/>
        <v>95</v>
      </c>
      <c r="P16" s="21"/>
      <c r="Q16" s="21"/>
      <c r="R16" s="22"/>
    </row>
    <row r="17" spans="1:18" ht="12.75">
      <c r="A17" s="2">
        <v>6</v>
      </c>
      <c r="B17" t="s">
        <v>6</v>
      </c>
      <c r="C17" s="1">
        <v>15</v>
      </c>
      <c r="D17" s="1">
        <v>60</v>
      </c>
      <c r="E17" s="2">
        <v>20</v>
      </c>
      <c r="F17" s="19">
        <f t="shared" si="0"/>
        <v>31.666666666666668</v>
      </c>
      <c r="G17" s="1">
        <v>221</v>
      </c>
      <c r="I17" s="2">
        <v>40</v>
      </c>
      <c r="J17" s="2">
        <v>12</v>
      </c>
      <c r="K17" s="19">
        <f t="shared" si="1"/>
        <v>26</v>
      </c>
      <c r="L17" s="1">
        <v>179</v>
      </c>
      <c r="N17" s="1">
        <f t="shared" si="2"/>
        <v>200</v>
      </c>
      <c r="P17" s="21"/>
      <c r="Q17" s="21"/>
      <c r="R17" s="22"/>
    </row>
    <row r="18" spans="1:18" ht="12.75">
      <c r="A18" s="2">
        <v>7</v>
      </c>
      <c r="B18" t="s">
        <v>7</v>
      </c>
      <c r="C18" s="1">
        <v>6.5</v>
      </c>
      <c r="D18" s="1">
        <v>30</v>
      </c>
      <c r="E18" s="2">
        <v>7</v>
      </c>
      <c r="F18" s="19">
        <f t="shared" si="0"/>
        <v>14.5</v>
      </c>
      <c r="G18" s="1">
        <v>48</v>
      </c>
      <c r="I18" s="2">
        <v>10</v>
      </c>
      <c r="J18" s="2">
        <v>25</v>
      </c>
      <c r="K18" s="19">
        <f t="shared" si="1"/>
        <v>17.5</v>
      </c>
      <c r="L18" s="1">
        <v>92</v>
      </c>
      <c r="N18" s="1">
        <f t="shared" si="2"/>
        <v>70</v>
      </c>
      <c r="P18" s="21"/>
      <c r="Q18" s="21"/>
      <c r="R18" s="23"/>
    </row>
    <row r="19" spans="1:18" ht="12.75">
      <c r="A19" s="2">
        <v>8</v>
      </c>
      <c r="B19" t="s">
        <v>8</v>
      </c>
      <c r="C19" s="1">
        <v>17.5</v>
      </c>
      <c r="D19" s="1">
        <v>30</v>
      </c>
      <c r="E19" s="2">
        <v>20</v>
      </c>
      <c r="F19" s="19">
        <f t="shared" si="0"/>
        <v>22.5</v>
      </c>
      <c r="G19" s="1">
        <v>145</v>
      </c>
      <c r="I19" s="2">
        <v>20</v>
      </c>
      <c r="J19" s="2">
        <v>25</v>
      </c>
      <c r="K19" s="19">
        <f t="shared" si="1"/>
        <v>22.5</v>
      </c>
      <c r="L19" s="1">
        <v>144</v>
      </c>
      <c r="N19" s="1">
        <f t="shared" si="2"/>
        <v>144.5</v>
      </c>
      <c r="P19" s="21"/>
      <c r="Q19" s="21"/>
      <c r="R19" s="23"/>
    </row>
    <row r="20" spans="1:18" ht="12.75">
      <c r="A20" s="2">
        <v>9</v>
      </c>
      <c r="B20" t="s">
        <v>9</v>
      </c>
      <c r="C20" s="1">
        <v>11</v>
      </c>
      <c r="D20" s="1">
        <v>30</v>
      </c>
      <c r="E20" s="2">
        <v>30</v>
      </c>
      <c r="F20" s="19">
        <f t="shared" si="0"/>
        <v>23.666666666666668</v>
      </c>
      <c r="G20" s="1">
        <v>157</v>
      </c>
      <c r="I20" s="2">
        <v>50</v>
      </c>
      <c r="J20" s="2">
        <v>35</v>
      </c>
      <c r="K20" s="19">
        <f t="shared" si="1"/>
        <v>42.5</v>
      </c>
      <c r="L20" s="1">
        <v>242</v>
      </c>
      <c r="N20" s="1">
        <f t="shared" si="2"/>
        <v>199.5</v>
      </c>
      <c r="P20" s="21"/>
      <c r="Q20" s="21"/>
      <c r="R20" s="23"/>
    </row>
    <row r="21" spans="1:18" ht="12.75">
      <c r="A21" s="2">
        <v>10</v>
      </c>
      <c r="B21" t="s">
        <v>10</v>
      </c>
      <c r="C21" s="1">
        <v>18.5</v>
      </c>
      <c r="D21" s="1">
        <v>30</v>
      </c>
      <c r="E21" s="2">
        <v>30</v>
      </c>
      <c r="F21" s="19">
        <f t="shared" si="0"/>
        <v>26.166666666666668</v>
      </c>
      <c r="G21" s="1">
        <v>181</v>
      </c>
      <c r="I21" s="2">
        <v>30</v>
      </c>
      <c r="J21" s="2">
        <v>30</v>
      </c>
      <c r="K21" s="19">
        <f t="shared" si="1"/>
        <v>30</v>
      </c>
      <c r="L21" s="1">
        <v>197</v>
      </c>
      <c r="N21" s="1">
        <f t="shared" si="2"/>
        <v>189</v>
      </c>
      <c r="P21" s="21"/>
      <c r="Q21" s="21"/>
      <c r="R21" s="23"/>
    </row>
    <row r="22" spans="1:18" ht="12.75">
      <c r="A22" s="2">
        <v>11</v>
      </c>
      <c r="B22" t="s">
        <v>11</v>
      </c>
      <c r="C22" s="1">
        <v>7.5</v>
      </c>
      <c r="D22" s="1">
        <v>30</v>
      </c>
      <c r="E22" s="2">
        <v>10</v>
      </c>
      <c r="F22" s="19">
        <f t="shared" si="0"/>
        <v>15.833333333333334</v>
      </c>
      <c r="G22" s="1">
        <v>64</v>
      </c>
      <c r="I22" s="2">
        <v>20</v>
      </c>
      <c r="J22" s="2">
        <v>15</v>
      </c>
      <c r="K22" s="19">
        <f t="shared" si="1"/>
        <v>17.5</v>
      </c>
      <c r="L22" s="1">
        <v>93</v>
      </c>
      <c r="N22" s="1">
        <f t="shared" si="2"/>
        <v>78.5</v>
      </c>
      <c r="P22" s="21"/>
      <c r="Q22" s="21"/>
      <c r="R22" s="23"/>
    </row>
    <row r="23" spans="1:18" ht="12.75">
      <c r="A23" s="2">
        <v>12</v>
      </c>
      <c r="B23" t="s">
        <v>12</v>
      </c>
      <c r="C23" s="1">
        <v>22.5</v>
      </c>
      <c r="D23" s="1">
        <v>20</v>
      </c>
      <c r="E23" s="2">
        <v>4</v>
      </c>
      <c r="F23" s="19">
        <f t="shared" si="0"/>
        <v>15.5</v>
      </c>
      <c r="G23" s="1">
        <v>56</v>
      </c>
      <c r="I23" s="2">
        <v>20</v>
      </c>
      <c r="J23" s="2">
        <v>6</v>
      </c>
      <c r="K23" s="19">
        <f t="shared" si="1"/>
        <v>13</v>
      </c>
      <c r="L23" s="1">
        <v>50</v>
      </c>
      <c r="N23" s="1">
        <f t="shared" si="2"/>
        <v>53</v>
      </c>
      <c r="P23" s="21"/>
      <c r="Q23" s="21"/>
      <c r="R23" s="23"/>
    </row>
    <row r="24" spans="1:18" ht="12.75">
      <c r="A24" s="2">
        <v>13</v>
      </c>
      <c r="B24" t="s">
        <v>13</v>
      </c>
      <c r="C24" s="1">
        <v>18</v>
      </c>
      <c r="D24" s="1">
        <v>40</v>
      </c>
      <c r="E24" s="2">
        <v>15</v>
      </c>
      <c r="F24" s="19">
        <f t="shared" si="0"/>
        <v>24.333333333333332</v>
      </c>
      <c r="G24" s="1">
        <v>160</v>
      </c>
      <c r="I24" s="2">
        <v>20</v>
      </c>
      <c r="J24" s="2">
        <v>12</v>
      </c>
      <c r="K24" s="19">
        <f t="shared" si="1"/>
        <v>16</v>
      </c>
      <c r="L24" s="1">
        <v>78</v>
      </c>
      <c r="N24" s="1">
        <f t="shared" si="2"/>
        <v>119</v>
      </c>
      <c r="P24" s="21"/>
      <c r="Q24" s="21"/>
      <c r="R24" s="23"/>
    </row>
    <row r="25" spans="1:18" ht="12.75">
      <c r="A25" s="2">
        <v>14</v>
      </c>
      <c r="B25" t="s">
        <v>14</v>
      </c>
      <c r="C25" s="1">
        <v>8</v>
      </c>
      <c r="D25" s="1">
        <v>30</v>
      </c>
      <c r="E25" s="2">
        <v>10</v>
      </c>
      <c r="F25" s="19">
        <f t="shared" si="0"/>
        <v>16</v>
      </c>
      <c r="G25" s="1">
        <v>67</v>
      </c>
      <c r="I25" s="2">
        <v>30</v>
      </c>
      <c r="J25" s="2">
        <v>12</v>
      </c>
      <c r="K25" s="19">
        <f t="shared" si="1"/>
        <v>21</v>
      </c>
      <c r="L25" s="1">
        <v>131</v>
      </c>
      <c r="N25" s="1">
        <f t="shared" si="2"/>
        <v>99</v>
      </c>
      <c r="P25" s="21"/>
      <c r="Q25" s="21"/>
      <c r="R25" s="23"/>
    </row>
    <row r="26" spans="1:18" ht="12.75">
      <c r="A26" s="2">
        <v>15</v>
      </c>
      <c r="B26" t="s">
        <v>15</v>
      </c>
      <c r="C26" s="1">
        <v>10.5</v>
      </c>
      <c r="D26" s="1">
        <v>50</v>
      </c>
      <c r="E26" s="2">
        <v>20</v>
      </c>
      <c r="F26" s="19">
        <f t="shared" si="0"/>
        <v>26.833333333333332</v>
      </c>
      <c r="G26" s="1">
        <v>189</v>
      </c>
      <c r="I26" s="2">
        <v>40</v>
      </c>
      <c r="J26" s="2">
        <v>30</v>
      </c>
      <c r="K26" s="19">
        <f t="shared" si="1"/>
        <v>35</v>
      </c>
      <c r="L26" s="1">
        <v>224</v>
      </c>
      <c r="N26" s="1">
        <f t="shared" si="2"/>
        <v>206.5</v>
      </c>
      <c r="P26" s="21"/>
      <c r="Q26" s="21"/>
      <c r="R26" s="23"/>
    </row>
    <row r="27" spans="1:18" ht="12.75">
      <c r="A27" s="2">
        <v>16</v>
      </c>
      <c r="B27" t="s">
        <v>16</v>
      </c>
      <c r="C27" s="1">
        <v>9</v>
      </c>
      <c r="D27" s="1">
        <v>60</v>
      </c>
      <c r="E27" s="2">
        <v>15</v>
      </c>
      <c r="F27" s="19">
        <f t="shared" si="0"/>
        <v>28</v>
      </c>
      <c r="G27" s="1">
        <v>198</v>
      </c>
      <c r="I27" s="2">
        <v>50</v>
      </c>
      <c r="J27" s="2">
        <v>10</v>
      </c>
      <c r="K27" s="19">
        <f t="shared" si="1"/>
        <v>30</v>
      </c>
      <c r="L27" s="1">
        <v>198</v>
      </c>
      <c r="N27" s="1">
        <f t="shared" si="2"/>
        <v>198</v>
      </c>
      <c r="P27" s="21"/>
      <c r="Q27" s="21"/>
      <c r="R27" s="23"/>
    </row>
    <row r="28" spans="1:18" ht="12.75">
      <c r="A28" s="2">
        <v>17</v>
      </c>
      <c r="B28" t="s">
        <v>17</v>
      </c>
      <c r="C28" s="1">
        <v>18.5</v>
      </c>
      <c r="D28" s="1">
        <v>10</v>
      </c>
      <c r="E28" s="2">
        <v>20</v>
      </c>
      <c r="F28" s="19">
        <f t="shared" si="0"/>
        <v>16.166666666666668</v>
      </c>
      <c r="G28" s="1">
        <v>68</v>
      </c>
      <c r="I28" s="2">
        <v>30</v>
      </c>
      <c r="J28" s="2">
        <v>30</v>
      </c>
      <c r="K28" s="19">
        <f t="shared" si="1"/>
        <v>30</v>
      </c>
      <c r="L28" s="1">
        <v>199</v>
      </c>
      <c r="N28" s="1">
        <f t="shared" si="2"/>
        <v>133.5</v>
      </c>
      <c r="P28" s="21"/>
      <c r="Q28" s="21"/>
      <c r="R28" s="23"/>
    </row>
    <row r="29" spans="1:18" ht="12.75">
      <c r="A29" s="2">
        <v>18</v>
      </c>
      <c r="B29" t="s">
        <v>18</v>
      </c>
      <c r="C29" s="1">
        <v>8</v>
      </c>
      <c r="D29" s="1">
        <v>50</v>
      </c>
      <c r="E29" s="2">
        <v>10</v>
      </c>
      <c r="F29" s="19">
        <f t="shared" si="0"/>
        <v>22.666666666666668</v>
      </c>
      <c r="G29" s="1">
        <v>147</v>
      </c>
      <c r="I29" s="2">
        <v>30</v>
      </c>
      <c r="J29" s="2">
        <v>1</v>
      </c>
      <c r="K29" s="19">
        <f t="shared" si="1"/>
        <v>15.5</v>
      </c>
      <c r="L29" s="1">
        <v>72</v>
      </c>
      <c r="N29" s="1">
        <f t="shared" si="2"/>
        <v>109.5</v>
      </c>
      <c r="P29" s="21"/>
      <c r="Q29" s="21"/>
      <c r="R29" s="23"/>
    </row>
    <row r="30" spans="1:18" ht="12.75">
      <c r="A30" s="2">
        <v>19</v>
      </c>
      <c r="B30" t="s">
        <v>19</v>
      </c>
      <c r="C30" s="1">
        <v>11.5</v>
      </c>
      <c r="D30" s="1">
        <v>30</v>
      </c>
      <c r="E30" s="2">
        <v>5</v>
      </c>
      <c r="F30" s="19">
        <f t="shared" si="0"/>
        <v>15.5</v>
      </c>
      <c r="G30" s="1">
        <v>57</v>
      </c>
      <c r="I30" s="2">
        <v>30</v>
      </c>
      <c r="J30" s="2">
        <v>1</v>
      </c>
      <c r="K30" s="19">
        <f t="shared" si="1"/>
        <v>15.5</v>
      </c>
      <c r="L30" s="1">
        <v>73</v>
      </c>
      <c r="N30" s="1">
        <f t="shared" si="2"/>
        <v>65</v>
      </c>
      <c r="P30" s="21"/>
      <c r="Q30" s="21"/>
      <c r="R30" s="23"/>
    </row>
    <row r="31" spans="1:18" ht="12.75">
      <c r="A31" s="2">
        <v>20</v>
      </c>
      <c r="B31" t="s">
        <v>20</v>
      </c>
      <c r="C31" s="1">
        <v>8.5</v>
      </c>
      <c r="D31" s="1">
        <v>50</v>
      </c>
      <c r="E31" s="2">
        <v>20</v>
      </c>
      <c r="F31" s="19">
        <f t="shared" si="0"/>
        <v>26.166666666666668</v>
      </c>
      <c r="G31" s="1">
        <v>182</v>
      </c>
      <c r="I31" s="2">
        <v>30</v>
      </c>
      <c r="J31" s="2">
        <v>25</v>
      </c>
      <c r="K31" s="19">
        <f t="shared" si="1"/>
        <v>27.5</v>
      </c>
      <c r="L31" s="1">
        <v>185</v>
      </c>
      <c r="N31" s="1">
        <f t="shared" si="2"/>
        <v>183.5</v>
      </c>
      <c r="P31" s="21"/>
      <c r="Q31" s="21"/>
      <c r="R31" s="23"/>
    </row>
    <row r="32" spans="1:18" ht="12.75">
      <c r="A32" s="2">
        <v>21</v>
      </c>
      <c r="B32" t="s">
        <v>21</v>
      </c>
      <c r="C32" s="1">
        <v>8.5</v>
      </c>
      <c r="D32" s="1">
        <v>60</v>
      </c>
      <c r="E32" s="2">
        <v>15</v>
      </c>
      <c r="F32" s="19">
        <f t="shared" si="0"/>
        <v>27.833333333333332</v>
      </c>
      <c r="G32" s="1">
        <v>193</v>
      </c>
      <c r="I32" s="2">
        <v>40</v>
      </c>
      <c r="J32" s="2">
        <v>3</v>
      </c>
      <c r="K32" s="19">
        <f t="shared" si="1"/>
        <v>21.5</v>
      </c>
      <c r="L32" s="1">
        <v>142</v>
      </c>
      <c r="N32" s="1">
        <f t="shared" si="2"/>
        <v>167.5</v>
      </c>
      <c r="P32" s="21"/>
      <c r="Q32" s="21"/>
      <c r="R32" s="23"/>
    </row>
    <row r="33" spans="1:14" ht="12.75">
      <c r="A33" s="2">
        <v>22</v>
      </c>
      <c r="B33" t="s">
        <v>22</v>
      </c>
      <c r="C33" s="1">
        <v>4</v>
      </c>
      <c r="D33" s="1">
        <v>20</v>
      </c>
      <c r="E33" s="2">
        <v>7</v>
      </c>
      <c r="F33" s="19">
        <f t="shared" si="0"/>
        <v>10.333333333333334</v>
      </c>
      <c r="G33" s="1">
        <v>12</v>
      </c>
      <c r="I33" s="2">
        <v>20</v>
      </c>
      <c r="J33" s="2">
        <v>2</v>
      </c>
      <c r="K33" s="19">
        <f t="shared" si="1"/>
        <v>11</v>
      </c>
      <c r="L33" s="1">
        <v>21</v>
      </c>
      <c r="N33" s="1">
        <f t="shared" si="2"/>
        <v>16.5</v>
      </c>
    </row>
    <row r="34" spans="1:14" ht="12.75">
      <c r="A34" s="2">
        <v>23</v>
      </c>
      <c r="B34" t="s">
        <v>23</v>
      </c>
      <c r="C34" s="1">
        <v>15</v>
      </c>
      <c r="D34" s="1">
        <v>20</v>
      </c>
      <c r="E34" s="2">
        <v>25</v>
      </c>
      <c r="F34" s="19">
        <f t="shared" si="0"/>
        <v>20</v>
      </c>
      <c r="G34" s="1">
        <v>120</v>
      </c>
      <c r="I34" s="2">
        <v>30</v>
      </c>
      <c r="J34" s="2">
        <v>12</v>
      </c>
      <c r="K34" s="19">
        <f t="shared" si="1"/>
        <v>21</v>
      </c>
      <c r="L34" s="1">
        <v>132</v>
      </c>
      <c r="N34" s="1">
        <f t="shared" si="2"/>
        <v>126</v>
      </c>
    </row>
    <row r="35" spans="1:14" ht="12.75">
      <c r="A35" s="2">
        <v>24</v>
      </c>
      <c r="B35" t="s">
        <v>24</v>
      </c>
      <c r="C35" s="1">
        <v>11</v>
      </c>
      <c r="D35" s="1">
        <v>60</v>
      </c>
      <c r="E35" s="2">
        <v>8</v>
      </c>
      <c r="F35" s="19">
        <f t="shared" si="0"/>
        <v>26.333333333333332</v>
      </c>
      <c r="G35" s="1">
        <v>184</v>
      </c>
      <c r="I35" s="2">
        <v>40</v>
      </c>
      <c r="J35" s="2">
        <v>10</v>
      </c>
      <c r="K35" s="19">
        <f t="shared" si="1"/>
        <v>25</v>
      </c>
      <c r="L35" s="1">
        <v>165</v>
      </c>
      <c r="N35" s="1">
        <f t="shared" si="2"/>
        <v>174.5</v>
      </c>
    </row>
    <row r="36" spans="1:14" ht="12.75">
      <c r="A36" s="2">
        <v>25</v>
      </c>
      <c r="B36" t="s">
        <v>25</v>
      </c>
      <c r="C36" s="1">
        <v>13</v>
      </c>
      <c r="D36" s="1">
        <v>30</v>
      </c>
      <c r="E36" s="2">
        <v>8</v>
      </c>
      <c r="F36" s="19">
        <f t="shared" si="0"/>
        <v>17</v>
      </c>
      <c r="G36" s="1">
        <v>78</v>
      </c>
      <c r="I36" s="2">
        <v>20</v>
      </c>
      <c r="J36" s="2">
        <v>8</v>
      </c>
      <c r="K36" s="19">
        <f t="shared" si="1"/>
        <v>14</v>
      </c>
      <c r="L36" s="1">
        <v>56</v>
      </c>
      <c r="N36" s="1">
        <f t="shared" si="2"/>
        <v>67</v>
      </c>
    </row>
    <row r="37" spans="1:14" ht="12.75">
      <c r="A37" s="2">
        <v>26</v>
      </c>
      <c r="B37" t="s">
        <v>26</v>
      </c>
      <c r="C37" s="1">
        <v>10.5</v>
      </c>
      <c r="D37" s="1">
        <v>40</v>
      </c>
      <c r="E37" s="2">
        <v>10</v>
      </c>
      <c r="F37" s="19">
        <f t="shared" si="0"/>
        <v>20.166666666666668</v>
      </c>
      <c r="G37" s="1">
        <v>127</v>
      </c>
      <c r="I37" s="2">
        <v>20</v>
      </c>
      <c r="J37" s="2">
        <v>5</v>
      </c>
      <c r="K37" s="19">
        <f t="shared" si="1"/>
        <v>12.5</v>
      </c>
      <c r="L37" s="1">
        <v>44</v>
      </c>
      <c r="N37" s="1">
        <f t="shared" si="2"/>
        <v>85.5</v>
      </c>
    </row>
    <row r="40" ht="12.75">
      <c r="A40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C9" sqref="C9:J9"/>
    </sheetView>
  </sheetViews>
  <sheetFormatPr defaultColWidth="9.140625" defaultRowHeight="12.75"/>
  <cols>
    <col min="2" max="2" width="20.28125" style="0" customWidth="1"/>
    <col min="5" max="5" width="10.8515625" style="0" customWidth="1"/>
    <col min="8" max="8" width="1.8515625" style="0" customWidth="1"/>
    <col min="10" max="10" width="11.00390625" style="0" customWidth="1"/>
    <col min="13" max="13" width="1.710937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326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1:14" ht="12.75">
      <c r="A10" s="13"/>
      <c r="B10" s="13"/>
      <c r="C10" s="14"/>
      <c r="D10" s="15"/>
      <c r="E10" s="15"/>
      <c r="F10" s="16"/>
      <c r="G10" s="3"/>
      <c r="H10" s="8"/>
      <c r="I10" s="17"/>
      <c r="J10" s="17"/>
      <c r="K10" s="16"/>
      <c r="L10" s="3"/>
      <c r="N10" s="2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42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42">AVERAGE(I11:J11)</f>
        <v>9</v>
      </c>
      <c r="L11" s="1">
        <v>7</v>
      </c>
      <c r="N11" s="1">
        <f aca="true" t="shared" si="2" ref="N11:N42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27</v>
      </c>
      <c r="B13" t="s">
        <v>27</v>
      </c>
      <c r="C13" s="1">
        <v>6</v>
      </c>
      <c r="D13" s="1">
        <v>20</v>
      </c>
      <c r="E13" s="2">
        <v>7</v>
      </c>
      <c r="F13" s="19">
        <f t="shared" si="0"/>
        <v>11</v>
      </c>
      <c r="G13" s="1">
        <v>18</v>
      </c>
      <c r="I13" s="2">
        <v>10</v>
      </c>
      <c r="J13" s="2">
        <v>10</v>
      </c>
      <c r="K13" s="19">
        <f t="shared" si="1"/>
        <v>10</v>
      </c>
      <c r="L13" s="1">
        <v>12</v>
      </c>
      <c r="N13" s="1">
        <f t="shared" si="2"/>
        <v>15</v>
      </c>
    </row>
    <row r="14" spans="1:14" ht="12.75">
      <c r="A14" s="2">
        <v>28</v>
      </c>
      <c r="B14" t="s">
        <v>28</v>
      </c>
      <c r="C14" s="1">
        <v>7.5</v>
      </c>
      <c r="D14" s="1">
        <v>10</v>
      </c>
      <c r="E14" s="2">
        <v>30</v>
      </c>
      <c r="F14" s="19">
        <f t="shared" si="0"/>
        <v>15.833333333333334</v>
      </c>
      <c r="G14" s="1">
        <v>65</v>
      </c>
      <c r="I14" s="2">
        <v>20</v>
      </c>
      <c r="J14" s="2">
        <v>3</v>
      </c>
      <c r="K14" s="19">
        <f t="shared" si="1"/>
        <v>11.5</v>
      </c>
      <c r="L14" s="1">
        <v>29</v>
      </c>
      <c r="N14" s="1">
        <f t="shared" si="2"/>
        <v>47</v>
      </c>
    </row>
    <row r="15" spans="1:14" ht="12.75">
      <c r="A15" s="2">
        <v>29</v>
      </c>
      <c r="B15" t="s">
        <v>29</v>
      </c>
      <c r="C15" s="1">
        <v>15</v>
      </c>
      <c r="D15" s="1">
        <v>50</v>
      </c>
      <c r="E15" s="2">
        <v>5</v>
      </c>
      <c r="F15" s="19">
        <f t="shared" si="0"/>
        <v>23.333333333333332</v>
      </c>
      <c r="G15" s="1">
        <v>153</v>
      </c>
      <c r="I15" s="2">
        <v>20</v>
      </c>
      <c r="J15" s="2">
        <v>3</v>
      </c>
      <c r="K15" s="19">
        <f t="shared" si="1"/>
        <v>11.5</v>
      </c>
      <c r="L15" s="1">
        <v>30</v>
      </c>
      <c r="N15" s="1">
        <f t="shared" si="2"/>
        <v>91.5</v>
      </c>
    </row>
    <row r="16" spans="1:14" ht="12.75">
      <c r="A16" s="2">
        <v>30</v>
      </c>
      <c r="B16" t="s">
        <v>30</v>
      </c>
      <c r="C16" s="1">
        <v>11</v>
      </c>
      <c r="D16" s="1">
        <v>70</v>
      </c>
      <c r="E16" s="2">
        <v>25</v>
      </c>
      <c r="F16" s="19">
        <f t="shared" si="0"/>
        <v>35.333333333333336</v>
      </c>
      <c r="G16" s="1">
        <v>239</v>
      </c>
      <c r="I16" s="2">
        <v>20</v>
      </c>
      <c r="J16" s="2">
        <v>15</v>
      </c>
      <c r="K16" s="19">
        <f t="shared" si="1"/>
        <v>17.5</v>
      </c>
      <c r="L16" s="1">
        <v>94</v>
      </c>
      <c r="N16" s="1">
        <f t="shared" si="2"/>
        <v>166.5</v>
      </c>
    </row>
    <row r="17" spans="1:14" ht="12.75">
      <c r="A17" s="2">
        <v>31</v>
      </c>
      <c r="B17" t="s">
        <v>31</v>
      </c>
      <c r="C17" s="1">
        <v>17.5</v>
      </c>
      <c r="D17" s="1">
        <v>40</v>
      </c>
      <c r="E17" s="2">
        <v>12</v>
      </c>
      <c r="F17" s="19">
        <f t="shared" si="0"/>
        <v>23.166666666666668</v>
      </c>
      <c r="G17" s="1">
        <v>151</v>
      </c>
      <c r="I17" s="2">
        <v>20</v>
      </c>
      <c r="J17" s="2">
        <v>15</v>
      </c>
      <c r="K17" s="19">
        <f t="shared" si="1"/>
        <v>17.5</v>
      </c>
      <c r="L17" s="1">
        <v>95</v>
      </c>
      <c r="N17" s="1">
        <f t="shared" si="2"/>
        <v>123</v>
      </c>
    </row>
    <row r="18" spans="1:14" ht="12.75">
      <c r="A18" s="2">
        <v>32</v>
      </c>
      <c r="B18" t="s">
        <v>32</v>
      </c>
      <c r="C18" s="1">
        <v>20.5</v>
      </c>
      <c r="D18" s="1">
        <v>50</v>
      </c>
      <c r="E18" s="2">
        <v>10</v>
      </c>
      <c r="F18" s="19">
        <f t="shared" si="0"/>
        <v>26.833333333333332</v>
      </c>
      <c r="G18" s="1">
        <v>190</v>
      </c>
      <c r="I18" s="2">
        <v>30</v>
      </c>
      <c r="J18" s="2">
        <v>20</v>
      </c>
      <c r="K18" s="19">
        <f t="shared" si="1"/>
        <v>25</v>
      </c>
      <c r="L18" s="1">
        <v>166</v>
      </c>
      <c r="N18" s="1">
        <f t="shared" si="2"/>
        <v>178</v>
      </c>
    </row>
    <row r="19" spans="1:14" ht="12.75">
      <c r="A19" s="2">
        <v>33</v>
      </c>
      <c r="B19" t="s">
        <v>33</v>
      </c>
      <c r="C19" s="1">
        <v>19</v>
      </c>
      <c r="D19" s="1">
        <v>30</v>
      </c>
      <c r="E19" s="2">
        <v>20</v>
      </c>
      <c r="F19" s="19">
        <f t="shared" si="0"/>
        <v>23</v>
      </c>
      <c r="G19" s="1">
        <v>149</v>
      </c>
      <c r="I19" s="2">
        <v>40</v>
      </c>
      <c r="J19" s="2">
        <v>15</v>
      </c>
      <c r="K19" s="19">
        <f t="shared" si="1"/>
        <v>27.5</v>
      </c>
      <c r="L19" s="1">
        <v>186</v>
      </c>
      <c r="N19" s="1">
        <f t="shared" si="2"/>
        <v>167.5</v>
      </c>
    </row>
    <row r="20" spans="1:14" ht="12.75">
      <c r="A20" s="2">
        <v>34</v>
      </c>
      <c r="B20" t="s">
        <v>34</v>
      </c>
      <c r="C20" s="1">
        <v>10</v>
      </c>
      <c r="D20" s="1">
        <v>20</v>
      </c>
      <c r="E20" s="2">
        <v>12</v>
      </c>
      <c r="F20" s="19">
        <f t="shared" si="0"/>
        <v>14</v>
      </c>
      <c r="G20" s="1">
        <v>43</v>
      </c>
      <c r="I20" s="2">
        <v>20</v>
      </c>
      <c r="J20" s="2">
        <v>4</v>
      </c>
      <c r="K20" s="19">
        <f t="shared" si="1"/>
        <v>12</v>
      </c>
      <c r="L20" s="1">
        <v>39</v>
      </c>
      <c r="N20" s="1">
        <f t="shared" si="2"/>
        <v>41</v>
      </c>
    </row>
    <row r="21" spans="1:14" ht="12.75">
      <c r="A21" s="2">
        <v>35</v>
      </c>
      <c r="B21" t="s">
        <v>35</v>
      </c>
      <c r="C21" s="1">
        <v>30</v>
      </c>
      <c r="D21" s="1">
        <v>40</v>
      </c>
      <c r="E21" s="2"/>
      <c r="F21" s="19">
        <f t="shared" si="0"/>
        <v>35</v>
      </c>
      <c r="G21" s="1">
        <v>235</v>
      </c>
      <c r="I21" s="2">
        <v>50</v>
      </c>
      <c r="J21" s="2"/>
      <c r="K21" s="19">
        <f t="shared" si="1"/>
        <v>50</v>
      </c>
      <c r="L21" s="1">
        <v>249</v>
      </c>
      <c r="N21" s="1">
        <f t="shared" si="2"/>
        <v>242</v>
      </c>
    </row>
    <row r="22" spans="1:14" ht="12.75">
      <c r="A22" s="2">
        <v>36</v>
      </c>
      <c r="B22" t="s">
        <v>36</v>
      </c>
      <c r="C22" s="1">
        <v>6</v>
      </c>
      <c r="D22" s="1">
        <v>10</v>
      </c>
      <c r="E22" s="2">
        <v>10</v>
      </c>
      <c r="F22" s="19">
        <f t="shared" si="0"/>
        <v>8.666666666666666</v>
      </c>
      <c r="G22" s="1">
        <v>7</v>
      </c>
      <c r="I22" s="2">
        <v>40</v>
      </c>
      <c r="J22" s="2">
        <v>25</v>
      </c>
      <c r="K22" s="19">
        <f t="shared" si="1"/>
        <v>32.5</v>
      </c>
      <c r="L22" s="1">
        <v>212</v>
      </c>
      <c r="N22" s="1">
        <f t="shared" si="2"/>
        <v>109.5</v>
      </c>
    </row>
    <row r="23" spans="1:14" ht="12.75">
      <c r="A23" s="2">
        <v>37</v>
      </c>
      <c r="B23" t="s">
        <v>37</v>
      </c>
      <c r="C23" s="1"/>
      <c r="D23" s="1">
        <v>20</v>
      </c>
      <c r="E23" s="2">
        <v>4</v>
      </c>
      <c r="F23" s="19">
        <f t="shared" si="0"/>
        <v>12</v>
      </c>
      <c r="G23" s="1">
        <v>29</v>
      </c>
      <c r="I23" s="2">
        <v>20</v>
      </c>
      <c r="J23" s="2">
        <v>1</v>
      </c>
      <c r="K23" s="19">
        <f t="shared" si="1"/>
        <v>10.5</v>
      </c>
      <c r="L23" s="1">
        <v>18</v>
      </c>
      <c r="N23" s="1">
        <f t="shared" si="2"/>
        <v>23.5</v>
      </c>
    </row>
    <row r="24" spans="1:14" ht="12.75">
      <c r="A24" s="2">
        <v>38</v>
      </c>
      <c r="B24" t="s">
        <v>38</v>
      </c>
      <c r="C24" s="1">
        <v>20</v>
      </c>
      <c r="D24" s="1">
        <v>10</v>
      </c>
      <c r="E24" s="2">
        <v>5</v>
      </c>
      <c r="F24" s="19">
        <f t="shared" si="0"/>
        <v>11.666666666666666</v>
      </c>
      <c r="G24" s="1">
        <v>26</v>
      </c>
      <c r="I24" s="2">
        <v>30</v>
      </c>
      <c r="J24" s="2">
        <v>20</v>
      </c>
      <c r="K24" s="19">
        <f t="shared" si="1"/>
        <v>25</v>
      </c>
      <c r="L24" s="1">
        <v>167</v>
      </c>
      <c r="N24" s="1">
        <f t="shared" si="2"/>
        <v>96.5</v>
      </c>
    </row>
    <row r="25" spans="1:14" ht="12.75">
      <c r="A25" s="2">
        <v>39</v>
      </c>
      <c r="B25" t="s">
        <v>39</v>
      </c>
      <c r="C25" s="1">
        <v>30</v>
      </c>
      <c r="D25" s="1">
        <v>50</v>
      </c>
      <c r="E25" s="2">
        <v>10</v>
      </c>
      <c r="F25" s="19">
        <f t="shared" si="0"/>
        <v>30</v>
      </c>
      <c r="G25" s="1">
        <v>212</v>
      </c>
      <c r="I25" s="2">
        <v>30</v>
      </c>
      <c r="J25" s="2">
        <v>10</v>
      </c>
      <c r="K25" s="19">
        <f t="shared" si="1"/>
        <v>20</v>
      </c>
      <c r="L25" s="1">
        <v>117</v>
      </c>
      <c r="N25" s="1">
        <f t="shared" si="2"/>
        <v>164.5</v>
      </c>
    </row>
    <row r="26" spans="1:14" ht="12.75">
      <c r="A26" s="2">
        <v>40</v>
      </c>
      <c r="B26" t="s">
        <v>40</v>
      </c>
      <c r="C26" s="1">
        <v>14</v>
      </c>
      <c r="D26" s="1">
        <v>30</v>
      </c>
      <c r="E26" s="2">
        <v>10</v>
      </c>
      <c r="F26" s="19">
        <f t="shared" si="0"/>
        <v>18</v>
      </c>
      <c r="G26" s="1">
        <v>94</v>
      </c>
      <c r="I26" s="2">
        <v>30</v>
      </c>
      <c r="J26" s="2">
        <v>1</v>
      </c>
      <c r="K26" s="19">
        <f t="shared" si="1"/>
        <v>15.5</v>
      </c>
      <c r="L26" s="1">
        <v>74</v>
      </c>
      <c r="N26" s="1">
        <f t="shared" si="2"/>
        <v>84</v>
      </c>
    </row>
    <row r="27" spans="1:14" ht="12.75">
      <c r="A27" s="2">
        <v>41</v>
      </c>
      <c r="B27" t="s">
        <v>41</v>
      </c>
      <c r="C27" s="1">
        <v>7.5</v>
      </c>
      <c r="D27" s="1">
        <v>20</v>
      </c>
      <c r="E27" s="2">
        <v>15</v>
      </c>
      <c r="F27" s="19">
        <f t="shared" si="0"/>
        <v>14.166666666666666</v>
      </c>
      <c r="G27" s="1">
        <v>46</v>
      </c>
      <c r="I27" s="2">
        <v>10</v>
      </c>
      <c r="J27" s="2">
        <v>8</v>
      </c>
      <c r="K27" s="19">
        <f t="shared" si="1"/>
        <v>9</v>
      </c>
      <c r="L27" s="1">
        <v>9</v>
      </c>
      <c r="N27" s="1">
        <f t="shared" si="2"/>
        <v>27.5</v>
      </c>
    </row>
    <row r="28" spans="1:14" ht="12.75">
      <c r="A28" s="2">
        <v>42</v>
      </c>
      <c r="B28" t="s">
        <v>42</v>
      </c>
      <c r="C28" s="1">
        <v>10</v>
      </c>
      <c r="D28" s="1">
        <v>40</v>
      </c>
      <c r="E28" s="2">
        <v>10</v>
      </c>
      <c r="F28" s="19">
        <f t="shared" si="0"/>
        <v>20</v>
      </c>
      <c r="G28" s="1">
        <v>121</v>
      </c>
      <c r="I28" s="2">
        <v>50</v>
      </c>
      <c r="J28" s="2">
        <v>10</v>
      </c>
      <c r="K28" s="19">
        <f t="shared" si="1"/>
        <v>30</v>
      </c>
      <c r="L28" s="1">
        <v>200</v>
      </c>
      <c r="N28" s="1">
        <f t="shared" si="2"/>
        <v>160.5</v>
      </c>
    </row>
    <row r="29" spans="1:14" ht="12.75">
      <c r="A29" s="2">
        <v>43</v>
      </c>
      <c r="B29" t="s">
        <v>43</v>
      </c>
      <c r="C29" s="1">
        <v>13.5</v>
      </c>
      <c r="D29" s="1">
        <v>60</v>
      </c>
      <c r="E29" s="2">
        <v>4</v>
      </c>
      <c r="F29" s="19">
        <f t="shared" si="0"/>
        <v>25.833333333333332</v>
      </c>
      <c r="G29" s="1">
        <v>175</v>
      </c>
      <c r="I29" s="2">
        <v>30</v>
      </c>
      <c r="J29" s="2">
        <v>8</v>
      </c>
      <c r="K29" s="19">
        <f t="shared" si="1"/>
        <v>19</v>
      </c>
      <c r="L29" s="1">
        <v>111</v>
      </c>
      <c r="N29" s="1">
        <f t="shared" si="2"/>
        <v>143</v>
      </c>
    </row>
    <row r="30" spans="1:14" ht="12.75">
      <c r="A30" s="2">
        <v>44</v>
      </c>
      <c r="B30" t="s">
        <v>44</v>
      </c>
      <c r="C30" s="1"/>
      <c r="D30" s="1">
        <v>40</v>
      </c>
      <c r="E30" s="2">
        <v>8</v>
      </c>
      <c r="F30" s="19">
        <f t="shared" si="0"/>
        <v>24</v>
      </c>
      <c r="G30" s="1">
        <v>159</v>
      </c>
      <c r="I30" s="2">
        <v>20</v>
      </c>
      <c r="J30" s="2">
        <v>7</v>
      </c>
      <c r="K30" s="19">
        <f t="shared" si="1"/>
        <v>13.5</v>
      </c>
      <c r="L30" s="1">
        <v>53</v>
      </c>
      <c r="N30" s="1">
        <f t="shared" si="2"/>
        <v>106</v>
      </c>
    </row>
    <row r="31" spans="1:14" ht="12.75">
      <c r="A31" s="2">
        <v>45</v>
      </c>
      <c r="B31" t="s">
        <v>45</v>
      </c>
      <c r="C31" s="1">
        <v>16.5</v>
      </c>
      <c r="D31" s="1">
        <v>40</v>
      </c>
      <c r="E31" s="2">
        <v>3</v>
      </c>
      <c r="F31" s="19">
        <f t="shared" si="0"/>
        <v>19.833333333333332</v>
      </c>
      <c r="G31" s="1">
        <v>119</v>
      </c>
      <c r="I31" s="2">
        <v>30</v>
      </c>
      <c r="J31" s="2">
        <v>4</v>
      </c>
      <c r="K31" s="19">
        <f t="shared" si="1"/>
        <v>17</v>
      </c>
      <c r="L31" s="1">
        <v>89</v>
      </c>
      <c r="N31" s="1">
        <f t="shared" si="2"/>
        <v>104</v>
      </c>
    </row>
    <row r="32" spans="1:14" ht="12.75">
      <c r="A32" s="2">
        <v>46</v>
      </c>
      <c r="B32" t="s">
        <v>46</v>
      </c>
      <c r="C32" s="1">
        <v>25</v>
      </c>
      <c r="D32" s="1">
        <v>50</v>
      </c>
      <c r="E32" s="2">
        <v>20</v>
      </c>
      <c r="F32" s="19">
        <f t="shared" si="0"/>
        <v>31.666666666666668</v>
      </c>
      <c r="G32" s="1">
        <v>222</v>
      </c>
      <c r="I32" s="2">
        <v>40</v>
      </c>
      <c r="J32" s="2">
        <v>8</v>
      </c>
      <c r="K32" s="19">
        <f t="shared" si="1"/>
        <v>24</v>
      </c>
      <c r="L32" s="1">
        <v>157</v>
      </c>
      <c r="N32" s="1">
        <f t="shared" si="2"/>
        <v>189.5</v>
      </c>
    </row>
    <row r="33" spans="1:14" ht="12.75">
      <c r="A33" s="2">
        <v>47</v>
      </c>
      <c r="B33" t="s">
        <v>47</v>
      </c>
      <c r="C33" s="1">
        <v>7.5</v>
      </c>
      <c r="D33" s="1">
        <v>70</v>
      </c>
      <c r="E33" s="2">
        <v>20</v>
      </c>
      <c r="F33" s="19">
        <f t="shared" si="0"/>
        <v>32.5</v>
      </c>
      <c r="G33" s="1">
        <v>226</v>
      </c>
      <c r="I33" s="2">
        <v>50</v>
      </c>
      <c r="J33" s="2">
        <v>12</v>
      </c>
      <c r="K33" s="19">
        <f t="shared" si="1"/>
        <v>31</v>
      </c>
      <c r="L33" s="1">
        <v>208</v>
      </c>
      <c r="N33" s="1">
        <f t="shared" si="2"/>
        <v>217</v>
      </c>
    </row>
    <row r="34" spans="1:14" ht="12.75">
      <c r="A34" s="2">
        <v>48</v>
      </c>
      <c r="B34" t="s">
        <v>48</v>
      </c>
      <c r="C34" s="1">
        <v>30</v>
      </c>
      <c r="D34" s="1">
        <v>40</v>
      </c>
      <c r="E34" s="2">
        <v>30</v>
      </c>
      <c r="F34" s="19">
        <f t="shared" si="0"/>
        <v>33.333333333333336</v>
      </c>
      <c r="G34" s="1">
        <v>232</v>
      </c>
      <c r="I34" s="2">
        <v>30</v>
      </c>
      <c r="J34" s="2">
        <v>15</v>
      </c>
      <c r="K34" s="19">
        <f t="shared" si="1"/>
        <v>22.5</v>
      </c>
      <c r="L34" s="1">
        <v>145</v>
      </c>
      <c r="N34" s="1">
        <f t="shared" si="2"/>
        <v>188.5</v>
      </c>
    </row>
    <row r="35" spans="1:14" ht="12.75">
      <c r="A35" s="2">
        <v>49</v>
      </c>
      <c r="B35" t="s">
        <v>49</v>
      </c>
      <c r="C35" s="1"/>
      <c r="D35" s="1">
        <v>20</v>
      </c>
      <c r="E35" s="2">
        <v>15</v>
      </c>
      <c r="F35" s="19">
        <f t="shared" si="0"/>
        <v>17.5</v>
      </c>
      <c r="G35" s="1">
        <v>85</v>
      </c>
      <c r="I35" s="2">
        <v>40</v>
      </c>
      <c r="J35" s="2">
        <v>15</v>
      </c>
      <c r="K35" s="19">
        <f t="shared" si="1"/>
        <v>27.5</v>
      </c>
      <c r="L35" s="1">
        <v>187</v>
      </c>
      <c r="N35" s="1">
        <f t="shared" si="2"/>
        <v>136</v>
      </c>
    </row>
    <row r="36" spans="1:14" ht="12.75">
      <c r="A36" s="2">
        <v>50</v>
      </c>
      <c r="B36" t="s">
        <v>50</v>
      </c>
      <c r="C36" s="1"/>
      <c r="D36" s="1">
        <v>20</v>
      </c>
      <c r="E36" s="2">
        <v>15</v>
      </c>
      <c r="F36" s="19">
        <f t="shared" si="0"/>
        <v>17.5</v>
      </c>
      <c r="G36" s="1">
        <v>86</v>
      </c>
      <c r="I36" s="2">
        <v>10</v>
      </c>
      <c r="J36" s="2">
        <v>30</v>
      </c>
      <c r="K36" s="19">
        <f t="shared" si="1"/>
        <v>20</v>
      </c>
      <c r="L36" s="1">
        <v>118</v>
      </c>
      <c r="N36" s="1">
        <f t="shared" si="2"/>
        <v>102</v>
      </c>
    </row>
    <row r="37" spans="1:14" ht="12.75">
      <c r="A37" s="2">
        <v>51</v>
      </c>
      <c r="B37" t="s">
        <v>51</v>
      </c>
      <c r="C37" s="1">
        <v>11</v>
      </c>
      <c r="D37" s="1">
        <v>20</v>
      </c>
      <c r="E37" s="2">
        <v>25</v>
      </c>
      <c r="F37" s="19">
        <f t="shared" si="0"/>
        <v>18.666666666666668</v>
      </c>
      <c r="G37" s="1">
        <v>102</v>
      </c>
      <c r="I37" s="2">
        <v>10</v>
      </c>
      <c r="J37" s="2">
        <v>8</v>
      </c>
      <c r="K37" s="19">
        <f t="shared" si="1"/>
        <v>9</v>
      </c>
      <c r="L37" s="1">
        <v>10</v>
      </c>
      <c r="N37" s="1">
        <f t="shared" si="2"/>
        <v>56</v>
      </c>
    </row>
    <row r="38" spans="1:14" ht="12.75">
      <c r="A38" s="2">
        <v>52</v>
      </c>
      <c r="B38" t="s">
        <v>52</v>
      </c>
      <c r="C38" s="1"/>
      <c r="D38" s="1">
        <v>20</v>
      </c>
      <c r="E38" s="2">
        <v>4</v>
      </c>
      <c r="F38" s="19">
        <f t="shared" si="0"/>
        <v>12</v>
      </c>
      <c r="G38" s="1">
        <v>30</v>
      </c>
      <c r="I38" s="2">
        <v>10</v>
      </c>
      <c r="J38" s="2">
        <v>2</v>
      </c>
      <c r="K38" s="19">
        <f t="shared" si="1"/>
        <v>6</v>
      </c>
      <c r="L38" s="1">
        <v>3</v>
      </c>
      <c r="N38" s="1">
        <f t="shared" si="2"/>
        <v>16.5</v>
      </c>
    </row>
    <row r="39" spans="1:14" ht="12.75">
      <c r="A39" s="2">
        <v>53</v>
      </c>
      <c r="B39" t="s">
        <v>53</v>
      </c>
      <c r="C39" s="1"/>
      <c r="D39" s="1">
        <v>10</v>
      </c>
      <c r="E39" s="2">
        <v>5</v>
      </c>
      <c r="F39" s="19">
        <f t="shared" si="0"/>
        <v>7.5</v>
      </c>
      <c r="G39" s="1">
        <v>6</v>
      </c>
      <c r="I39" s="2">
        <v>20</v>
      </c>
      <c r="J39" s="2">
        <v>8</v>
      </c>
      <c r="K39" s="19">
        <f t="shared" si="1"/>
        <v>14</v>
      </c>
      <c r="L39" s="1">
        <v>57</v>
      </c>
      <c r="N39" s="1">
        <f t="shared" si="2"/>
        <v>31.5</v>
      </c>
    </row>
    <row r="40" spans="1:14" ht="12.75">
      <c r="A40" s="2">
        <v>54</v>
      </c>
      <c r="B40" t="s">
        <v>54</v>
      </c>
      <c r="C40" s="1"/>
      <c r="D40" s="1">
        <v>10</v>
      </c>
      <c r="E40" s="2">
        <v>20</v>
      </c>
      <c r="F40" s="19">
        <f t="shared" si="0"/>
        <v>15</v>
      </c>
      <c r="G40" s="1">
        <v>51</v>
      </c>
      <c r="I40" s="2">
        <v>20</v>
      </c>
      <c r="J40" s="2">
        <v>15</v>
      </c>
      <c r="K40" s="19">
        <f t="shared" si="1"/>
        <v>17.5</v>
      </c>
      <c r="L40" s="1">
        <v>96</v>
      </c>
      <c r="N40" s="1">
        <f t="shared" si="2"/>
        <v>73.5</v>
      </c>
    </row>
    <row r="41" spans="1:14" ht="12.75">
      <c r="A41" s="2">
        <v>55</v>
      </c>
      <c r="B41" t="s">
        <v>55</v>
      </c>
      <c r="C41" s="1">
        <v>15</v>
      </c>
      <c r="D41" s="1">
        <v>20</v>
      </c>
      <c r="E41" s="2">
        <v>2</v>
      </c>
      <c r="F41" s="19">
        <f t="shared" si="0"/>
        <v>12.333333333333334</v>
      </c>
      <c r="G41" s="1">
        <v>32</v>
      </c>
      <c r="I41" s="2">
        <v>20</v>
      </c>
      <c r="J41" s="2">
        <v>4</v>
      </c>
      <c r="K41" s="19">
        <f t="shared" si="1"/>
        <v>12</v>
      </c>
      <c r="L41" s="1">
        <v>40</v>
      </c>
      <c r="N41" s="1">
        <f t="shared" si="2"/>
        <v>36</v>
      </c>
    </row>
    <row r="42" spans="1:14" ht="12.75">
      <c r="A42" s="2">
        <v>56</v>
      </c>
      <c r="B42" t="s">
        <v>56</v>
      </c>
      <c r="C42" s="1"/>
      <c r="D42" s="1">
        <v>20</v>
      </c>
      <c r="E42" s="2">
        <v>2</v>
      </c>
      <c r="F42" s="19">
        <f t="shared" si="0"/>
        <v>11</v>
      </c>
      <c r="G42" s="1">
        <v>19</v>
      </c>
      <c r="I42" s="2">
        <v>30</v>
      </c>
      <c r="J42" s="2">
        <v>15</v>
      </c>
      <c r="K42" s="19">
        <f t="shared" si="1"/>
        <v>22.5</v>
      </c>
      <c r="L42" s="1">
        <v>146</v>
      </c>
      <c r="N42" s="1">
        <f t="shared" si="2"/>
        <v>82.5</v>
      </c>
    </row>
    <row r="43" spans="1:14" ht="12.75">
      <c r="A43" s="2">
        <v>57</v>
      </c>
      <c r="B43" t="s">
        <v>57</v>
      </c>
      <c r="C43" s="1">
        <v>16</v>
      </c>
      <c r="D43" s="1">
        <v>50</v>
      </c>
      <c r="E43" s="2"/>
      <c r="F43" s="19">
        <f aca="true" t="shared" si="3" ref="F43:F74">AVERAGE(C43:E43)</f>
        <v>33</v>
      </c>
      <c r="G43" s="1">
        <v>230</v>
      </c>
      <c r="I43" s="2">
        <v>40</v>
      </c>
      <c r="J43" s="2">
        <v>18</v>
      </c>
      <c r="K43" s="19">
        <f aca="true" t="shared" si="4" ref="K43:K74">AVERAGE(I43:J43)</f>
        <v>29</v>
      </c>
      <c r="L43" s="1">
        <v>193</v>
      </c>
      <c r="N43" s="1">
        <f aca="true" t="shared" si="5" ref="N43:N70">AVERAGE(G43,L43)</f>
        <v>211.5</v>
      </c>
    </row>
    <row r="44" spans="1:14" ht="12.75">
      <c r="A44" s="2">
        <v>58</v>
      </c>
      <c r="B44" t="s">
        <v>58</v>
      </c>
      <c r="C44" s="1">
        <v>7.5</v>
      </c>
      <c r="D44" s="1">
        <v>40</v>
      </c>
      <c r="E44" s="2">
        <v>8</v>
      </c>
      <c r="F44" s="19">
        <f t="shared" si="3"/>
        <v>18.5</v>
      </c>
      <c r="G44" s="1">
        <v>100</v>
      </c>
      <c r="I44" s="2">
        <v>50</v>
      </c>
      <c r="J44" s="2">
        <v>5</v>
      </c>
      <c r="K44" s="19">
        <f t="shared" si="4"/>
        <v>27.5</v>
      </c>
      <c r="L44" s="1">
        <v>188</v>
      </c>
      <c r="N44" s="1">
        <f t="shared" si="5"/>
        <v>144</v>
      </c>
    </row>
    <row r="45" spans="1:14" ht="12.75">
      <c r="A45" s="2">
        <v>59</v>
      </c>
      <c r="B45" t="s">
        <v>59</v>
      </c>
      <c r="C45" s="1">
        <v>12.5</v>
      </c>
      <c r="D45" s="1">
        <v>20</v>
      </c>
      <c r="E45" s="2">
        <v>8</v>
      </c>
      <c r="F45" s="19">
        <f t="shared" si="3"/>
        <v>13.5</v>
      </c>
      <c r="G45" s="1">
        <v>40</v>
      </c>
      <c r="I45" s="2">
        <v>40</v>
      </c>
      <c r="J45" s="2">
        <v>1</v>
      </c>
      <c r="K45" s="19">
        <f t="shared" si="4"/>
        <v>20.5</v>
      </c>
      <c r="L45" s="1">
        <v>126</v>
      </c>
      <c r="N45" s="1">
        <f t="shared" si="5"/>
        <v>83</v>
      </c>
    </row>
    <row r="46" spans="1:14" ht="12.75">
      <c r="A46" s="2">
        <v>60</v>
      </c>
      <c r="B46" t="s">
        <v>60</v>
      </c>
      <c r="C46" s="1">
        <v>15</v>
      </c>
      <c r="D46" s="1">
        <v>30</v>
      </c>
      <c r="E46" s="2">
        <v>15</v>
      </c>
      <c r="F46" s="19">
        <f t="shared" si="3"/>
        <v>20</v>
      </c>
      <c r="G46" s="1">
        <v>122</v>
      </c>
      <c r="I46" s="2">
        <v>10</v>
      </c>
      <c r="J46" s="2">
        <v>10</v>
      </c>
      <c r="K46" s="19">
        <f t="shared" si="4"/>
        <v>10</v>
      </c>
      <c r="L46" s="1">
        <v>13</v>
      </c>
      <c r="N46" s="1">
        <f t="shared" si="5"/>
        <v>67.5</v>
      </c>
    </row>
    <row r="47" spans="1:14" ht="12.75">
      <c r="A47" s="2">
        <v>61</v>
      </c>
      <c r="B47" t="s">
        <v>61</v>
      </c>
      <c r="C47" s="1">
        <v>12.5</v>
      </c>
      <c r="D47" s="1">
        <v>30</v>
      </c>
      <c r="E47" s="2">
        <v>15</v>
      </c>
      <c r="F47" s="19">
        <f t="shared" si="3"/>
        <v>19.166666666666668</v>
      </c>
      <c r="G47" s="1">
        <v>106</v>
      </c>
      <c r="I47" s="2">
        <v>30</v>
      </c>
      <c r="J47" s="2">
        <v>15</v>
      </c>
      <c r="K47" s="19">
        <f t="shared" si="4"/>
        <v>22.5</v>
      </c>
      <c r="L47" s="1">
        <v>147</v>
      </c>
      <c r="N47" s="1">
        <f t="shared" si="5"/>
        <v>126.5</v>
      </c>
    </row>
    <row r="48" spans="1:14" ht="12.75">
      <c r="A48" s="2">
        <v>62</v>
      </c>
      <c r="B48" t="s">
        <v>62</v>
      </c>
      <c r="C48" s="1">
        <v>17</v>
      </c>
      <c r="D48" s="1">
        <v>40</v>
      </c>
      <c r="E48" s="2">
        <v>3</v>
      </c>
      <c r="F48" s="19">
        <f t="shared" si="3"/>
        <v>20</v>
      </c>
      <c r="G48" s="1">
        <v>123</v>
      </c>
      <c r="I48" s="2">
        <v>20</v>
      </c>
      <c r="J48" s="2">
        <v>15</v>
      </c>
      <c r="K48" s="19">
        <f t="shared" si="4"/>
        <v>17.5</v>
      </c>
      <c r="L48" s="1">
        <v>97</v>
      </c>
      <c r="N48" s="1">
        <f t="shared" si="5"/>
        <v>110</v>
      </c>
    </row>
    <row r="49" spans="1:14" ht="12.75">
      <c r="A49" s="2">
        <v>63</v>
      </c>
      <c r="B49" t="s">
        <v>63</v>
      </c>
      <c r="C49" s="1">
        <v>22.5</v>
      </c>
      <c r="D49" s="1">
        <v>40</v>
      </c>
      <c r="E49" s="2">
        <v>15</v>
      </c>
      <c r="F49" s="19">
        <f t="shared" si="3"/>
        <v>25.833333333333332</v>
      </c>
      <c r="G49" s="1">
        <v>176</v>
      </c>
      <c r="I49" s="2">
        <v>20</v>
      </c>
      <c r="J49" s="2">
        <v>10</v>
      </c>
      <c r="K49" s="19">
        <f t="shared" si="4"/>
        <v>15</v>
      </c>
      <c r="L49" s="1">
        <v>64</v>
      </c>
      <c r="N49" s="1">
        <f t="shared" si="5"/>
        <v>120</v>
      </c>
    </row>
    <row r="50" spans="1:14" ht="12.75">
      <c r="A50" s="2">
        <v>64</v>
      </c>
      <c r="B50" t="s">
        <v>64</v>
      </c>
      <c r="C50" s="1">
        <v>20</v>
      </c>
      <c r="D50" s="1">
        <v>30</v>
      </c>
      <c r="E50" s="2">
        <v>25</v>
      </c>
      <c r="F50" s="19">
        <f t="shared" si="3"/>
        <v>25</v>
      </c>
      <c r="G50" s="1">
        <v>167</v>
      </c>
      <c r="I50" s="2">
        <v>20</v>
      </c>
      <c r="J50" s="2">
        <v>5</v>
      </c>
      <c r="K50" s="19">
        <f t="shared" si="4"/>
        <v>12.5</v>
      </c>
      <c r="L50" s="1">
        <v>45</v>
      </c>
      <c r="N50" s="1">
        <f t="shared" si="5"/>
        <v>106</v>
      </c>
    </row>
    <row r="51" spans="1:14" ht="12.75">
      <c r="A51" s="2">
        <v>65</v>
      </c>
      <c r="B51" t="s">
        <v>65</v>
      </c>
      <c r="C51" s="1">
        <v>24.5</v>
      </c>
      <c r="D51" s="1">
        <v>10</v>
      </c>
      <c r="E51" s="2">
        <v>5</v>
      </c>
      <c r="F51" s="19">
        <f t="shared" si="3"/>
        <v>13.166666666666666</v>
      </c>
      <c r="G51" s="1">
        <v>38</v>
      </c>
      <c r="I51" s="2">
        <v>20</v>
      </c>
      <c r="J51" s="2">
        <v>2</v>
      </c>
      <c r="K51" s="19">
        <f t="shared" si="4"/>
        <v>11</v>
      </c>
      <c r="L51" s="1">
        <v>22</v>
      </c>
      <c r="N51" s="1">
        <f t="shared" si="5"/>
        <v>30</v>
      </c>
    </row>
    <row r="52" spans="1:14" ht="12.75">
      <c r="A52" s="2">
        <v>66</v>
      </c>
      <c r="B52" t="s">
        <v>66</v>
      </c>
      <c r="C52" s="1">
        <v>27.5</v>
      </c>
      <c r="D52" s="1">
        <v>10</v>
      </c>
      <c r="E52" s="2">
        <v>20</v>
      </c>
      <c r="F52" s="19">
        <f t="shared" si="3"/>
        <v>19.166666666666668</v>
      </c>
      <c r="G52" s="1">
        <v>107</v>
      </c>
      <c r="I52" s="2">
        <v>10</v>
      </c>
      <c r="J52" s="2">
        <v>4</v>
      </c>
      <c r="K52" s="19">
        <f t="shared" si="4"/>
        <v>7</v>
      </c>
      <c r="L52" s="1">
        <v>6</v>
      </c>
      <c r="N52" s="1">
        <f t="shared" si="5"/>
        <v>56.5</v>
      </c>
    </row>
    <row r="53" spans="1:14" ht="12.75">
      <c r="A53" s="2">
        <v>67</v>
      </c>
      <c r="B53" t="s">
        <v>67</v>
      </c>
      <c r="C53" s="1">
        <v>24</v>
      </c>
      <c r="D53" s="1">
        <v>30</v>
      </c>
      <c r="E53" s="2">
        <v>15</v>
      </c>
      <c r="F53" s="19">
        <f t="shared" si="3"/>
        <v>23</v>
      </c>
      <c r="G53" s="1">
        <v>150</v>
      </c>
      <c r="I53" s="2">
        <v>10</v>
      </c>
      <c r="J53" s="2">
        <v>2</v>
      </c>
      <c r="K53" s="19">
        <f t="shared" si="4"/>
        <v>6</v>
      </c>
      <c r="L53" s="1">
        <v>4</v>
      </c>
      <c r="N53" s="1">
        <f t="shared" si="5"/>
        <v>77</v>
      </c>
    </row>
    <row r="54" spans="1:14" ht="12.75">
      <c r="A54" s="2">
        <v>68</v>
      </c>
      <c r="B54" t="s">
        <v>68</v>
      </c>
      <c r="C54" s="1">
        <v>22.5</v>
      </c>
      <c r="D54" s="1">
        <v>20</v>
      </c>
      <c r="E54" s="2">
        <v>20</v>
      </c>
      <c r="F54" s="19">
        <f t="shared" si="3"/>
        <v>20.833333333333332</v>
      </c>
      <c r="G54" s="1">
        <v>130</v>
      </c>
      <c r="I54" s="2">
        <v>30</v>
      </c>
      <c r="J54" s="2">
        <v>0</v>
      </c>
      <c r="K54" s="19">
        <f t="shared" si="4"/>
        <v>15</v>
      </c>
      <c r="L54" s="1">
        <v>65</v>
      </c>
      <c r="N54" s="1">
        <f t="shared" si="5"/>
        <v>97.5</v>
      </c>
    </row>
    <row r="55" spans="1:14" ht="12.75">
      <c r="A55" s="2">
        <v>69</v>
      </c>
      <c r="B55" t="s">
        <v>69</v>
      </c>
      <c r="C55" s="1">
        <v>20</v>
      </c>
      <c r="D55" s="1">
        <v>40</v>
      </c>
      <c r="E55" s="2">
        <v>20</v>
      </c>
      <c r="F55" s="19">
        <f t="shared" si="3"/>
        <v>26.666666666666668</v>
      </c>
      <c r="G55" s="1">
        <v>187</v>
      </c>
      <c r="I55" s="2">
        <v>10</v>
      </c>
      <c r="J55" s="2">
        <v>2</v>
      </c>
      <c r="K55" s="19">
        <f t="shared" si="4"/>
        <v>6</v>
      </c>
      <c r="L55" s="1">
        <v>5</v>
      </c>
      <c r="N55" s="1">
        <f t="shared" si="5"/>
        <v>96</v>
      </c>
    </row>
    <row r="56" spans="1:14" ht="12.75">
      <c r="A56" s="2">
        <v>70</v>
      </c>
      <c r="B56" t="s">
        <v>70</v>
      </c>
      <c r="C56" s="1">
        <v>24</v>
      </c>
      <c r="D56" s="1">
        <v>30</v>
      </c>
      <c r="E56" s="2">
        <v>25</v>
      </c>
      <c r="F56" s="19">
        <f t="shared" si="3"/>
        <v>26.333333333333332</v>
      </c>
      <c r="G56" s="1">
        <v>185</v>
      </c>
      <c r="I56" s="2">
        <v>10</v>
      </c>
      <c r="J56" s="2">
        <v>8</v>
      </c>
      <c r="K56" s="19">
        <f t="shared" si="4"/>
        <v>9</v>
      </c>
      <c r="L56" s="1">
        <v>11</v>
      </c>
      <c r="N56" s="1">
        <f t="shared" si="5"/>
        <v>98</v>
      </c>
    </row>
    <row r="57" spans="1:14" ht="12.75">
      <c r="A57" s="2">
        <v>71</v>
      </c>
      <c r="B57" t="s">
        <v>71</v>
      </c>
      <c r="C57" s="1">
        <v>30</v>
      </c>
      <c r="D57" s="1">
        <v>50</v>
      </c>
      <c r="E57" s="2">
        <v>4</v>
      </c>
      <c r="F57" s="19">
        <f t="shared" si="3"/>
        <v>28</v>
      </c>
      <c r="G57" s="1">
        <v>199</v>
      </c>
      <c r="I57" s="2">
        <v>30</v>
      </c>
      <c r="J57" s="2">
        <v>5</v>
      </c>
      <c r="K57" s="19">
        <f t="shared" si="4"/>
        <v>17.5</v>
      </c>
      <c r="L57" s="1">
        <v>98</v>
      </c>
      <c r="N57" s="1">
        <f t="shared" si="5"/>
        <v>148.5</v>
      </c>
    </row>
    <row r="58" spans="1:14" ht="12.75">
      <c r="A58" s="2">
        <v>72</v>
      </c>
      <c r="B58" t="s">
        <v>72</v>
      </c>
      <c r="C58" s="1">
        <v>30</v>
      </c>
      <c r="D58" s="1">
        <v>50</v>
      </c>
      <c r="E58" s="2">
        <v>30</v>
      </c>
      <c r="F58" s="19">
        <f t="shared" si="3"/>
        <v>36.666666666666664</v>
      </c>
      <c r="G58" s="1">
        <v>245</v>
      </c>
      <c r="I58" s="2">
        <v>30</v>
      </c>
      <c r="J58" s="2">
        <v>2</v>
      </c>
      <c r="K58" s="19">
        <f t="shared" si="4"/>
        <v>16</v>
      </c>
      <c r="L58" s="1">
        <v>79</v>
      </c>
      <c r="N58" s="1">
        <f t="shared" si="5"/>
        <v>162</v>
      </c>
    </row>
    <row r="59" spans="1:14" ht="12.75">
      <c r="A59" s="2">
        <v>73</v>
      </c>
      <c r="B59" t="s">
        <v>73</v>
      </c>
      <c r="C59" s="1">
        <v>11</v>
      </c>
      <c r="D59" s="1">
        <v>40</v>
      </c>
      <c r="E59" s="2">
        <v>10</v>
      </c>
      <c r="F59" s="19">
        <f t="shared" si="3"/>
        <v>20.333333333333332</v>
      </c>
      <c r="G59" s="1">
        <v>128</v>
      </c>
      <c r="I59" s="2">
        <v>40</v>
      </c>
      <c r="J59" s="2">
        <v>10</v>
      </c>
      <c r="K59" s="19">
        <f t="shared" si="4"/>
        <v>25</v>
      </c>
      <c r="L59" s="1">
        <v>168</v>
      </c>
      <c r="N59" s="1">
        <f t="shared" si="5"/>
        <v>148</v>
      </c>
    </row>
    <row r="60" spans="1:14" ht="12.75">
      <c r="A60" s="2">
        <v>74</v>
      </c>
      <c r="B60" t="s">
        <v>74</v>
      </c>
      <c r="C60" s="1">
        <v>8.5</v>
      </c>
      <c r="D60" s="1">
        <v>30</v>
      </c>
      <c r="E60" s="2">
        <v>8</v>
      </c>
      <c r="F60" s="19">
        <f t="shared" si="3"/>
        <v>15.5</v>
      </c>
      <c r="G60" s="1">
        <v>58</v>
      </c>
      <c r="I60" s="2">
        <v>30</v>
      </c>
      <c r="J60" s="2">
        <v>2</v>
      </c>
      <c r="K60" s="19">
        <f t="shared" si="4"/>
        <v>16</v>
      </c>
      <c r="L60" s="1">
        <v>80</v>
      </c>
      <c r="N60" s="1">
        <f t="shared" si="5"/>
        <v>69</v>
      </c>
    </row>
    <row r="61" spans="1:14" ht="12.75">
      <c r="A61" s="2">
        <v>75</v>
      </c>
      <c r="B61" t="s">
        <v>75</v>
      </c>
      <c r="C61" s="1">
        <v>12</v>
      </c>
      <c r="D61" s="1">
        <v>20</v>
      </c>
      <c r="E61" s="2">
        <v>15</v>
      </c>
      <c r="F61" s="19">
        <f t="shared" si="3"/>
        <v>15.666666666666666</v>
      </c>
      <c r="G61" s="1">
        <v>60</v>
      </c>
      <c r="I61" s="2">
        <v>30</v>
      </c>
      <c r="J61" s="2">
        <v>15</v>
      </c>
      <c r="K61" s="19">
        <f t="shared" si="4"/>
        <v>22.5</v>
      </c>
      <c r="L61" s="1">
        <v>148</v>
      </c>
      <c r="N61" s="1">
        <f t="shared" si="5"/>
        <v>104</v>
      </c>
    </row>
    <row r="62" spans="1:14" ht="12.75">
      <c r="A62" s="2">
        <v>76</v>
      </c>
      <c r="B62" t="s">
        <v>76</v>
      </c>
      <c r="C62" s="1">
        <v>7.5</v>
      </c>
      <c r="D62" s="1"/>
      <c r="E62" s="2">
        <v>15</v>
      </c>
      <c r="F62" s="19">
        <f t="shared" si="3"/>
        <v>11.25</v>
      </c>
      <c r="G62" s="1">
        <v>23</v>
      </c>
      <c r="I62" s="2">
        <v>20</v>
      </c>
      <c r="J62" s="2">
        <v>10</v>
      </c>
      <c r="K62" s="19">
        <f t="shared" si="4"/>
        <v>15</v>
      </c>
      <c r="L62" s="1">
        <v>66</v>
      </c>
      <c r="N62" s="1">
        <f t="shared" si="5"/>
        <v>44.5</v>
      </c>
    </row>
    <row r="63" spans="1:14" ht="12.75">
      <c r="A63" s="2">
        <v>77</v>
      </c>
      <c r="B63" t="s">
        <v>77</v>
      </c>
      <c r="C63" s="1">
        <v>13</v>
      </c>
      <c r="D63" s="1"/>
      <c r="E63" s="2">
        <v>10</v>
      </c>
      <c r="F63" s="19">
        <f t="shared" si="3"/>
        <v>11.5</v>
      </c>
      <c r="G63" s="1">
        <v>25</v>
      </c>
      <c r="I63" s="2">
        <v>50</v>
      </c>
      <c r="J63" s="2">
        <v>8</v>
      </c>
      <c r="K63" s="19">
        <f t="shared" si="4"/>
        <v>29</v>
      </c>
      <c r="L63" s="1">
        <v>194</v>
      </c>
      <c r="N63" s="1">
        <f t="shared" si="5"/>
        <v>109.5</v>
      </c>
    </row>
    <row r="64" spans="1:14" ht="12.75">
      <c r="A64" s="2">
        <v>78</v>
      </c>
      <c r="B64" t="s">
        <v>78</v>
      </c>
      <c r="C64" s="1">
        <v>12.5</v>
      </c>
      <c r="D64" s="1">
        <v>30</v>
      </c>
      <c r="E64" s="2">
        <v>15</v>
      </c>
      <c r="F64" s="19">
        <f t="shared" si="3"/>
        <v>19.166666666666668</v>
      </c>
      <c r="G64" s="1">
        <v>108</v>
      </c>
      <c r="I64" s="2">
        <v>20</v>
      </c>
      <c r="J64" s="2">
        <v>10</v>
      </c>
      <c r="K64" s="19">
        <f t="shared" si="4"/>
        <v>15</v>
      </c>
      <c r="L64" s="1">
        <v>67</v>
      </c>
      <c r="N64" s="1">
        <f t="shared" si="5"/>
        <v>87.5</v>
      </c>
    </row>
    <row r="65" spans="1:14" ht="12.75">
      <c r="A65" s="2">
        <v>79</v>
      </c>
      <c r="B65" t="s">
        <v>79</v>
      </c>
      <c r="C65" s="1">
        <v>6.5</v>
      </c>
      <c r="D65" s="1"/>
      <c r="E65" s="2">
        <v>4</v>
      </c>
      <c r="F65" s="19">
        <f t="shared" si="3"/>
        <v>5.25</v>
      </c>
      <c r="G65" s="1">
        <v>2</v>
      </c>
      <c r="I65" s="2">
        <v>30</v>
      </c>
      <c r="J65" s="2">
        <v>6</v>
      </c>
      <c r="K65" s="19">
        <f t="shared" si="4"/>
        <v>18</v>
      </c>
      <c r="L65" s="1">
        <v>108</v>
      </c>
      <c r="N65" s="1">
        <f t="shared" si="5"/>
        <v>55</v>
      </c>
    </row>
    <row r="66" spans="1:14" ht="12.75">
      <c r="A66" s="2">
        <v>80</v>
      </c>
      <c r="B66" t="s">
        <v>80</v>
      </c>
      <c r="C66" s="1">
        <v>9.5</v>
      </c>
      <c r="D66" s="1">
        <v>40</v>
      </c>
      <c r="E66" s="2">
        <v>5</v>
      </c>
      <c r="F66" s="19">
        <f t="shared" si="3"/>
        <v>18.166666666666668</v>
      </c>
      <c r="G66" s="1">
        <v>96</v>
      </c>
      <c r="I66" s="2">
        <v>30</v>
      </c>
      <c r="J66" s="2">
        <v>8</v>
      </c>
      <c r="K66" s="19">
        <f t="shared" si="4"/>
        <v>19</v>
      </c>
      <c r="L66" s="1">
        <v>112</v>
      </c>
      <c r="N66" s="1">
        <f t="shared" si="5"/>
        <v>104</v>
      </c>
    </row>
    <row r="67" spans="1:14" ht="12.75">
      <c r="A67" s="2">
        <v>81</v>
      </c>
      <c r="B67" t="s">
        <v>81</v>
      </c>
      <c r="C67" s="1">
        <v>10</v>
      </c>
      <c r="D67" s="1">
        <v>30</v>
      </c>
      <c r="E67" s="2">
        <v>12</v>
      </c>
      <c r="F67" s="19">
        <f t="shared" si="3"/>
        <v>17.333333333333332</v>
      </c>
      <c r="G67" s="1">
        <v>84</v>
      </c>
      <c r="I67" s="2">
        <v>20</v>
      </c>
      <c r="J67" s="2">
        <v>8</v>
      </c>
      <c r="K67" s="19">
        <f t="shared" si="4"/>
        <v>14</v>
      </c>
      <c r="L67" s="1">
        <v>58</v>
      </c>
      <c r="N67" s="1">
        <f t="shared" si="5"/>
        <v>71</v>
      </c>
    </row>
    <row r="68" spans="1:14" ht="12.75">
      <c r="A68" s="2">
        <v>82</v>
      </c>
      <c r="B68" t="s">
        <v>82</v>
      </c>
      <c r="C68" s="1">
        <v>9.5</v>
      </c>
      <c r="D68" s="1">
        <v>70</v>
      </c>
      <c r="E68" s="2">
        <v>15</v>
      </c>
      <c r="F68" s="19">
        <f t="shared" si="3"/>
        <v>31.5</v>
      </c>
      <c r="G68" s="1">
        <v>220</v>
      </c>
      <c r="I68" s="2">
        <v>70</v>
      </c>
      <c r="J68" s="2">
        <v>7</v>
      </c>
      <c r="K68" s="19">
        <f t="shared" si="4"/>
        <v>38.5</v>
      </c>
      <c r="L68" s="1">
        <v>237</v>
      </c>
      <c r="N68" s="1">
        <f t="shared" si="5"/>
        <v>228.5</v>
      </c>
    </row>
    <row r="69" spans="1:14" ht="12.75">
      <c r="A69" s="2">
        <v>83</v>
      </c>
      <c r="B69" t="s">
        <v>83</v>
      </c>
      <c r="C69" s="1">
        <v>11.5</v>
      </c>
      <c r="D69" s="1">
        <v>50</v>
      </c>
      <c r="E69" s="2">
        <v>18</v>
      </c>
      <c r="F69" s="19">
        <f t="shared" si="3"/>
        <v>26.5</v>
      </c>
      <c r="G69" s="1">
        <v>186</v>
      </c>
      <c r="I69" s="2">
        <v>50</v>
      </c>
      <c r="J69" s="2">
        <v>8</v>
      </c>
      <c r="K69" s="19">
        <f t="shared" si="4"/>
        <v>29</v>
      </c>
      <c r="L69" s="1">
        <v>195</v>
      </c>
      <c r="N69" s="1">
        <f t="shared" si="5"/>
        <v>190.5</v>
      </c>
    </row>
    <row r="70" spans="1:14" ht="12.75">
      <c r="A70" s="2">
        <v>84</v>
      </c>
      <c r="B70" t="s">
        <v>84</v>
      </c>
      <c r="C70" s="1">
        <v>13.5</v>
      </c>
      <c r="D70" s="1">
        <v>40</v>
      </c>
      <c r="E70" s="2">
        <v>5</v>
      </c>
      <c r="F70" s="19">
        <f t="shared" si="3"/>
        <v>19.5</v>
      </c>
      <c r="G70" s="1">
        <v>111</v>
      </c>
      <c r="I70" s="2">
        <v>30</v>
      </c>
      <c r="J70" s="2">
        <v>15</v>
      </c>
      <c r="K70" s="19">
        <f t="shared" si="4"/>
        <v>22.5</v>
      </c>
      <c r="L70" s="1">
        <v>149</v>
      </c>
      <c r="N70" s="1">
        <f t="shared" si="5"/>
        <v>130</v>
      </c>
    </row>
    <row r="73" ht="12.75">
      <c r="A73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C9" sqref="C9:J9"/>
    </sheetView>
  </sheetViews>
  <sheetFormatPr defaultColWidth="9.140625" defaultRowHeight="12.75"/>
  <cols>
    <col min="2" max="2" width="19.8515625" style="0" customWidth="1"/>
    <col min="5" max="5" width="11.421875" style="0" customWidth="1"/>
    <col min="8" max="8" width="2.421875" style="0" customWidth="1"/>
    <col min="10" max="10" width="11.00390625" style="0" customWidth="1"/>
    <col min="13" max="13" width="2.5742187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382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42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42">AVERAGE(I11:J11)</f>
        <v>9</v>
      </c>
      <c r="L11" s="1">
        <v>7</v>
      </c>
      <c r="N11" s="1">
        <f aca="true" t="shared" si="2" ref="N11:N42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85</v>
      </c>
      <c r="B13" t="s">
        <v>85</v>
      </c>
      <c r="C13" s="1">
        <v>10.5</v>
      </c>
      <c r="D13" s="1">
        <v>20</v>
      </c>
      <c r="E13" s="2">
        <v>5</v>
      </c>
      <c r="F13" s="19">
        <f t="shared" si="0"/>
        <v>11.833333333333334</v>
      </c>
      <c r="G13" s="1">
        <v>27</v>
      </c>
      <c r="I13" s="2">
        <v>20</v>
      </c>
      <c r="J13" s="2">
        <v>0.5</v>
      </c>
      <c r="K13" s="19">
        <f t="shared" si="1"/>
        <v>10.25</v>
      </c>
      <c r="L13" s="1">
        <v>15</v>
      </c>
      <c r="N13" s="1">
        <f t="shared" si="2"/>
        <v>21</v>
      </c>
    </row>
    <row r="14" spans="1:14" ht="12.75">
      <c r="A14" s="2">
        <v>86</v>
      </c>
      <c r="B14" t="s">
        <v>86</v>
      </c>
      <c r="C14" s="1">
        <v>11.5</v>
      </c>
      <c r="D14" s="1">
        <v>30</v>
      </c>
      <c r="E14" s="2">
        <v>25</v>
      </c>
      <c r="F14" s="19">
        <f t="shared" si="0"/>
        <v>22.166666666666668</v>
      </c>
      <c r="G14" s="1">
        <v>142</v>
      </c>
      <c r="I14" s="2">
        <v>20</v>
      </c>
      <c r="J14" s="2">
        <v>10</v>
      </c>
      <c r="K14" s="19">
        <f t="shared" si="1"/>
        <v>15</v>
      </c>
      <c r="L14" s="1">
        <v>68</v>
      </c>
      <c r="N14" s="1">
        <f t="shared" si="2"/>
        <v>105</v>
      </c>
    </row>
    <row r="15" spans="1:14" ht="12.75">
      <c r="A15" s="2">
        <v>87</v>
      </c>
      <c r="B15" t="s">
        <v>87</v>
      </c>
      <c r="C15" s="1">
        <v>11</v>
      </c>
      <c r="D15" s="1">
        <v>20</v>
      </c>
      <c r="E15" s="2">
        <v>3</v>
      </c>
      <c r="F15" s="19">
        <f t="shared" si="0"/>
        <v>11.333333333333334</v>
      </c>
      <c r="G15" s="1">
        <v>24</v>
      </c>
      <c r="I15" s="2">
        <v>30</v>
      </c>
      <c r="J15" s="2">
        <v>6</v>
      </c>
      <c r="K15" s="19">
        <f t="shared" si="1"/>
        <v>18</v>
      </c>
      <c r="L15" s="1">
        <v>109</v>
      </c>
      <c r="N15" s="1">
        <f t="shared" si="2"/>
        <v>66.5</v>
      </c>
    </row>
    <row r="16" spans="1:14" ht="12.75">
      <c r="A16" s="2">
        <v>88</v>
      </c>
      <c r="B16" t="s">
        <v>88</v>
      </c>
      <c r="C16" s="1">
        <v>7.5</v>
      </c>
      <c r="D16" s="1">
        <v>40</v>
      </c>
      <c r="E16" s="2">
        <v>10</v>
      </c>
      <c r="F16" s="19">
        <f t="shared" si="0"/>
        <v>19.166666666666668</v>
      </c>
      <c r="G16" s="1">
        <v>109</v>
      </c>
      <c r="I16" s="2">
        <v>40</v>
      </c>
      <c r="J16" s="2">
        <v>5</v>
      </c>
      <c r="K16" s="19">
        <f t="shared" si="1"/>
        <v>22.5</v>
      </c>
      <c r="L16" s="1">
        <v>150</v>
      </c>
      <c r="N16" s="1">
        <f t="shared" si="2"/>
        <v>129.5</v>
      </c>
    </row>
    <row r="17" spans="1:14" ht="12.75">
      <c r="A17" s="2">
        <v>89</v>
      </c>
      <c r="B17" t="s">
        <v>89</v>
      </c>
      <c r="C17" s="1">
        <v>13</v>
      </c>
      <c r="D17" s="1">
        <v>30</v>
      </c>
      <c r="E17" s="2">
        <v>30</v>
      </c>
      <c r="F17" s="19">
        <f t="shared" si="0"/>
        <v>24.333333333333332</v>
      </c>
      <c r="G17" s="1">
        <v>161</v>
      </c>
      <c r="I17" s="2">
        <v>40</v>
      </c>
      <c r="J17" s="2">
        <v>25</v>
      </c>
      <c r="K17" s="19">
        <f t="shared" si="1"/>
        <v>32.5</v>
      </c>
      <c r="L17" s="1">
        <v>213</v>
      </c>
      <c r="N17" s="1">
        <f t="shared" si="2"/>
        <v>187</v>
      </c>
    </row>
    <row r="18" spans="1:14" ht="12.75">
      <c r="A18" s="2">
        <v>90</v>
      </c>
      <c r="B18" t="s">
        <v>90</v>
      </c>
      <c r="C18" s="1">
        <v>5.5</v>
      </c>
      <c r="D18" s="1">
        <v>10</v>
      </c>
      <c r="E18" s="2">
        <v>5</v>
      </c>
      <c r="F18" s="19">
        <f t="shared" si="0"/>
        <v>6.833333333333333</v>
      </c>
      <c r="G18" s="1">
        <v>5</v>
      </c>
      <c r="I18" s="2">
        <v>20</v>
      </c>
      <c r="J18" s="2">
        <v>10</v>
      </c>
      <c r="K18" s="19">
        <f t="shared" si="1"/>
        <v>15</v>
      </c>
      <c r="L18" s="1">
        <v>69</v>
      </c>
      <c r="N18" s="1">
        <f t="shared" si="2"/>
        <v>37</v>
      </c>
    </row>
    <row r="19" spans="1:14" ht="12.75">
      <c r="A19" s="2">
        <v>91</v>
      </c>
      <c r="B19" t="s">
        <v>91</v>
      </c>
      <c r="C19" s="1">
        <v>9</v>
      </c>
      <c r="D19" s="1">
        <v>30</v>
      </c>
      <c r="E19" s="2">
        <v>10</v>
      </c>
      <c r="F19" s="19">
        <f t="shared" si="0"/>
        <v>16.333333333333332</v>
      </c>
      <c r="G19" s="1">
        <v>69</v>
      </c>
      <c r="I19" s="2">
        <v>20</v>
      </c>
      <c r="J19" s="2">
        <v>8</v>
      </c>
      <c r="K19" s="19">
        <f t="shared" si="1"/>
        <v>14</v>
      </c>
      <c r="L19" s="1">
        <v>59</v>
      </c>
      <c r="N19" s="1">
        <f t="shared" si="2"/>
        <v>64</v>
      </c>
    </row>
    <row r="20" spans="1:14" ht="12.75">
      <c r="A20" s="2">
        <v>92</v>
      </c>
      <c r="B20" t="s">
        <v>92</v>
      </c>
      <c r="C20" s="1">
        <v>6.5</v>
      </c>
      <c r="D20" s="1">
        <v>20</v>
      </c>
      <c r="E20" s="2">
        <v>15</v>
      </c>
      <c r="F20" s="19">
        <f t="shared" si="0"/>
        <v>13.833333333333334</v>
      </c>
      <c r="G20" s="1">
        <v>42</v>
      </c>
      <c r="I20" s="2">
        <v>40</v>
      </c>
      <c r="J20" s="2">
        <v>8</v>
      </c>
      <c r="K20" s="19">
        <f t="shared" si="1"/>
        <v>24</v>
      </c>
      <c r="L20" s="1">
        <v>158</v>
      </c>
      <c r="N20" s="1">
        <f t="shared" si="2"/>
        <v>100</v>
      </c>
    </row>
    <row r="21" spans="1:14" ht="12.75">
      <c r="A21" s="2">
        <v>93</v>
      </c>
      <c r="B21" t="s">
        <v>93</v>
      </c>
      <c r="C21" s="1">
        <v>8.5</v>
      </c>
      <c r="D21" s="1">
        <v>20</v>
      </c>
      <c r="E21" s="2">
        <v>25</v>
      </c>
      <c r="F21" s="19">
        <f t="shared" si="0"/>
        <v>17.833333333333332</v>
      </c>
      <c r="G21" s="1">
        <v>89</v>
      </c>
      <c r="I21" s="2">
        <v>20</v>
      </c>
      <c r="J21" s="2">
        <v>30</v>
      </c>
      <c r="K21" s="19">
        <f t="shared" si="1"/>
        <v>25</v>
      </c>
      <c r="L21" s="1">
        <v>169</v>
      </c>
      <c r="N21" s="1">
        <f t="shared" si="2"/>
        <v>129</v>
      </c>
    </row>
    <row r="22" spans="1:14" ht="12.75">
      <c r="A22" s="2">
        <v>94</v>
      </c>
      <c r="B22" t="s">
        <v>94</v>
      </c>
      <c r="C22" s="1">
        <v>9.5</v>
      </c>
      <c r="D22" s="1">
        <v>60</v>
      </c>
      <c r="E22" s="2">
        <v>20</v>
      </c>
      <c r="F22" s="19">
        <f t="shared" si="0"/>
        <v>29.833333333333332</v>
      </c>
      <c r="G22" s="1">
        <v>211</v>
      </c>
      <c r="I22" s="2">
        <v>50</v>
      </c>
      <c r="J22" s="2">
        <v>15</v>
      </c>
      <c r="K22" s="19">
        <f t="shared" si="1"/>
        <v>32.5</v>
      </c>
      <c r="L22" s="1">
        <v>214</v>
      </c>
      <c r="N22" s="1">
        <f t="shared" si="2"/>
        <v>212.5</v>
      </c>
    </row>
    <row r="23" spans="1:14" ht="12.75">
      <c r="A23" s="2">
        <v>95</v>
      </c>
      <c r="B23" t="s">
        <v>95</v>
      </c>
      <c r="C23" s="1">
        <v>7.5</v>
      </c>
      <c r="D23" s="1">
        <v>20</v>
      </c>
      <c r="E23" s="2">
        <v>4</v>
      </c>
      <c r="F23" s="19">
        <f t="shared" si="0"/>
        <v>10.5</v>
      </c>
      <c r="G23" s="1">
        <v>13</v>
      </c>
      <c r="I23" s="2">
        <v>20</v>
      </c>
      <c r="J23" s="2">
        <v>5</v>
      </c>
      <c r="K23" s="19">
        <f t="shared" si="1"/>
        <v>12.5</v>
      </c>
      <c r="L23" s="1">
        <v>46</v>
      </c>
      <c r="N23" s="1">
        <f t="shared" si="2"/>
        <v>29.5</v>
      </c>
    </row>
    <row r="24" spans="1:14" ht="12.75">
      <c r="A24" s="2">
        <v>96</v>
      </c>
      <c r="B24" t="s">
        <v>96</v>
      </c>
      <c r="C24" s="1">
        <v>8</v>
      </c>
      <c r="D24" s="1">
        <v>20</v>
      </c>
      <c r="E24" s="2">
        <v>5</v>
      </c>
      <c r="F24" s="19">
        <f t="shared" si="0"/>
        <v>11</v>
      </c>
      <c r="G24" s="1">
        <v>20</v>
      </c>
      <c r="I24" s="2">
        <v>40</v>
      </c>
      <c r="J24" s="2">
        <v>8</v>
      </c>
      <c r="K24" s="19">
        <f t="shared" si="1"/>
        <v>24</v>
      </c>
      <c r="L24" s="1">
        <v>159</v>
      </c>
      <c r="N24" s="1">
        <f t="shared" si="2"/>
        <v>89.5</v>
      </c>
    </row>
    <row r="25" spans="1:14" ht="12.75">
      <c r="A25" s="2">
        <v>97</v>
      </c>
      <c r="B25" t="s">
        <v>97</v>
      </c>
      <c r="C25" s="1">
        <v>13.5</v>
      </c>
      <c r="D25" s="1">
        <v>50</v>
      </c>
      <c r="E25" s="2">
        <v>20</v>
      </c>
      <c r="F25" s="19">
        <f t="shared" si="0"/>
        <v>27.833333333333332</v>
      </c>
      <c r="G25" s="1">
        <v>194</v>
      </c>
      <c r="I25" s="2">
        <v>40</v>
      </c>
      <c r="J25" s="2">
        <v>8</v>
      </c>
      <c r="K25" s="19">
        <f t="shared" si="1"/>
        <v>24</v>
      </c>
      <c r="L25" s="1">
        <v>160</v>
      </c>
      <c r="N25" s="1">
        <f t="shared" si="2"/>
        <v>177</v>
      </c>
    </row>
    <row r="26" spans="1:14" ht="12.75">
      <c r="A26" s="2">
        <v>98</v>
      </c>
      <c r="B26" t="s">
        <v>98</v>
      </c>
      <c r="C26" s="1">
        <v>7</v>
      </c>
      <c r="D26" s="1">
        <v>50</v>
      </c>
      <c r="E26" s="2">
        <v>25</v>
      </c>
      <c r="F26" s="19">
        <f t="shared" si="0"/>
        <v>27.333333333333332</v>
      </c>
      <c r="G26" s="1">
        <v>191</v>
      </c>
      <c r="I26" s="2">
        <v>30</v>
      </c>
      <c r="J26" s="2">
        <v>30</v>
      </c>
      <c r="K26" s="19">
        <f t="shared" si="1"/>
        <v>30</v>
      </c>
      <c r="L26" s="1">
        <v>201</v>
      </c>
      <c r="N26" s="1">
        <f t="shared" si="2"/>
        <v>196</v>
      </c>
    </row>
    <row r="27" spans="1:14" ht="12.75">
      <c r="A27" s="2">
        <v>99</v>
      </c>
      <c r="B27" t="s">
        <v>99</v>
      </c>
      <c r="C27" s="1">
        <v>10</v>
      </c>
      <c r="D27" s="1">
        <v>50</v>
      </c>
      <c r="E27" s="2">
        <v>25</v>
      </c>
      <c r="F27" s="19">
        <f t="shared" si="0"/>
        <v>28.333333333333332</v>
      </c>
      <c r="G27" s="1">
        <v>202</v>
      </c>
      <c r="I27" s="2">
        <v>40</v>
      </c>
      <c r="J27" s="2">
        <v>20</v>
      </c>
      <c r="K27" s="19">
        <f t="shared" si="1"/>
        <v>30</v>
      </c>
      <c r="L27" s="1">
        <v>202</v>
      </c>
      <c r="N27" s="1">
        <f t="shared" si="2"/>
        <v>202</v>
      </c>
    </row>
    <row r="28" spans="1:14" ht="12.75">
      <c r="A28" s="2">
        <v>100</v>
      </c>
      <c r="B28" t="s">
        <v>100</v>
      </c>
      <c r="C28" s="1">
        <v>4</v>
      </c>
      <c r="D28" s="1">
        <v>20</v>
      </c>
      <c r="E28" s="2">
        <v>8</v>
      </c>
      <c r="F28" s="19">
        <f t="shared" si="0"/>
        <v>10.666666666666666</v>
      </c>
      <c r="G28" s="1">
        <v>15</v>
      </c>
      <c r="I28" s="2">
        <v>30</v>
      </c>
      <c r="J28" s="2">
        <v>8</v>
      </c>
      <c r="K28" s="19">
        <f t="shared" si="1"/>
        <v>19</v>
      </c>
      <c r="L28" s="1">
        <v>113</v>
      </c>
      <c r="N28" s="1">
        <f t="shared" si="2"/>
        <v>64</v>
      </c>
    </row>
    <row r="29" spans="1:14" ht="12.75">
      <c r="A29" s="2">
        <v>101</v>
      </c>
      <c r="B29" t="s">
        <v>101</v>
      </c>
      <c r="C29" s="1">
        <v>10</v>
      </c>
      <c r="D29" s="1">
        <v>60</v>
      </c>
      <c r="E29" s="2">
        <v>5</v>
      </c>
      <c r="F29" s="19">
        <f t="shared" si="0"/>
        <v>25</v>
      </c>
      <c r="G29" s="1">
        <v>168</v>
      </c>
      <c r="I29" s="2">
        <v>40</v>
      </c>
      <c r="J29" s="2">
        <v>7</v>
      </c>
      <c r="K29" s="19">
        <f t="shared" si="1"/>
        <v>23.5</v>
      </c>
      <c r="L29" s="1">
        <v>156</v>
      </c>
      <c r="N29" s="1">
        <f t="shared" si="2"/>
        <v>162</v>
      </c>
    </row>
    <row r="30" spans="1:14" ht="12.75">
      <c r="A30" s="2">
        <v>102</v>
      </c>
      <c r="B30" t="s">
        <v>102</v>
      </c>
      <c r="C30" s="1"/>
      <c r="D30" s="1">
        <v>30</v>
      </c>
      <c r="E30" s="2">
        <v>7</v>
      </c>
      <c r="F30" s="19">
        <f t="shared" si="0"/>
        <v>18.5</v>
      </c>
      <c r="G30" s="1">
        <v>101</v>
      </c>
      <c r="I30" s="2">
        <v>50</v>
      </c>
      <c r="J30" s="2">
        <v>10</v>
      </c>
      <c r="K30" s="19">
        <f t="shared" si="1"/>
        <v>30</v>
      </c>
      <c r="L30" s="1">
        <v>203</v>
      </c>
      <c r="N30" s="1">
        <f t="shared" si="2"/>
        <v>152</v>
      </c>
    </row>
    <row r="31" spans="1:14" ht="12.75">
      <c r="A31" s="2">
        <v>103</v>
      </c>
      <c r="B31" t="s">
        <v>103</v>
      </c>
      <c r="C31" s="1">
        <v>8.5</v>
      </c>
      <c r="D31" s="1">
        <v>40</v>
      </c>
      <c r="E31" s="2">
        <v>15</v>
      </c>
      <c r="F31" s="19">
        <f t="shared" si="0"/>
        <v>21.166666666666668</v>
      </c>
      <c r="G31" s="1">
        <v>134</v>
      </c>
      <c r="I31" s="2">
        <v>30</v>
      </c>
      <c r="J31" s="2">
        <v>8</v>
      </c>
      <c r="K31" s="19">
        <f t="shared" si="1"/>
        <v>19</v>
      </c>
      <c r="L31" s="1">
        <v>114</v>
      </c>
      <c r="N31" s="1">
        <f t="shared" si="2"/>
        <v>124</v>
      </c>
    </row>
    <row r="32" spans="1:14" ht="12.75">
      <c r="A32" s="2">
        <v>104</v>
      </c>
      <c r="B32" t="s">
        <v>104</v>
      </c>
      <c r="C32" s="1"/>
      <c r="D32" s="1">
        <v>60</v>
      </c>
      <c r="E32" s="2">
        <v>30</v>
      </c>
      <c r="F32" s="19">
        <f t="shared" si="0"/>
        <v>45</v>
      </c>
      <c r="G32" s="1">
        <v>251</v>
      </c>
      <c r="I32" s="2">
        <v>50</v>
      </c>
      <c r="J32" s="2">
        <v>15</v>
      </c>
      <c r="K32" s="19">
        <f t="shared" si="1"/>
        <v>32.5</v>
      </c>
      <c r="L32" s="1">
        <v>215</v>
      </c>
      <c r="N32" s="1">
        <f t="shared" si="2"/>
        <v>233</v>
      </c>
    </row>
    <row r="33" spans="1:14" ht="12.75">
      <c r="A33" s="2">
        <v>105</v>
      </c>
      <c r="B33" t="s">
        <v>105</v>
      </c>
      <c r="C33" s="1"/>
      <c r="D33" s="1">
        <v>50</v>
      </c>
      <c r="E33" s="2">
        <v>15</v>
      </c>
      <c r="F33" s="19">
        <f t="shared" si="0"/>
        <v>32.5</v>
      </c>
      <c r="G33" s="1">
        <v>227</v>
      </c>
      <c r="I33" s="2">
        <v>50</v>
      </c>
      <c r="J33" s="2">
        <v>15</v>
      </c>
      <c r="K33" s="19">
        <f t="shared" si="1"/>
        <v>32.5</v>
      </c>
      <c r="L33" s="1">
        <v>216</v>
      </c>
      <c r="N33" s="1">
        <f t="shared" si="2"/>
        <v>221.5</v>
      </c>
    </row>
    <row r="34" spans="1:14" ht="12.75">
      <c r="A34" s="2">
        <v>106</v>
      </c>
      <c r="B34" t="s">
        <v>106</v>
      </c>
      <c r="C34" s="1">
        <v>14</v>
      </c>
      <c r="D34" s="1">
        <v>50</v>
      </c>
      <c r="E34" s="2">
        <v>20</v>
      </c>
      <c r="F34" s="19">
        <f t="shared" si="0"/>
        <v>28</v>
      </c>
      <c r="G34" s="1">
        <v>200</v>
      </c>
      <c r="I34" s="2">
        <v>70</v>
      </c>
      <c r="J34" s="2">
        <v>5</v>
      </c>
      <c r="K34" s="19">
        <f t="shared" si="1"/>
        <v>37.5</v>
      </c>
      <c r="L34" s="1">
        <v>235</v>
      </c>
      <c r="N34" s="1">
        <f t="shared" si="2"/>
        <v>217.5</v>
      </c>
    </row>
    <row r="35" spans="1:14" ht="12.75">
      <c r="A35" s="2">
        <v>107</v>
      </c>
      <c r="B35" t="s">
        <v>107</v>
      </c>
      <c r="C35" s="1"/>
      <c r="D35" s="1">
        <v>60</v>
      </c>
      <c r="E35" s="2">
        <v>15</v>
      </c>
      <c r="F35" s="19">
        <f t="shared" si="0"/>
        <v>37.5</v>
      </c>
      <c r="G35" s="1">
        <v>246</v>
      </c>
      <c r="I35" s="2">
        <v>70</v>
      </c>
      <c r="J35" s="2">
        <v>10</v>
      </c>
      <c r="K35" s="19">
        <f t="shared" si="1"/>
        <v>40</v>
      </c>
      <c r="L35" s="1">
        <v>239</v>
      </c>
      <c r="N35" s="1">
        <f t="shared" si="2"/>
        <v>242.5</v>
      </c>
    </row>
    <row r="36" spans="1:14" ht="12.75">
      <c r="A36" s="2">
        <v>108</v>
      </c>
      <c r="B36" t="s">
        <v>108</v>
      </c>
      <c r="C36" s="1">
        <v>8.5</v>
      </c>
      <c r="D36" s="1">
        <v>40</v>
      </c>
      <c r="E36" s="2">
        <v>5</v>
      </c>
      <c r="F36" s="19">
        <f t="shared" si="0"/>
        <v>17.833333333333332</v>
      </c>
      <c r="G36" s="1">
        <v>90</v>
      </c>
      <c r="I36" s="2">
        <v>20</v>
      </c>
      <c r="J36" s="2">
        <v>1</v>
      </c>
      <c r="K36" s="19">
        <f t="shared" si="1"/>
        <v>10.5</v>
      </c>
      <c r="L36" s="1">
        <v>19</v>
      </c>
      <c r="N36" s="1">
        <f t="shared" si="2"/>
        <v>54.5</v>
      </c>
    </row>
    <row r="37" spans="1:14" ht="12.75">
      <c r="A37" s="2">
        <v>109</v>
      </c>
      <c r="B37" t="s">
        <v>109</v>
      </c>
      <c r="C37" s="1"/>
      <c r="D37" s="1">
        <v>20</v>
      </c>
      <c r="E37" s="2">
        <v>2</v>
      </c>
      <c r="F37" s="19">
        <f t="shared" si="0"/>
        <v>11</v>
      </c>
      <c r="G37" s="1">
        <v>21</v>
      </c>
      <c r="I37" s="2">
        <v>40</v>
      </c>
      <c r="J37" s="2">
        <v>2</v>
      </c>
      <c r="K37" s="19">
        <f t="shared" si="1"/>
        <v>21</v>
      </c>
      <c r="L37" s="1">
        <v>133</v>
      </c>
      <c r="N37" s="1">
        <f t="shared" si="2"/>
        <v>77</v>
      </c>
    </row>
    <row r="38" spans="1:14" ht="12.75">
      <c r="A38" s="2">
        <v>110</v>
      </c>
      <c r="B38" t="s">
        <v>110</v>
      </c>
      <c r="C38" s="1"/>
      <c r="D38" s="1">
        <v>40</v>
      </c>
      <c r="E38" s="2">
        <v>2</v>
      </c>
      <c r="F38" s="19">
        <f t="shared" si="0"/>
        <v>21</v>
      </c>
      <c r="G38" s="1">
        <v>132</v>
      </c>
      <c r="I38" s="2">
        <v>40</v>
      </c>
      <c r="J38" s="2">
        <v>2</v>
      </c>
      <c r="K38" s="19">
        <f t="shared" si="1"/>
        <v>21</v>
      </c>
      <c r="L38" s="1">
        <v>134</v>
      </c>
      <c r="N38" s="1">
        <f t="shared" si="2"/>
        <v>133</v>
      </c>
    </row>
    <row r="39" spans="1:14" ht="12.75">
      <c r="A39" s="2">
        <v>111</v>
      </c>
      <c r="B39" t="s">
        <v>111</v>
      </c>
      <c r="C39" s="1">
        <v>20</v>
      </c>
      <c r="D39" s="1">
        <v>40</v>
      </c>
      <c r="E39" s="2">
        <v>7</v>
      </c>
      <c r="F39" s="19">
        <f t="shared" si="0"/>
        <v>22.333333333333332</v>
      </c>
      <c r="G39" s="1">
        <v>144</v>
      </c>
      <c r="I39" s="2">
        <v>40</v>
      </c>
      <c r="J39" s="2">
        <v>1</v>
      </c>
      <c r="K39" s="19">
        <f t="shared" si="1"/>
        <v>20.5</v>
      </c>
      <c r="L39" s="1">
        <v>127</v>
      </c>
      <c r="N39" s="1">
        <f t="shared" si="2"/>
        <v>135.5</v>
      </c>
    </row>
    <row r="40" spans="1:14" ht="12.75">
      <c r="A40" s="2">
        <v>112</v>
      </c>
      <c r="B40" t="s">
        <v>112</v>
      </c>
      <c r="C40" s="1">
        <v>16</v>
      </c>
      <c r="D40" s="1">
        <v>40</v>
      </c>
      <c r="E40" s="2">
        <v>5</v>
      </c>
      <c r="F40" s="19">
        <f t="shared" si="0"/>
        <v>20.333333333333332</v>
      </c>
      <c r="G40" s="1">
        <v>129</v>
      </c>
      <c r="I40" s="2">
        <v>30</v>
      </c>
      <c r="J40" s="2">
        <v>4</v>
      </c>
      <c r="K40" s="19">
        <f t="shared" si="1"/>
        <v>17</v>
      </c>
      <c r="L40" s="1">
        <v>90</v>
      </c>
      <c r="N40" s="1">
        <f t="shared" si="2"/>
        <v>109.5</v>
      </c>
    </row>
    <row r="41" spans="1:14" ht="12.75">
      <c r="A41" s="2">
        <v>113</v>
      </c>
      <c r="B41" t="s">
        <v>113</v>
      </c>
      <c r="C41" s="1">
        <v>12</v>
      </c>
      <c r="D41" s="1">
        <v>30</v>
      </c>
      <c r="E41" s="2">
        <v>5</v>
      </c>
      <c r="F41" s="19">
        <f t="shared" si="0"/>
        <v>15.666666666666666</v>
      </c>
      <c r="G41" s="1">
        <v>61</v>
      </c>
      <c r="I41" s="2">
        <v>20</v>
      </c>
      <c r="J41" s="2">
        <v>2</v>
      </c>
      <c r="K41" s="19">
        <f t="shared" si="1"/>
        <v>11</v>
      </c>
      <c r="L41" s="1">
        <v>23</v>
      </c>
      <c r="N41" s="1">
        <f t="shared" si="2"/>
        <v>42</v>
      </c>
    </row>
    <row r="42" spans="1:14" ht="12.75">
      <c r="A42" s="2">
        <v>114</v>
      </c>
      <c r="B42" t="s">
        <v>114</v>
      </c>
      <c r="C42" s="1">
        <v>10</v>
      </c>
      <c r="D42" s="1">
        <v>40</v>
      </c>
      <c r="E42" s="2">
        <v>20</v>
      </c>
      <c r="F42" s="19">
        <f t="shared" si="0"/>
        <v>23.333333333333332</v>
      </c>
      <c r="G42" s="1">
        <v>154</v>
      </c>
      <c r="I42" s="2">
        <v>20</v>
      </c>
      <c r="J42" s="2">
        <v>15</v>
      </c>
      <c r="K42" s="19">
        <f t="shared" si="1"/>
        <v>17.5</v>
      </c>
      <c r="L42" s="1">
        <v>99</v>
      </c>
      <c r="N42" s="1">
        <f t="shared" si="2"/>
        <v>126.5</v>
      </c>
    </row>
    <row r="43" spans="1:14" ht="12.75">
      <c r="A43" s="2">
        <v>115</v>
      </c>
      <c r="B43" t="s">
        <v>115</v>
      </c>
      <c r="C43" s="1">
        <v>10</v>
      </c>
      <c r="D43" s="1">
        <v>30</v>
      </c>
      <c r="E43" s="2">
        <v>10</v>
      </c>
      <c r="F43" s="19">
        <f aca="true" t="shared" si="3" ref="F43:F74">AVERAGE(C43:E43)</f>
        <v>16.666666666666668</v>
      </c>
      <c r="G43" s="1">
        <v>74</v>
      </c>
      <c r="I43" s="2">
        <v>60</v>
      </c>
      <c r="J43" s="2">
        <v>25</v>
      </c>
      <c r="K43" s="19">
        <f aca="true" t="shared" si="4" ref="K43:K74">AVERAGE(I43:J43)</f>
        <v>42.5</v>
      </c>
      <c r="L43" s="1">
        <v>243</v>
      </c>
      <c r="N43" s="1">
        <f aca="true" t="shared" si="5" ref="N43:N74">AVERAGE(G43,L43)</f>
        <v>158.5</v>
      </c>
    </row>
    <row r="44" spans="1:14" ht="12.75">
      <c r="A44" s="2">
        <v>116</v>
      </c>
      <c r="B44" t="s">
        <v>116</v>
      </c>
      <c r="C44" s="1">
        <v>15</v>
      </c>
      <c r="D44" s="1">
        <v>40</v>
      </c>
      <c r="E44" s="2">
        <v>5</v>
      </c>
      <c r="F44" s="19">
        <f t="shared" si="3"/>
        <v>20</v>
      </c>
      <c r="G44" s="1">
        <v>124</v>
      </c>
      <c r="I44" s="2">
        <v>20</v>
      </c>
      <c r="J44" s="2">
        <v>4</v>
      </c>
      <c r="K44" s="19">
        <f t="shared" si="4"/>
        <v>12</v>
      </c>
      <c r="L44" s="1">
        <v>41</v>
      </c>
      <c r="N44" s="1">
        <f t="shared" si="5"/>
        <v>82.5</v>
      </c>
    </row>
    <row r="45" spans="1:14" ht="12.75">
      <c r="A45" s="2">
        <v>117</v>
      </c>
      <c r="B45" t="s">
        <v>117</v>
      </c>
      <c r="C45" s="1">
        <v>10</v>
      </c>
      <c r="D45" s="1">
        <v>30</v>
      </c>
      <c r="E45" s="2">
        <v>5</v>
      </c>
      <c r="F45" s="19">
        <f t="shared" si="3"/>
        <v>15</v>
      </c>
      <c r="G45" s="1">
        <v>52</v>
      </c>
      <c r="I45" s="2">
        <v>30</v>
      </c>
      <c r="J45" s="2">
        <v>10</v>
      </c>
      <c r="K45" s="19">
        <f t="shared" si="4"/>
        <v>20</v>
      </c>
      <c r="L45" s="1">
        <v>119</v>
      </c>
      <c r="N45" s="1">
        <f t="shared" si="5"/>
        <v>85.5</v>
      </c>
    </row>
    <row r="46" spans="1:14" ht="12.75">
      <c r="A46" s="2">
        <v>118</v>
      </c>
      <c r="B46" t="s">
        <v>118</v>
      </c>
      <c r="C46" s="1">
        <v>11.5</v>
      </c>
      <c r="D46" s="1">
        <v>30</v>
      </c>
      <c r="E46" s="2">
        <v>15</v>
      </c>
      <c r="F46" s="19">
        <f t="shared" si="3"/>
        <v>18.833333333333332</v>
      </c>
      <c r="G46" s="1">
        <v>105</v>
      </c>
      <c r="I46" s="2">
        <v>20</v>
      </c>
      <c r="J46" s="2">
        <v>5</v>
      </c>
      <c r="K46" s="19">
        <f t="shared" si="4"/>
        <v>12.5</v>
      </c>
      <c r="L46" s="1">
        <v>47</v>
      </c>
      <c r="N46" s="1">
        <f t="shared" si="5"/>
        <v>76</v>
      </c>
    </row>
    <row r="47" spans="1:14" ht="12.75">
      <c r="A47" s="2">
        <v>119</v>
      </c>
      <c r="B47" t="s">
        <v>119</v>
      </c>
      <c r="C47" s="1">
        <v>8</v>
      </c>
      <c r="D47" s="1">
        <v>50</v>
      </c>
      <c r="E47" s="2">
        <v>8</v>
      </c>
      <c r="F47" s="19">
        <f t="shared" si="3"/>
        <v>22</v>
      </c>
      <c r="G47" s="1">
        <v>139</v>
      </c>
      <c r="I47" s="2">
        <v>30</v>
      </c>
      <c r="J47" s="2">
        <v>1</v>
      </c>
      <c r="K47" s="19">
        <f t="shared" si="4"/>
        <v>15.5</v>
      </c>
      <c r="L47" s="1">
        <v>75</v>
      </c>
      <c r="N47" s="1">
        <f t="shared" si="5"/>
        <v>107</v>
      </c>
    </row>
    <row r="48" spans="1:14" ht="12.75">
      <c r="A48" s="2">
        <v>120</v>
      </c>
      <c r="B48" t="s">
        <v>120</v>
      </c>
      <c r="C48" s="1">
        <v>10</v>
      </c>
      <c r="D48" s="1">
        <v>20</v>
      </c>
      <c r="E48" s="2">
        <v>8</v>
      </c>
      <c r="F48" s="19">
        <f t="shared" si="3"/>
        <v>12.666666666666666</v>
      </c>
      <c r="G48" s="1">
        <v>33</v>
      </c>
      <c r="I48" s="2">
        <v>20</v>
      </c>
      <c r="J48" s="2">
        <v>1</v>
      </c>
      <c r="K48" s="19">
        <f t="shared" si="4"/>
        <v>10.5</v>
      </c>
      <c r="L48" s="1">
        <v>20</v>
      </c>
      <c r="N48" s="1">
        <f t="shared" si="5"/>
        <v>26.5</v>
      </c>
    </row>
    <row r="49" spans="1:14" ht="12.75">
      <c r="A49" s="2">
        <v>121</v>
      </c>
      <c r="B49" t="s">
        <v>121</v>
      </c>
      <c r="C49" s="1">
        <v>11.5</v>
      </c>
      <c r="D49" s="1">
        <v>50</v>
      </c>
      <c r="E49" s="2">
        <v>10</v>
      </c>
      <c r="F49" s="19">
        <f t="shared" si="3"/>
        <v>23.833333333333332</v>
      </c>
      <c r="G49" s="1">
        <v>158</v>
      </c>
      <c r="I49" s="2">
        <v>40</v>
      </c>
      <c r="J49" s="2">
        <v>8</v>
      </c>
      <c r="K49" s="19">
        <f t="shared" si="4"/>
        <v>24</v>
      </c>
      <c r="L49" s="1">
        <v>161</v>
      </c>
      <c r="N49" s="1">
        <f t="shared" si="5"/>
        <v>159.5</v>
      </c>
    </row>
    <row r="50" spans="1:14" ht="12.75">
      <c r="A50" s="2">
        <v>122</v>
      </c>
      <c r="B50" t="s">
        <v>122</v>
      </c>
      <c r="C50" s="1">
        <v>9</v>
      </c>
      <c r="D50" s="1"/>
      <c r="E50" s="2">
        <v>30</v>
      </c>
      <c r="F50" s="19">
        <f t="shared" si="3"/>
        <v>19.5</v>
      </c>
      <c r="G50" s="1">
        <v>112</v>
      </c>
      <c r="I50" s="2">
        <v>40</v>
      </c>
      <c r="J50" s="2">
        <v>8</v>
      </c>
      <c r="K50" s="19">
        <f t="shared" si="4"/>
        <v>24</v>
      </c>
      <c r="L50" s="1">
        <v>162</v>
      </c>
      <c r="N50" s="1">
        <f t="shared" si="5"/>
        <v>137</v>
      </c>
    </row>
    <row r="51" spans="1:14" ht="12.75">
      <c r="A51" s="2">
        <v>123</v>
      </c>
      <c r="B51" t="s">
        <v>123</v>
      </c>
      <c r="C51" s="1">
        <v>11.5</v>
      </c>
      <c r="D51" s="1"/>
      <c r="E51" s="2">
        <v>10</v>
      </c>
      <c r="F51" s="19">
        <f t="shared" si="3"/>
        <v>10.75</v>
      </c>
      <c r="G51" s="1">
        <v>17</v>
      </c>
      <c r="I51" s="2">
        <v>20</v>
      </c>
      <c r="J51" s="2">
        <v>4</v>
      </c>
      <c r="K51" s="19">
        <f t="shared" si="4"/>
        <v>12</v>
      </c>
      <c r="L51" s="1">
        <v>42</v>
      </c>
      <c r="N51" s="1">
        <f t="shared" si="5"/>
        <v>29.5</v>
      </c>
    </row>
    <row r="52" spans="1:14" ht="12.75">
      <c r="A52" s="2">
        <v>124</v>
      </c>
      <c r="B52" t="s">
        <v>124</v>
      </c>
      <c r="C52" s="1">
        <v>10</v>
      </c>
      <c r="D52" s="1">
        <v>70</v>
      </c>
      <c r="E52" s="2">
        <v>7</v>
      </c>
      <c r="F52" s="19">
        <f t="shared" si="3"/>
        <v>29</v>
      </c>
      <c r="G52" s="1">
        <v>207</v>
      </c>
      <c r="I52" s="2">
        <v>80</v>
      </c>
      <c r="J52" s="2">
        <v>4</v>
      </c>
      <c r="K52" s="19">
        <f t="shared" si="4"/>
        <v>42</v>
      </c>
      <c r="L52" s="1">
        <v>241</v>
      </c>
      <c r="N52" s="1">
        <f t="shared" si="5"/>
        <v>224</v>
      </c>
    </row>
    <row r="53" spans="1:14" ht="12.75">
      <c r="A53" s="2">
        <v>125</v>
      </c>
      <c r="B53" t="s">
        <v>125</v>
      </c>
      <c r="C53" s="1">
        <v>10</v>
      </c>
      <c r="D53" s="1">
        <v>60</v>
      </c>
      <c r="E53" s="2">
        <v>8</v>
      </c>
      <c r="F53" s="19">
        <f t="shared" si="3"/>
        <v>26</v>
      </c>
      <c r="G53" s="1">
        <v>178</v>
      </c>
      <c r="I53" s="2">
        <v>30</v>
      </c>
      <c r="J53" s="2">
        <v>3</v>
      </c>
      <c r="K53" s="19">
        <f t="shared" si="4"/>
        <v>16.5</v>
      </c>
      <c r="L53" s="1">
        <v>87</v>
      </c>
      <c r="N53" s="1">
        <f t="shared" si="5"/>
        <v>132.5</v>
      </c>
    </row>
    <row r="54" spans="1:14" ht="12.75">
      <c r="A54" s="2">
        <v>126</v>
      </c>
      <c r="B54" t="s">
        <v>126</v>
      </c>
      <c r="C54" s="1"/>
      <c r="D54" s="1">
        <v>30</v>
      </c>
      <c r="E54" s="2">
        <v>4</v>
      </c>
      <c r="F54" s="19">
        <f t="shared" si="3"/>
        <v>17</v>
      </c>
      <c r="G54" s="1">
        <v>79</v>
      </c>
      <c r="I54" s="2">
        <v>40</v>
      </c>
      <c r="J54" s="2">
        <v>10</v>
      </c>
      <c r="K54" s="19">
        <f t="shared" si="4"/>
        <v>25</v>
      </c>
      <c r="L54" s="1">
        <v>170</v>
      </c>
      <c r="N54" s="1">
        <f t="shared" si="5"/>
        <v>124.5</v>
      </c>
    </row>
    <row r="55" spans="1:14" ht="12.75">
      <c r="A55" s="2">
        <v>127</v>
      </c>
      <c r="B55" t="s">
        <v>127</v>
      </c>
      <c r="C55" s="1"/>
      <c r="D55" s="1">
        <v>20</v>
      </c>
      <c r="E55" s="2">
        <v>20</v>
      </c>
      <c r="F55" s="19">
        <f t="shared" si="3"/>
        <v>20</v>
      </c>
      <c r="G55" s="1">
        <v>125</v>
      </c>
      <c r="I55" s="2">
        <v>20</v>
      </c>
      <c r="J55" s="2">
        <v>3</v>
      </c>
      <c r="K55" s="19">
        <f t="shared" si="4"/>
        <v>11.5</v>
      </c>
      <c r="L55" s="1">
        <v>31</v>
      </c>
      <c r="N55" s="1">
        <f t="shared" si="5"/>
        <v>78</v>
      </c>
    </row>
    <row r="56" spans="1:14" ht="12.75">
      <c r="A56" s="2">
        <v>128</v>
      </c>
      <c r="B56" t="s">
        <v>128</v>
      </c>
      <c r="C56" s="1">
        <v>8</v>
      </c>
      <c r="D56" s="1">
        <v>30</v>
      </c>
      <c r="E56" s="2">
        <v>12</v>
      </c>
      <c r="F56" s="19">
        <f t="shared" si="3"/>
        <v>16.666666666666668</v>
      </c>
      <c r="G56" s="1">
        <v>75</v>
      </c>
      <c r="I56" s="2">
        <v>20</v>
      </c>
      <c r="J56" s="2">
        <v>8</v>
      </c>
      <c r="K56" s="19">
        <f t="shared" si="4"/>
        <v>14</v>
      </c>
      <c r="L56" s="1">
        <v>60</v>
      </c>
      <c r="N56" s="1">
        <f t="shared" si="5"/>
        <v>67.5</v>
      </c>
    </row>
    <row r="57" spans="1:14" ht="12.75">
      <c r="A57" s="2">
        <v>129</v>
      </c>
      <c r="B57" t="s">
        <v>129</v>
      </c>
      <c r="C57" s="1">
        <v>12.5</v>
      </c>
      <c r="D57" s="1">
        <v>30</v>
      </c>
      <c r="E57" s="2">
        <v>7</v>
      </c>
      <c r="F57" s="19">
        <f t="shared" si="3"/>
        <v>16.5</v>
      </c>
      <c r="G57" s="1">
        <v>72</v>
      </c>
      <c r="I57" s="2">
        <v>20</v>
      </c>
      <c r="J57" s="2">
        <v>7</v>
      </c>
      <c r="K57" s="19">
        <f t="shared" si="4"/>
        <v>13.5</v>
      </c>
      <c r="L57" s="1">
        <v>54</v>
      </c>
      <c r="N57" s="1">
        <f t="shared" si="5"/>
        <v>63</v>
      </c>
    </row>
    <row r="58" spans="1:14" ht="12.75">
      <c r="A58" s="2">
        <v>130</v>
      </c>
      <c r="B58" t="s">
        <v>130</v>
      </c>
      <c r="C58" s="1">
        <v>22</v>
      </c>
      <c r="D58" s="1">
        <v>60</v>
      </c>
      <c r="E58" s="2">
        <v>25</v>
      </c>
      <c r="F58" s="19">
        <f t="shared" si="3"/>
        <v>35.666666666666664</v>
      </c>
      <c r="G58" s="1">
        <v>242</v>
      </c>
      <c r="I58" s="2">
        <v>40</v>
      </c>
      <c r="J58" s="2">
        <v>2</v>
      </c>
      <c r="K58" s="19">
        <f t="shared" si="4"/>
        <v>21</v>
      </c>
      <c r="L58" s="1">
        <v>135</v>
      </c>
      <c r="N58" s="1">
        <f t="shared" si="5"/>
        <v>188.5</v>
      </c>
    </row>
    <row r="59" spans="1:14" ht="12.75">
      <c r="A59" s="2">
        <v>131</v>
      </c>
      <c r="B59" t="s">
        <v>131</v>
      </c>
      <c r="C59" s="1"/>
      <c r="D59" s="1">
        <v>60</v>
      </c>
      <c r="E59" s="2">
        <v>20</v>
      </c>
      <c r="F59" s="19">
        <f t="shared" si="3"/>
        <v>40</v>
      </c>
      <c r="G59" s="1">
        <v>248</v>
      </c>
      <c r="I59" s="2">
        <v>40</v>
      </c>
      <c r="J59" s="2">
        <v>4</v>
      </c>
      <c r="K59" s="19">
        <f t="shared" si="4"/>
        <v>22</v>
      </c>
      <c r="L59" s="1">
        <v>143</v>
      </c>
      <c r="N59" s="1">
        <f t="shared" si="5"/>
        <v>195.5</v>
      </c>
    </row>
    <row r="60" spans="1:14" ht="12.75">
      <c r="A60" s="2">
        <v>132</v>
      </c>
      <c r="B60" t="s">
        <v>132</v>
      </c>
      <c r="C60" s="1">
        <v>21</v>
      </c>
      <c r="D60" s="1">
        <v>70</v>
      </c>
      <c r="E60" s="2">
        <v>15</v>
      </c>
      <c r="F60" s="19">
        <f t="shared" si="3"/>
        <v>35.333333333333336</v>
      </c>
      <c r="G60" s="1">
        <v>240</v>
      </c>
      <c r="I60" s="2">
        <v>50</v>
      </c>
      <c r="J60" s="2">
        <v>12</v>
      </c>
      <c r="K60" s="19">
        <f t="shared" si="4"/>
        <v>31</v>
      </c>
      <c r="L60" s="1">
        <v>209</v>
      </c>
      <c r="N60" s="1">
        <f t="shared" si="5"/>
        <v>224.5</v>
      </c>
    </row>
    <row r="61" spans="1:14" ht="12.75">
      <c r="A61" s="2">
        <v>133</v>
      </c>
      <c r="B61" t="s">
        <v>133</v>
      </c>
      <c r="C61" s="1">
        <v>14</v>
      </c>
      <c r="D61" s="1">
        <v>20</v>
      </c>
      <c r="E61" s="2">
        <v>10</v>
      </c>
      <c r="F61" s="19">
        <f t="shared" si="3"/>
        <v>14.666666666666666</v>
      </c>
      <c r="G61" s="1">
        <v>49</v>
      </c>
      <c r="I61" s="2">
        <v>20</v>
      </c>
      <c r="J61" s="2">
        <v>12</v>
      </c>
      <c r="K61" s="19">
        <f t="shared" si="4"/>
        <v>16</v>
      </c>
      <c r="L61" s="1">
        <v>81</v>
      </c>
      <c r="N61" s="1">
        <f t="shared" si="5"/>
        <v>65</v>
      </c>
    </row>
    <row r="62" spans="1:14" ht="12.75">
      <c r="A62" s="2">
        <v>134</v>
      </c>
      <c r="B62" t="s">
        <v>134</v>
      </c>
      <c r="C62" s="1">
        <v>11</v>
      </c>
      <c r="D62" s="1">
        <v>30</v>
      </c>
      <c r="E62" s="2">
        <v>5</v>
      </c>
      <c r="F62" s="19">
        <f t="shared" si="3"/>
        <v>15.333333333333334</v>
      </c>
      <c r="G62" s="1">
        <v>55</v>
      </c>
      <c r="I62" s="2">
        <v>20</v>
      </c>
      <c r="J62" s="2">
        <v>8</v>
      </c>
      <c r="K62" s="19">
        <f t="shared" si="4"/>
        <v>14</v>
      </c>
      <c r="L62" s="1">
        <v>61</v>
      </c>
      <c r="N62" s="1">
        <f t="shared" si="5"/>
        <v>58</v>
      </c>
    </row>
    <row r="63" spans="1:14" ht="12.75">
      <c r="A63" s="2">
        <v>135</v>
      </c>
      <c r="B63" t="s">
        <v>135</v>
      </c>
      <c r="C63" s="1">
        <v>9</v>
      </c>
      <c r="D63" s="1">
        <v>40</v>
      </c>
      <c r="E63" s="2">
        <v>10</v>
      </c>
      <c r="F63" s="19">
        <f t="shared" si="3"/>
        <v>19.666666666666668</v>
      </c>
      <c r="G63" s="1">
        <v>114</v>
      </c>
      <c r="I63" s="2">
        <v>50</v>
      </c>
      <c r="J63" s="2">
        <v>10</v>
      </c>
      <c r="K63" s="19">
        <f t="shared" si="4"/>
        <v>30</v>
      </c>
      <c r="L63" s="1">
        <v>204</v>
      </c>
      <c r="N63" s="1">
        <f t="shared" si="5"/>
        <v>159</v>
      </c>
    </row>
    <row r="64" spans="1:14" ht="12.75">
      <c r="A64" s="2">
        <v>136</v>
      </c>
      <c r="B64" t="s">
        <v>136</v>
      </c>
      <c r="C64" s="1">
        <v>11</v>
      </c>
      <c r="D64" s="1">
        <v>40</v>
      </c>
      <c r="E64" s="2">
        <v>15</v>
      </c>
      <c r="F64" s="19">
        <f t="shared" si="3"/>
        <v>22</v>
      </c>
      <c r="G64" s="1">
        <v>140</v>
      </c>
      <c r="I64" s="2">
        <v>30</v>
      </c>
      <c r="J64" s="2">
        <v>5</v>
      </c>
      <c r="K64" s="19">
        <f t="shared" si="4"/>
        <v>17.5</v>
      </c>
      <c r="L64" s="1">
        <v>100</v>
      </c>
      <c r="N64" s="1">
        <f t="shared" si="5"/>
        <v>120</v>
      </c>
    </row>
    <row r="65" spans="1:14" ht="12.75">
      <c r="A65" s="2">
        <v>137</v>
      </c>
      <c r="B65" t="s">
        <v>137</v>
      </c>
      <c r="C65" s="1">
        <v>14</v>
      </c>
      <c r="D65" s="1">
        <v>0</v>
      </c>
      <c r="E65" s="2">
        <v>30</v>
      </c>
      <c r="F65" s="19">
        <f t="shared" si="3"/>
        <v>14.666666666666666</v>
      </c>
      <c r="G65" s="1">
        <v>50</v>
      </c>
      <c r="I65" s="2">
        <v>30</v>
      </c>
      <c r="J65" s="2">
        <v>12</v>
      </c>
      <c r="K65" s="19">
        <f t="shared" si="4"/>
        <v>21</v>
      </c>
      <c r="L65" s="1">
        <v>136</v>
      </c>
      <c r="N65" s="1">
        <f t="shared" si="5"/>
        <v>93</v>
      </c>
    </row>
    <row r="66" spans="1:14" ht="12.75">
      <c r="A66" s="2">
        <v>138</v>
      </c>
      <c r="B66" t="s">
        <v>138</v>
      </c>
      <c r="C66" s="1">
        <v>11</v>
      </c>
      <c r="D66" s="1">
        <v>40</v>
      </c>
      <c r="E66" s="2"/>
      <c r="F66" s="19">
        <f t="shared" si="3"/>
        <v>25.5</v>
      </c>
      <c r="G66" s="1">
        <v>174</v>
      </c>
      <c r="I66" s="2">
        <v>30</v>
      </c>
      <c r="J66" s="2">
        <v>12</v>
      </c>
      <c r="K66" s="19">
        <f t="shared" si="4"/>
        <v>21</v>
      </c>
      <c r="L66" s="1">
        <v>137</v>
      </c>
      <c r="N66" s="1">
        <f t="shared" si="5"/>
        <v>155.5</v>
      </c>
    </row>
    <row r="67" spans="1:14" ht="12.75">
      <c r="A67" s="2">
        <v>139</v>
      </c>
      <c r="B67" t="s">
        <v>139</v>
      </c>
      <c r="C67" s="1">
        <v>7</v>
      </c>
      <c r="D67" s="1">
        <v>0</v>
      </c>
      <c r="E67" s="2">
        <v>25</v>
      </c>
      <c r="F67" s="19">
        <f t="shared" si="3"/>
        <v>10.666666666666666</v>
      </c>
      <c r="G67" s="1">
        <v>16</v>
      </c>
      <c r="I67" s="2">
        <v>30</v>
      </c>
      <c r="J67" s="2">
        <v>12</v>
      </c>
      <c r="K67" s="19">
        <f t="shared" si="4"/>
        <v>21</v>
      </c>
      <c r="L67" s="1">
        <v>138</v>
      </c>
      <c r="N67" s="1">
        <f t="shared" si="5"/>
        <v>77</v>
      </c>
    </row>
    <row r="68" spans="1:14" ht="12.75">
      <c r="A68" s="2">
        <v>140</v>
      </c>
      <c r="B68" t="s">
        <v>140</v>
      </c>
      <c r="C68" s="1">
        <v>9.5</v>
      </c>
      <c r="D68" s="1">
        <v>50</v>
      </c>
      <c r="E68" s="2">
        <v>25</v>
      </c>
      <c r="F68" s="19">
        <f t="shared" si="3"/>
        <v>28.166666666666668</v>
      </c>
      <c r="G68" s="1">
        <v>201</v>
      </c>
      <c r="I68" s="2">
        <v>30</v>
      </c>
      <c r="J68" s="2">
        <v>20</v>
      </c>
      <c r="K68" s="19">
        <f t="shared" si="4"/>
        <v>25</v>
      </c>
      <c r="L68" s="1">
        <v>171</v>
      </c>
      <c r="N68" s="1">
        <f t="shared" si="5"/>
        <v>186</v>
      </c>
    </row>
    <row r="69" spans="1:14" ht="12.75">
      <c r="A69" s="2">
        <v>141</v>
      </c>
      <c r="B69" t="s">
        <v>141</v>
      </c>
      <c r="C69" s="1">
        <v>11</v>
      </c>
      <c r="D69" s="1">
        <v>60</v>
      </c>
      <c r="E69" s="2">
        <v>15</v>
      </c>
      <c r="F69" s="19">
        <f t="shared" si="3"/>
        <v>28.666666666666668</v>
      </c>
      <c r="G69" s="1">
        <v>205</v>
      </c>
      <c r="I69" s="2">
        <v>50</v>
      </c>
      <c r="J69" s="2">
        <v>3</v>
      </c>
      <c r="K69" s="19">
        <f t="shared" si="4"/>
        <v>26.5</v>
      </c>
      <c r="L69" s="1">
        <v>182</v>
      </c>
      <c r="N69" s="1">
        <f t="shared" si="5"/>
        <v>193.5</v>
      </c>
    </row>
    <row r="70" spans="1:14" ht="12.75">
      <c r="A70" s="2">
        <v>142</v>
      </c>
      <c r="B70" t="s">
        <v>142</v>
      </c>
      <c r="C70" s="1">
        <v>11</v>
      </c>
      <c r="D70" s="1">
        <v>50</v>
      </c>
      <c r="E70" s="2">
        <v>7</v>
      </c>
      <c r="F70" s="19">
        <f t="shared" si="3"/>
        <v>22.666666666666668</v>
      </c>
      <c r="G70" s="1">
        <v>148</v>
      </c>
      <c r="I70" s="2">
        <v>30</v>
      </c>
      <c r="J70" s="2">
        <v>7</v>
      </c>
      <c r="K70" s="19">
        <f t="shared" si="4"/>
        <v>18.5</v>
      </c>
      <c r="L70" s="1">
        <v>110</v>
      </c>
      <c r="N70" s="1">
        <f t="shared" si="5"/>
        <v>129</v>
      </c>
    </row>
    <row r="71" spans="1:14" ht="12.75">
      <c r="A71" s="2">
        <v>143</v>
      </c>
      <c r="B71" t="s">
        <v>143</v>
      </c>
      <c r="C71" s="1">
        <v>19.5</v>
      </c>
      <c r="D71" s="1">
        <v>60</v>
      </c>
      <c r="E71" s="2">
        <v>25</v>
      </c>
      <c r="F71" s="19">
        <f t="shared" si="3"/>
        <v>34.833333333333336</v>
      </c>
      <c r="G71" s="1">
        <v>234</v>
      </c>
      <c r="I71" s="2">
        <v>20</v>
      </c>
      <c r="J71" s="2">
        <v>3</v>
      </c>
      <c r="K71" s="19">
        <f t="shared" si="4"/>
        <v>11.5</v>
      </c>
      <c r="L71" s="1">
        <v>32</v>
      </c>
      <c r="N71" s="1">
        <f t="shared" si="5"/>
        <v>133</v>
      </c>
    </row>
    <row r="72" spans="1:14" ht="12.75">
      <c r="A72" s="2">
        <v>144</v>
      </c>
      <c r="B72" t="s">
        <v>144</v>
      </c>
      <c r="C72" s="1">
        <v>15</v>
      </c>
      <c r="D72" s="1">
        <v>50</v>
      </c>
      <c r="E72" s="2">
        <v>25</v>
      </c>
      <c r="F72" s="19">
        <f t="shared" si="3"/>
        <v>30</v>
      </c>
      <c r="G72" s="1">
        <v>213</v>
      </c>
      <c r="I72" s="2">
        <v>50</v>
      </c>
      <c r="J72" s="2">
        <v>8</v>
      </c>
      <c r="K72" s="19">
        <f t="shared" si="4"/>
        <v>29</v>
      </c>
      <c r="L72" s="1">
        <v>196</v>
      </c>
      <c r="N72" s="1">
        <f t="shared" si="5"/>
        <v>204.5</v>
      </c>
    </row>
    <row r="73" spans="1:14" ht="12.75">
      <c r="A73" s="2">
        <v>145</v>
      </c>
      <c r="B73" t="s">
        <v>145</v>
      </c>
      <c r="C73" s="1">
        <v>10</v>
      </c>
      <c r="D73" s="1"/>
      <c r="E73" s="2">
        <v>10</v>
      </c>
      <c r="F73" s="19">
        <f t="shared" si="3"/>
        <v>10</v>
      </c>
      <c r="G73" s="1">
        <v>11</v>
      </c>
      <c r="I73" s="2">
        <v>20</v>
      </c>
      <c r="J73" s="2">
        <v>3</v>
      </c>
      <c r="K73" s="19">
        <f t="shared" si="4"/>
        <v>11.5</v>
      </c>
      <c r="L73" s="1">
        <v>33</v>
      </c>
      <c r="N73" s="1">
        <f t="shared" si="5"/>
        <v>22</v>
      </c>
    </row>
    <row r="74" spans="1:14" ht="12.75">
      <c r="A74" s="2">
        <v>146</v>
      </c>
      <c r="B74" t="s">
        <v>146</v>
      </c>
      <c r="C74" s="1">
        <v>17</v>
      </c>
      <c r="D74" s="1">
        <v>40</v>
      </c>
      <c r="E74" s="2">
        <v>8</v>
      </c>
      <c r="F74" s="19">
        <f t="shared" si="3"/>
        <v>21.666666666666668</v>
      </c>
      <c r="G74" s="1">
        <v>137</v>
      </c>
      <c r="I74" s="2">
        <v>20</v>
      </c>
      <c r="J74" s="2">
        <v>3</v>
      </c>
      <c r="K74" s="19">
        <f t="shared" si="4"/>
        <v>11.5</v>
      </c>
      <c r="L74" s="1">
        <v>34</v>
      </c>
      <c r="N74" s="1">
        <f t="shared" si="5"/>
        <v>85.5</v>
      </c>
    </row>
    <row r="77" ht="12.75">
      <c r="A77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C9" sqref="C9:J9"/>
    </sheetView>
  </sheetViews>
  <sheetFormatPr defaultColWidth="9.140625" defaultRowHeight="12.75"/>
  <cols>
    <col min="2" max="2" width="19.421875" style="0" customWidth="1"/>
    <col min="5" max="5" width="10.57421875" style="0" customWidth="1"/>
    <col min="8" max="8" width="2.00390625" style="0" customWidth="1"/>
    <col min="10" max="10" width="10.57421875" style="0" customWidth="1"/>
    <col min="13" max="13" width="2.0039062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558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45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45">AVERAGE(I11:J11)</f>
        <v>9</v>
      </c>
      <c r="L11" s="1">
        <v>7</v>
      </c>
      <c r="N11" s="1">
        <f aca="true" t="shared" si="2" ref="N11:N45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211</v>
      </c>
      <c r="B13" t="s">
        <v>211</v>
      </c>
      <c r="C13" s="1">
        <v>13</v>
      </c>
      <c r="D13" s="1">
        <v>30</v>
      </c>
      <c r="E13" s="2">
        <v>4</v>
      </c>
      <c r="F13" s="19">
        <f t="shared" si="0"/>
        <v>15.666666666666666</v>
      </c>
      <c r="G13" s="1">
        <v>63</v>
      </c>
      <c r="I13" s="2">
        <v>30</v>
      </c>
      <c r="J13" s="2">
        <v>5</v>
      </c>
      <c r="K13" s="19">
        <f t="shared" si="1"/>
        <v>17.5</v>
      </c>
      <c r="L13" s="1">
        <v>106</v>
      </c>
      <c r="N13" s="1">
        <f t="shared" si="2"/>
        <v>84.5</v>
      </c>
    </row>
    <row r="14" spans="1:14" ht="12.75">
      <c r="A14" s="2">
        <v>212</v>
      </c>
      <c r="B14" t="s">
        <v>212</v>
      </c>
      <c r="C14" s="1">
        <v>18</v>
      </c>
      <c r="D14" s="1">
        <v>10</v>
      </c>
      <c r="E14" s="2">
        <v>10</v>
      </c>
      <c r="F14" s="19">
        <f t="shared" si="0"/>
        <v>12.666666666666666</v>
      </c>
      <c r="G14" s="1">
        <v>35</v>
      </c>
      <c r="I14" s="2">
        <v>20</v>
      </c>
      <c r="J14" s="2">
        <v>4</v>
      </c>
      <c r="K14" s="19">
        <f t="shared" si="1"/>
        <v>12</v>
      </c>
      <c r="L14" s="1">
        <v>43</v>
      </c>
      <c r="N14" s="1">
        <f t="shared" si="2"/>
        <v>39</v>
      </c>
    </row>
    <row r="15" spans="1:14" ht="12.75">
      <c r="A15" s="2">
        <v>213</v>
      </c>
      <c r="B15" t="s">
        <v>213</v>
      </c>
      <c r="C15" s="1">
        <v>31.5</v>
      </c>
      <c r="D15" s="1">
        <v>40</v>
      </c>
      <c r="E15" s="2">
        <v>25</v>
      </c>
      <c r="F15" s="19">
        <f t="shared" si="0"/>
        <v>32.166666666666664</v>
      </c>
      <c r="G15" s="1">
        <v>225</v>
      </c>
      <c r="I15" s="2">
        <v>60</v>
      </c>
      <c r="J15" s="2">
        <v>15</v>
      </c>
      <c r="K15" s="19">
        <f t="shared" si="1"/>
        <v>37.5</v>
      </c>
      <c r="L15" s="1">
        <v>236</v>
      </c>
      <c r="N15" s="1">
        <f t="shared" si="2"/>
        <v>230.5</v>
      </c>
    </row>
    <row r="16" spans="1:14" ht="12.75">
      <c r="A16" s="2">
        <v>214</v>
      </c>
      <c r="B16" t="s">
        <v>214</v>
      </c>
      <c r="C16" s="1">
        <v>25</v>
      </c>
      <c r="D16" s="1">
        <v>70</v>
      </c>
      <c r="E16" s="2">
        <v>10</v>
      </c>
      <c r="F16" s="19">
        <f t="shared" si="0"/>
        <v>35</v>
      </c>
      <c r="G16" s="1">
        <v>237</v>
      </c>
      <c r="I16" s="2">
        <v>50</v>
      </c>
      <c r="J16" s="2">
        <v>15</v>
      </c>
      <c r="K16" s="19">
        <f t="shared" si="1"/>
        <v>32.5</v>
      </c>
      <c r="L16" s="1">
        <v>221</v>
      </c>
      <c r="N16" s="1">
        <f t="shared" si="2"/>
        <v>229</v>
      </c>
    </row>
    <row r="17" spans="1:14" ht="12.75">
      <c r="A17" s="2">
        <v>215</v>
      </c>
      <c r="B17" t="s">
        <v>215</v>
      </c>
      <c r="C17" s="1">
        <v>16.5</v>
      </c>
      <c r="D17" s="1">
        <v>50</v>
      </c>
      <c r="E17" s="2">
        <v>20</v>
      </c>
      <c r="F17" s="19">
        <f t="shared" si="0"/>
        <v>28.833333333333332</v>
      </c>
      <c r="G17" s="1">
        <v>206</v>
      </c>
      <c r="I17" s="2">
        <v>60</v>
      </c>
      <c r="J17" s="2">
        <v>25</v>
      </c>
      <c r="K17" s="19">
        <f t="shared" si="1"/>
        <v>42.5</v>
      </c>
      <c r="L17" s="1">
        <v>246</v>
      </c>
      <c r="N17" s="1">
        <f t="shared" si="2"/>
        <v>226</v>
      </c>
    </row>
    <row r="18" spans="1:14" ht="12.75">
      <c r="A18" s="2">
        <v>216</v>
      </c>
      <c r="B18" t="s">
        <v>216</v>
      </c>
      <c r="C18" s="1">
        <v>8</v>
      </c>
      <c r="D18" s="1">
        <v>50</v>
      </c>
      <c r="E18" s="2">
        <v>7</v>
      </c>
      <c r="F18" s="19">
        <f t="shared" si="0"/>
        <v>21.666666666666668</v>
      </c>
      <c r="G18" s="1">
        <v>138</v>
      </c>
      <c r="I18" s="2">
        <v>30</v>
      </c>
      <c r="J18" s="2">
        <v>10</v>
      </c>
      <c r="K18" s="19">
        <f t="shared" si="1"/>
        <v>20</v>
      </c>
      <c r="L18" s="1">
        <v>123</v>
      </c>
      <c r="N18" s="1">
        <f t="shared" si="2"/>
        <v>130.5</v>
      </c>
    </row>
    <row r="19" spans="1:14" ht="12.75">
      <c r="A19" s="2">
        <v>217</v>
      </c>
      <c r="B19" t="s">
        <v>217</v>
      </c>
      <c r="C19" s="1">
        <v>7.5</v>
      </c>
      <c r="D19" s="1">
        <v>70</v>
      </c>
      <c r="E19" s="2">
        <v>18</v>
      </c>
      <c r="F19" s="19">
        <f t="shared" si="0"/>
        <v>31.833333333333332</v>
      </c>
      <c r="G19" s="1">
        <v>223</v>
      </c>
      <c r="I19" s="2">
        <v>30</v>
      </c>
      <c r="J19" s="2">
        <v>2</v>
      </c>
      <c r="K19" s="19">
        <f t="shared" si="1"/>
        <v>16</v>
      </c>
      <c r="L19" s="1">
        <v>85</v>
      </c>
      <c r="N19" s="1">
        <f t="shared" si="2"/>
        <v>154</v>
      </c>
    </row>
    <row r="20" spans="1:14" ht="12.75">
      <c r="A20" s="2">
        <v>218</v>
      </c>
      <c r="B20" t="s">
        <v>218</v>
      </c>
      <c r="C20" s="1">
        <v>8.5</v>
      </c>
      <c r="D20" s="1">
        <v>30</v>
      </c>
      <c r="E20" s="2">
        <v>20</v>
      </c>
      <c r="F20" s="19">
        <f t="shared" si="0"/>
        <v>19.5</v>
      </c>
      <c r="G20" s="1">
        <v>113</v>
      </c>
      <c r="I20" s="2">
        <v>30</v>
      </c>
      <c r="J20" s="2">
        <v>25</v>
      </c>
      <c r="K20" s="19">
        <f t="shared" si="1"/>
        <v>27.5</v>
      </c>
      <c r="L20" s="1">
        <v>190</v>
      </c>
      <c r="N20" s="1">
        <f t="shared" si="2"/>
        <v>151.5</v>
      </c>
    </row>
    <row r="21" spans="1:14" ht="12.75">
      <c r="A21" s="2">
        <v>219</v>
      </c>
      <c r="B21" t="s">
        <v>219</v>
      </c>
      <c r="C21" s="1">
        <v>9</v>
      </c>
      <c r="D21" s="1">
        <v>20</v>
      </c>
      <c r="E21" s="2">
        <v>30</v>
      </c>
      <c r="F21" s="19">
        <f t="shared" si="0"/>
        <v>19.666666666666668</v>
      </c>
      <c r="G21" s="1">
        <v>116</v>
      </c>
      <c r="I21" s="2">
        <v>20</v>
      </c>
      <c r="J21" s="2">
        <v>7</v>
      </c>
      <c r="K21" s="19">
        <f t="shared" si="1"/>
        <v>13.5</v>
      </c>
      <c r="L21" s="1">
        <v>55</v>
      </c>
      <c r="N21" s="1">
        <f t="shared" si="2"/>
        <v>85.5</v>
      </c>
    </row>
    <row r="22" spans="1:14" ht="12.75">
      <c r="A22" s="2">
        <v>220</v>
      </c>
      <c r="B22" t="s">
        <v>220</v>
      </c>
      <c r="C22" s="1">
        <v>10</v>
      </c>
      <c r="D22" s="1">
        <v>40</v>
      </c>
      <c r="E22" s="2">
        <v>5</v>
      </c>
      <c r="F22" s="19">
        <f t="shared" si="0"/>
        <v>18.333333333333332</v>
      </c>
      <c r="G22" s="1">
        <v>99</v>
      </c>
      <c r="I22" s="2">
        <v>20</v>
      </c>
      <c r="J22" s="2">
        <v>3</v>
      </c>
      <c r="K22" s="19">
        <f t="shared" si="1"/>
        <v>11.5</v>
      </c>
      <c r="L22" s="1">
        <v>38</v>
      </c>
      <c r="N22" s="1">
        <f t="shared" si="2"/>
        <v>68.5</v>
      </c>
    </row>
    <row r="23" spans="1:14" ht="12.75">
      <c r="A23" s="2">
        <v>221</v>
      </c>
      <c r="B23" t="s">
        <v>221</v>
      </c>
      <c r="C23" s="1"/>
      <c r="D23" s="1">
        <v>60</v>
      </c>
      <c r="E23" s="2">
        <v>20</v>
      </c>
      <c r="F23" s="19">
        <f t="shared" si="0"/>
        <v>40</v>
      </c>
      <c r="G23" s="1">
        <v>249</v>
      </c>
      <c r="I23" s="2">
        <v>50</v>
      </c>
      <c r="J23" s="2">
        <v>3</v>
      </c>
      <c r="K23" s="19">
        <f t="shared" si="1"/>
        <v>26.5</v>
      </c>
      <c r="L23" s="1">
        <v>183</v>
      </c>
      <c r="N23" s="1">
        <f t="shared" si="2"/>
        <v>216</v>
      </c>
    </row>
    <row r="24" spans="1:14" ht="12.75">
      <c r="A24" s="2">
        <v>222</v>
      </c>
      <c r="B24" t="s">
        <v>222</v>
      </c>
      <c r="C24" s="1">
        <v>14</v>
      </c>
      <c r="D24" s="1">
        <v>50</v>
      </c>
      <c r="E24" s="2">
        <v>25</v>
      </c>
      <c r="F24" s="19">
        <f t="shared" si="0"/>
        <v>29.666666666666668</v>
      </c>
      <c r="G24" s="1">
        <v>210</v>
      </c>
      <c r="I24" s="2">
        <v>20</v>
      </c>
      <c r="J24" s="2">
        <v>20</v>
      </c>
      <c r="K24" s="19">
        <f t="shared" si="1"/>
        <v>20</v>
      </c>
      <c r="L24" s="1">
        <v>124</v>
      </c>
      <c r="N24" s="1">
        <f t="shared" si="2"/>
        <v>167</v>
      </c>
    </row>
    <row r="25" spans="1:14" ht="12.75">
      <c r="A25" s="2">
        <v>223</v>
      </c>
      <c r="B25" t="s">
        <v>223</v>
      </c>
      <c r="C25" s="1">
        <v>25</v>
      </c>
      <c r="D25" s="1">
        <v>60</v>
      </c>
      <c r="E25" s="2">
        <v>20</v>
      </c>
      <c r="F25" s="19">
        <f t="shared" si="0"/>
        <v>35</v>
      </c>
      <c r="G25" s="1">
        <v>238</v>
      </c>
      <c r="I25" s="2">
        <v>40</v>
      </c>
      <c r="J25" s="2">
        <v>15</v>
      </c>
      <c r="K25" s="19">
        <f t="shared" si="1"/>
        <v>27.5</v>
      </c>
      <c r="L25" s="1">
        <v>191</v>
      </c>
      <c r="N25" s="1">
        <f t="shared" si="2"/>
        <v>214.5</v>
      </c>
    </row>
    <row r="26" spans="1:14" ht="12.75">
      <c r="A26" s="2">
        <v>224</v>
      </c>
      <c r="B26" t="s">
        <v>224</v>
      </c>
      <c r="C26" s="1">
        <v>12</v>
      </c>
      <c r="D26" s="1">
        <v>40</v>
      </c>
      <c r="E26" s="2">
        <v>7</v>
      </c>
      <c r="F26" s="19">
        <f t="shared" si="0"/>
        <v>19.666666666666668</v>
      </c>
      <c r="G26" s="1">
        <v>117</v>
      </c>
      <c r="I26" s="2">
        <v>40</v>
      </c>
      <c r="J26" s="2">
        <v>10</v>
      </c>
      <c r="K26" s="19">
        <f t="shared" si="1"/>
        <v>25</v>
      </c>
      <c r="L26" s="1">
        <v>175</v>
      </c>
      <c r="N26" s="1">
        <f t="shared" si="2"/>
        <v>146</v>
      </c>
    </row>
    <row r="27" spans="1:14" ht="12.75">
      <c r="A27" s="2">
        <v>225</v>
      </c>
      <c r="B27" t="s">
        <v>225</v>
      </c>
      <c r="C27" s="1">
        <v>13</v>
      </c>
      <c r="D27" s="1">
        <v>30</v>
      </c>
      <c r="E27" s="2">
        <v>2</v>
      </c>
      <c r="F27" s="19">
        <f t="shared" si="0"/>
        <v>15</v>
      </c>
      <c r="G27" s="1">
        <v>54</v>
      </c>
      <c r="I27" s="2">
        <v>70</v>
      </c>
      <c r="J27" s="2">
        <v>2</v>
      </c>
      <c r="K27" s="19">
        <f t="shared" si="1"/>
        <v>36</v>
      </c>
      <c r="L27" s="1">
        <v>232</v>
      </c>
      <c r="N27" s="1">
        <f t="shared" si="2"/>
        <v>143</v>
      </c>
    </row>
    <row r="28" spans="1:14" ht="12.75">
      <c r="A28" s="2">
        <v>226</v>
      </c>
      <c r="B28" t="s">
        <v>226</v>
      </c>
      <c r="C28" s="1"/>
      <c r="D28" s="1">
        <v>60</v>
      </c>
      <c r="E28" s="2">
        <v>15</v>
      </c>
      <c r="F28" s="19">
        <f t="shared" si="0"/>
        <v>37.5</v>
      </c>
      <c r="G28" s="1">
        <v>247</v>
      </c>
      <c r="I28" s="2">
        <v>50</v>
      </c>
      <c r="J28" s="2">
        <v>5</v>
      </c>
      <c r="K28" s="19">
        <f t="shared" si="1"/>
        <v>27.5</v>
      </c>
      <c r="L28" s="1">
        <v>192</v>
      </c>
      <c r="N28" s="1">
        <f t="shared" si="2"/>
        <v>219.5</v>
      </c>
    </row>
    <row r="29" spans="1:14" ht="12.75">
      <c r="A29" s="2">
        <v>227</v>
      </c>
      <c r="B29" t="s">
        <v>227</v>
      </c>
      <c r="C29" s="1">
        <v>7.5</v>
      </c>
      <c r="D29" s="1">
        <v>30</v>
      </c>
      <c r="E29" s="2">
        <v>15</v>
      </c>
      <c r="F29" s="19">
        <f t="shared" si="0"/>
        <v>17.5</v>
      </c>
      <c r="G29" s="1">
        <v>88</v>
      </c>
      <c r="I29" s="2">
        <v>30</v>
      </c>
      <c r="J29" s="2">
        <v>5</v>
      </c>
      <c r="K29" s="19">
        <f t="shared" si="1"/>
        <v>17.5</v>
      </c>
      <c r="L29" s="1">
        <v>107</v>
      </c>
      <c r="N29" s="1">
        <f t="shared" si="2"/>
        <v>97.5</v>
      </c>
    </row>
    <row r="30" spans="1:14" ht="12.75">
      <c r="A30" s="2">
        <v>228</v>
      </c>
      <c r="B30" t="s">
        <v>228</v>
      </c>
      <c r="C30" s="1">
        <v>10.5</v>
      </c>
      <c r="D30" s="1">
        <v>40</v>
      </c>
      <c r="E30" s="2">
        <v>25</v>
      </c>
      <c r="F30" s="19">
        <f t="shared" si="0"/>
        <v>25.166666666666668</v>
      </c>
      <c r="G30" s="1">
        <v>171</v>
      </c>
      <c r="I30" s="2">
        <v>70</v>
      </c>
      <c r="J30" s="2">
        <v>30</v>
      </c>
      <c r="K30" s="19">
        <f t="shared" si="1"/>
        <v>50</v>
      </c>
      <c r="L30" s="1">
        <v>250</v>
      </c>
      <c r="N30" s="1">
        <f t="shared" si="2"/>
        <v>210.5</v>
      </c>
    </row>
    <row r="31" spans="1:14" ht="12.75">
      <c r="A31" s="2">
        <v>229</v>
      </c>
      <c r="B31" t="s">
        <v>229</v>
      </c>
      <c r="C31" s="1"/>
      <c r="D31" s="1">
        <v>40</v>
      </c>
      <c r="E31" s="2">
        <v>7</v>
      </c>
      <c r="F31" s="19">
        <f t="shared" si="0"/>
        <v>23.5</v>
      </c>
      <c r="G31" s="1">
        <v>156</v>
      </c>
      <c r="I31" s="2">
        <v>40</v>
      </c>
      <c r="J31" s="2">
        <v>5</v>
      </c>
      <c r="K31" s="19">
        <f t="shared" si="1"/>
        <v>22.5</v>
      </c>
      <c r="L31" s="1">
        <v>155</v>
      </c>
      <c r="N31" s="1">
        <f t="shared" si="2"/>
        <v>155.5</v>
      </c>
    </row>
    <row r="32" spans="1:14" ht="12.75">
      <c r="A32" s="2">
        <v>230</v>
      </c>
      <c r="B32" t="s">
        <v>230</v>
      </c>
      <c r="C32" s="1">
        <v>7</v>
      </c>
      <c r="D32" s="1">
        <v>30</v>
      </c>
      <c r="E32" s="2">
        <v>5</v>
      </c>
      <c r="F32" s="19">
        <f t="shared" si="0"/>
        <v>14</v>
      </c>
      <c r="G32" s="1">
        <v>44</v>
      </c>
      <c r="I32" s="2">
        <v>30</v>
      </c>
      <c r="J32" s="2">
        <v>1</v>
      </c>
      <c r="K32" s="19">
        <f t="shared" si="1"/>
        <v>15.5</v>
      </c>
      <c r="L32" s="1">
        <v>77</v>
      </c>
      <c r="N32" s="1">
        <f t="shared" si="2"/>
        <v>60.5</v>
      </c>
    </row>
    <row r="33" spans="1:14" ht="12.75">
      <c r="A33" s="2">
        <v>231</v>
      </c>
      <c r="B33" t="s">
        <v>231</v>
      </c>
      <c r="C33" s="1">
        <v>15</v>
      </c>
      <c r="D33" s="1">
        <v>50</v>
      </c>
      <c r="E33" s="2">
        <v>25</v>
      </c>
      <c r="F33" s="19">
        <f t="shared" si="0"/>
        <v>30</v>
      </c>
      <c r="G33" s="1">
        <v>216</v>
      </c>
      <c r="I33" s="2">
        <v>60</v>
      </c>
      <c r="J33" s="2">
        <v>12</v>
      </c>
      <c r="K33" s="19">
        <f t="shared" si="1"/>
        <v>36</v>
      </c>
      <c r="L33" s="1">
        <v>233</v>
      </c>
      <c r="N33" s="1">
        <f t="shared" si="2"/>
        <v>224.5</v>
      </c>
    </row>
    <row r="34" spans="1:14" ht="12.75">
      <c r="A34" s="2">
        <v>232</v>
      </c>
      <c r="B34" t="s">
        <v>232</v>
      </c>
      <c r="C34" s="1">
        <v>20</v>
      </c>
      <c r="D34" s="1">
        <v>50</v>
      </c>
      <c r="E34" s="2">
        <v>8</v>
      </c>
      <c r="F34" s="19">
        <f t="shared" si="0"/>
        <v>26</v>
      </c>
      <c r="G34" s="1">
        <v>180</v>
      </c>
      <c r="I34" s="2">
        <v>20</v>
      </c>
      <c r="J34" s="2">
        <v>6</v>
      </c>
      <c r="K34" s="19">
        <f t="shared" si="1"/>
        <v>13</v>
      </c>
      <c r="L34" s="1">
        <v>52</v>
      </c>
      <c r="N34" s="1">
        <f t="shared" si="2"/>
        <v>116</v>
      </c>
    </row>
    <row r="35" spans="1:14" ht="12.75">
      <c r="A35" s="2">
        <v>233</v>
      </c>
      <c r="B35" t="s">
        <v>233</v>
      </c>
      <c r="C35" s="1">
        <v>25</v>
      </c>
      <c r="D35" s="1">
        <v>20</v>
      </c>
      <c r="E35" s="2">
        <v>4</v>
      </c>
      <c r="F35" s="19">
        <f t="shared" si="0"/>
        <v>16.333333333333332</v>
      </c>
      <c r="G35" s="1">
        <v>71</v>
      </c>
      <c r="I35" s="2">
        <v>20</v>
      </c>
      <c r="J35" s="2">
        <v>0.5</v>
      </c>
      <c r="K35" s="19">
        <f t="shared" si="1"/>
        <v>10.25</v>
      </c>
      <c r="L35" s="1">
        <v>16</v>
      </c>
      <c r="N35" s="1">
        <f t="shared" si="2"/>
        <v>43.5</v>
      </c>
    </row>
    <row r="36" spans="1:14" ht="12.75">
      <c r="A36" s="2">
        <v>234</v>
      </c>
      <c r="B36" t="s">
        <v>234</v>
      </c>
      <c r="C36" s="1">
        <v>15.5</v>
      </c>
      <c r="D36" s="1">
        <v>30</v>
      </c>
      <c r="E36" s="2">
        <v>30</v>
      </c>
      <c r="F36" s="19">
        <f t="shared" si="0"/>
        <v>25.166666666666668</v>
      </c>
      <c r="G36" s="1">
        <v>172</v>
      </c>
      <c r="I36" s="2">
        <v>40</v>
      </c>
      <c r="J36" s="2">
        <v>25</v>
      </c>
      <c r="K36" s="19">
        <f t="shared" si="1"/>
        <v>32.5</v>
      </c>
      <c r="L36" s="1">
        <v>222</v>
      </c>
      <c r="N36" s="1">
        <f t="shared" si="2"/>
        <v>197</v>
      </c>
    </row>
    <row r="37" spans="1:14" ht="12.75">
      <c r="A37" s="2">
        <v>235</v>
      </c>
      <c r="B37" t="s">
        <v>235</v>
      </c>
      <c r="C37" s="1">
        <v>14</v>
      </c>
      <c r="D37" s="1">
        <v>40</v>
      </c>
      <c r="E37" s="2">
        <v>5</v>
      </c>
      <c r="F37" s="19">
        <f t="shared" si="0"/>
        <v>19.666666666666668</v>
      </c>
      <c r="G37" s="1">
        <v>118</v>
      </c>
      <c r="I37" s="2">
        <v>20</v>
      </c>
      <c r="J37" s="2">
        <v>2</v>
      </c>
      <c r="K37" s="19">
        <f t="shared" si="1"/>
        <v>11</v>
      </c>
      <c r="L37" s="1">
        <v>27</v>
      </c>
      <c r="N37" s="1">
        <f t="shared" si="2"/>
        <v>72.5</v>
      </c>
    </row>
    <row r="38" spans="1:14" ht="12.75">
      <c r="A38" s="2">
        <v>236</v>
      </c>
      <c r="B38" t="s">
        <v>236</v>
      </c>
      <c r="C38" s="1">
        <v>11</v>
      </c>
      <c r="D38" s="1">
        <v>40</v>
      </c>
      <c r="E38" s="2">
        <v>12</v>
      </c>
      <c r="F38" s="19">
        <f t="shared" si="0"/>
        <v>21</v>
      </c>
      <c r="G38" s="1">
        <v>133</v>
      </c>
      <c r="I38" s="2">
        <v>50</v>
      </c>
      <c r="J38" s="2">
        <v>12</v>
      </c>
      <c r="K38" s="19">
        <f t="shared" si="1"/>
        <v>31</v>
      </c>
      <c r="L38" s="1">
        <v>210</v>
      </c>
      <c r="N38" s="1">
        <f t="shared" si="2"/>
        <v>171.5</v>
      </c>
    </row>
    <row r="39" spans="1:14" ht="12.75">
      <c r="A39" s="2">
        <v>237</v>
      </c>
      <c r="B39" t="s">
        <v>237</v>
      </c>
      <c r="C39" s="1"/>
      <c r="D39" s="1">
        <v>50</v>
      </c>
      <c r="E39" s="2">
        <v>12</v>
      </c>
      <c r="F39" s="19">
        <f t="shared" si="0"/>
        <v>31</v>
      </c>
      <c r="G39" s="1">
        <v>219</v>
      </c>
      <c r="I39" s="2">
        <v>70</v>
      </c>
      <c r="J39" s="2">
        <v>8</v>
      </c>
      <c r="K39" s="19">
        <f t="shared" si="1"/>
        <v>39</v>
      </c>
      <c r="L39" s="1">
        <v>238</v>
      </c>
      <c r="N39" s="1">
        <f t="shared" si="2"/>
        <v>228.5</v>
      </c>
    </row>
    <row r="40" spans="1:14" ht="12.75">
      <c r="A40" s="2">
        <v>238</v>
      </c>
      <c r="B40" t="s">
        <v>238</v>
      </c>
      <c r="C40" s="1">
        <v>12</v>
      </c>
      <c r="D40" s="1">
        <v>50</v>
      </c>
      <c r="E40" s="2">
        <v>25</v>
      </c>
      <c r="F40" s="19">
        <f t="shared" si="0"/>
        <v>29</v>
      </c>
      <c r="G40" s="1">
        <v>208</v>
      </c>
      <c r="I40" s="2">
        <v>40</v>
      </c>
      <c r="J40" s="2">
        <v>8</v>
      </c>
      <c r="K40" s="19">
        <f t="shared" si="1"/>
        <v>24</v>
      </c>
      <c r="L40" s="1">
        <v>164</v>
      </c>
      <c r="N40" s="1">
        <f t="shared" si="2"/>
        <v>186</v>
      </c>
    </row>
    <row r="41" spans="1:14" ht="12.75">
      <c r="A41" s="2">
        <v>239</v>
      </c>
      <c r="B41" t="s">
        <v>239</v>
      </c>
      <c r="C41" s="1">
        <v>6.5</v>
      </c>
      <c r="D41" s="1">
        <v>30</v>
      </c>
      <c r="E41" s="2">
        <v>10</v>
      </c>
      <c r="F41" s="19">
        <f t="shared" si="0"/>
        <v>15.5</v>
      </c>
      <c r="G41" s="1">
        <v>59</v>
      </c>
      <c r="I41" s="2">
        <v>50</v>
      </c>
      <c r="J41" s="2">
        <v>20</v>
      </c>
      <c r="K41" s="19">
        <f t="shared" si="1"/>
        <v>35</v>
      </c>
      <c r="L41" s="1">
        <v>229</v>
      </c>
      <c r="N41" s="1">
        <f t="shared" si="2"/>
        <v>144</v>
      </c>
    </row>
    <row r="42" spans="1:14" ht="12.75">
      <c r="A42" s="2">
        <v>240</v>
      </c>
      <c r="B42" t="s">
        <v>240</v>
      </c>
      <c r="C42" s="1">
        <v>10</v>
      </c>
      <c r="D42" s="1">
        <v>50</v>
      </c>
      <c r="E42" s="2">
        <v>15</v>
      </c>
      <c r="F42" s="19">
        <f t="shared" si="0"/>
        <v>25</v>
      </c>
      <c r="G42" s="1">
        <v>170</v>
      </c>
      <c r="I42" s="2">
        <v>70</v>
      </c>
      <c r="J42" s="2">
        <v>4</v>
      </c>
      <c r="K42" s="19">
        <f t="shared" si="1"/>
        <v>37</v>
      </c>
      <c r="L42" s="1">
        <v>234</v>
      </c>
      <c r="N42" s="1">
        <f t="shared" si="2"/>
        <v>202</v>
      </c>
    </row>
    <row r="43" spans="1:14" ht="12.75">
      <c r="A43" s="2">
        <v>241</v>
      </c>
      <c r="B43" t="s">
        <v>241</v>
      </c>
      <c r="C43" s="1">
        <v>7.5</v>
      </c>
      <c r="D43" s="1">
        <v>20</v>
      </c>
      <c r="E43" s="2">
        <v>15</v>
      </c>
      <c r="F43" s="19">
        <f t="shared" si="0"/>
        <v>14.166666666666666</v>
      </c>
      <c r="G43" s="1">
        <v>47</v>
      </c>
      <c r="I43" s="2">
        <v>50</v>
      </c>
      <c r="J43" s="2">
        <v>20</v>
      </c>
      <c r="K43" s="19">
        <f t="shared" si="1"/>
        <v>35</v>
      </c>
      <c r="L43" s="1">
        <v>230</v>
      </c>
      <c r="N43" s="1">
        <f t="shared" si="2"/>
        <v>138.5</v>
      </c>
    </row>
    <row r="44" spans="1:14" ht="12.75">
      <c r="A44" s="2">
        <v>242</v>
      </c>
      <c r="B44" t="s">
        <v>242</v>
      </c>
      <c r="C44" s="1">
        <v>13.5</v>
      </c>
      <c r="D44" s="1">
        <v>30</v>
      </c>
      <c r="E44" s="2">
        <v>8</v>
      </c>
      <c r="F44" s="19">
        <f t="shared" si="0"/>
        <v>17.166666666666668</v>
      </c>
      <c r="G44" s="1">
        <v>83</v>
      </c>
      <c r="I44" s="2">
        <v>20</v>
      </c>
      <c r="J44" s="2">
        <v>2</v>
      </c>
      <c r="K44" s="19">
        <f t="shared" si="1"/>
        <v>11</v>
      </c>
      <c r="L44" s="1">
        <v>28</v>
      </c>
      <c r="N44" s="1">
        <f t="shared" si="2"/>
        <v>55.5</v>
      </c>
    </row>
    <row r="45" spans="1:14" ht="12.75">
      <c r="A45" s="2">
        <v>243</v>
      </c>
      <c r="B45" t="s">
        <v>243</v>
      </c>
      <c r="C45" s="1">
        <v>11</v>
      </c>
      <c r="D45" s="1">
        <v>70</v>
      </c>
      <c r="E45" s="2">
        <v>15</v>
      </c>
      <c r="F45" s="19">
        <f t="shared" si="0"/>
        <v>32</v>
      </c>
      <c r="G45" s="1">
        <v>224</v>
      </c>
      <c r="I45" s="2">
        <v>40</v>
      </c>
      <c r="J45" s="2">
        <v>1</v>
      </c>
      <c r="K45" s="19">
        <f t="shared" si="1"/>
        <v>20.5</v>
      </c>
      <c r="L45" s="1">
        <v>130</v>
      </c>
      <c r="N45" s="1">
        <f t="shared" si="2"/>
        <v>177</v>
      </c>
    </row>
    <row r="49" ht="12.75">
      <c r="A49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C9" sqref="C9:J9"/>
    </sheetView>
  </sheetViews>
  <sheetFormatPr defaultColWidth="9.140625" defaultRowHeight="12.75"/>
  <cols>
    <col min="2" max="2" width="19.57421875" style="0" customWidth="1"/>
    <col min="5" max="5" width="11.28125" style="0" customWidth="1"/>
    <col min="8" max="8" width="2.28125" style="0" customWidth="1"/>
    <col min="10" max="10" width="10.421875" style="0" customWidth="1"/>
    <col min="13" max="13" width="2.14062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556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56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56">AVERAGE(I11:J11)</f>
        <v>9</v>
      </c>
      <c r="L11" s="1">
        <v>7</v>
      </c>
      <c r="N11" s="1">
        <f aca="true" t="shared" si="2" ref="N11:N56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166</v>
      </c>
      <c r="B13" t="s">
        <v>166</v>
      </c>
      <c r="C13" s="1">
        <v>10</v>
      </c>
      <c r="D13" s="1">
        <v>70</v>
      </c>
      <c r="E13" s="2">
        <v>5</v>
      </c>
      <c r="F13" s="19">
        <f t="shared" si="0"/>
        <v>28.333333333333332</v>
      </c>
      <c r="G13" s="1">
        <v>203</v>
      </c>
      <c r="I13" s="2">
        <v>30</v>
      </c>
      <c r="J13" s="2">
        <v>12</v>
      </c>
      <c r="K13" s="19">
        <f t="shared" si="1"/>
        <v>21</v>
      </c>
      <c r="L13" s="1">
        <v>139</v>
      </c>
      <c r="N13" s="1">
        <f t="shared" si="2"/>
        <v>171</v>
      </c>
    </row>
    <row r="14" spans="1:14" ht="12.75">
      <c r="A14" s="2">
        <v>167</v>
      </c>
      <c r="B14" t="s">
        <v>167</v>
      </c>
      <c r="C14" s="1">
        <v>11</v>
      </c>
      <c r="D14" s="1">
        <v>40</v>
      </c>
      <c r="E14" s="2">
        <v>4</v>
      </c>
      <c r="F14" s="19">
        <f t="shared" si="0"/>
        <v>18.333333333333332</v>
      </c>
      <c r="G14" s="1">
        <v>98</v>
      </c>
      <c r="I14" s="2">
        <v>60</v>
      </c>
      <c r="J14" s="2">
        <v>12</v>
      </c>
      <c r="K14" s="19">
        <f t="shared" si="1"/>
        <v>36</v>
      </c>
      <c r="L14" s="1">
        <v>231</v>
      </c>
      <c r="N14" s="1">
        <f t="shared" si="2"/>
        <v>164.5</v>
      </c>
    </row>
    <row r="15" spans="1:14" ht="12.75">
      <c r="A15" s="2">
        <v>168</v>
      </c>
      <c r="B15" t="s">
        <v>168</v>
      </c>
      <c r="C15" s="1">
        <v>10</v>
      </c>
      <c r="D15" s="1">
        <v>30</v>
      </c>
      <c r="E15" s="2">
        <v>10</v>
      </c>
      <c r="F15" s="19">
        <f t="shared" si="0"/>
        <v>16.666666666666668</v>
      </c>
      <c r="G15" s="1">
        <v>76</v>
      </c>
      <c r="I15" s="2">
        <v>20</v>
      </c>
      <c r="J15" s="2">
        <v>8</v>
      </c>
      <c r="K15" s="19">
        <f t="shared" si="1"/>
        <v>14</v>
      </c>
      <c r="L15" s="1">
        <v>62</v>
      </c>
      <c r="N15" s="1">
        <f t="shared" si="2"/>
        <v>69</v>
      </c>
    </row>
    <row r="16" spans="1:14" ht="12.75">
      <c r="A16" s="2">
        <v>169</v>
      </c>
      <c r="B16" t="s">
        <v>169</v>
      </c>
      <c r="C16" s="1">
        <v>10</v>
      </c>
      <c r="D16" s="1">
        <v>50</v>
      </c>
      <c r="E16" s="2">
        <v>25</v>
      </c>
      <c r="F16" s="19">
        <f t="shared" si="0"/>
        <v>28.333333333333332</v>
      </c>
      <c r="G16" s="1">
        <v>204</v>
      </c>
      <c r="I16" s="2">
        <v>40</v>
      </c>
      <c r="J16" s="2">
        <v>20</v>
      </c>
      <c r="K16" s="19">
        <f t="shared" si="1"/>
        <v>30</v>
      </c>
      <c r="L16" s="1">
        <v>205</v>
      </c>
      <c r="N16" s="1">
        <f t="shared" si="2"/>
        <v>204.5</v>
      </c>
    </row>
    <row r="17" spans="1:14" ht="12.75">
      <c r="A17" s="2">
        <v>170</v>
      </c>
      <c r="B17" t="s">
        <v>170</v>
      </c>
      <c r="C17" s="1">
        <v>18</v>
      </c>
      <c r="D17" s="1">
        <v>60</v>
      </c>
      <c r="E17" s="2">
        <v>5</v>
      </c>
      <c r="F17" s="19">
        <f t="shared" si="0"/>
        <v>27.666666666666668</v>
      </c>
      <c r="G17" s="1">
        <v>192</v>
      </c>
      <c r="I17" s="2">
        <v>60</v>
      </c>
      <c r="J17" s="2">
        <v>3</v>
      </c>
      <c r="K17" s="19">
        <f t="shared" si="1"/>
        <v>31.5</v>
      </c>
      <c r="L17" s="1">
        <v>211</v>
      </c>
      <c r="N17" s="1">
        <f t="shared" si="2"/>
        <v>201.5</v>
      </c>
    </row>
    <row r="18" spans="1:14" ht="12.75">
      <c r="A18" s="2">
        <v>171</v>
      </c>
      <c r="B18" t="s">
        <v>171</v>
      </c>
      <c r="C18" s="1">
        <v>12</v>
      </c>
      <c r="D18" s="1">
        <v>30</v>
      </c>
      <c r="E18" s="2">
        <v>5</v>
      </c>
      <c r="F18" s="19">
        <f t="shared" si="0"/>
        <v>15.666666666666666</v>
      </c>
      <c r="G18" s="1">
        <v>62</v>
      </c>
      <c r="I18" s="2">
        <v>40</v>
      </c>
      <c r="J18" s="2">
        <v>8</v>
      </c>
      <c r="K18" s="19">
        <f t="shared" si="1"/>
        <v>24</v>
      </c>
      <c r="L18" s="1">
        <v>163</v>
      </c>
      <c r="N18" s="1">
        <f t="shared" si="2"/>
        <v>112.5</v>
      </c>
    </row>
    <row r="19" spans="1:14" ht="12.75">
      <c r="A19" s="2">
        <v>172</v>
      </c>
      <c r="B19" t="s">
        <v>172</v>
      </c>
      <c r="C19" s="1">
        <v>10</v>
      </c>
      <c r="D19" s="1">
        <v>30</v>
      </c>
      <c r="E19" s="2">
        <v>35</v>
      </c>
      <c r="F19" s="19">
        <f t="shared" si="0"/>
        <v>25</v>
      </c>
      <c r="G19" s="1">
        <v>169</v>
      </c>
      <c r="I19" s="2">
        <v>30</v>
      </c>
      <c r="J19" s="2">
        <v>20</v>
      </c>
      <c r="K19" s="19">
        <f t="shared" si="1"/>
        <v>25</v>
      </c>
      <c r="L19" s="1">
        <v>172</v>
      </c>
      <c r="N19" s="1">
        <f t="shared" si="2"/>
        <v>170.5</v>
      </c>
    </row>
    <row r="20" spans="1:14" ht="12.75">
      <c r="A20" s="2">
        <v>173</v>
      </c>
      <c r="B20" t="s">
        <v>173</v>
      </c>
      <c r="C20" s="1">
        <v>16</v>
      </c>
      <c r="D20" s="1">
        <v>40</v>
      </c>
      <c r="E20" s="2">
        <v>4</v>
      </c>
      <c r="F20" s="19">
        <f t="shared" si="0"/>
        <v>20</v>
      </c>
      <c r="G20" s="1">
        <v>126</v>
      </c>
      <c r="I20" s="2">
        <v>20</v>
      </c>
      <c r="J20" s="2">
        <v>8</v>
      </c>
      <c r="K20" s="19">
        <f t="shared" si="1"/>
        <v>14</v>
      </c>
      <c r="L20" s="1">
        <v>63</v>
      </c>
      <c r="N20" s="1">
        <f t="shared" si="2"/>
        <v>94.5</v>
      </c>
    </row>
    <row r="21" spans="1:14" ht="12.75">
      <c r="A21" s="2">
        <v>174</v>
      </c>
      <c r="B21" t="s">
        <v>174</v>
      </c>
      <c r="C21" s="1">
        <v>14</v>
      </c>
      <c r="D21" s="1">
        <v>40</v>
      </c>
      <c r="E21" s="2">
        <v>20</v>
      </c>
      <c r="F21" s="19">
        <f t="shared" si="0"/>
        <v>24.666666666666668</v>
      </c>
      <c r="G21" s="1">
        <v>164</v>
      </c>
      <c r="I21" s="2">
        <v>20</v>
      </c>
      <c r="J21" s="2">
        <v>15</v>
      </c>
      <c r="K21" s="19">
        <f t="shared" si="1"/>
        <v>17.5</v>
      </c>
      <c r="L21" s="1">
        <v>101</v>
      </c>
      <c r="N21" s="1">
        <f t="shared" si="2"/>
        <v>132.5</v>
      </c>
    </row>
    <row r="22" spans="1:14" ht="12.75">
      <c r="A22" s="2">
        <v>175</v>
      </c>
      <c r="B22" t="s">
        <v>175</v>
      </c>
      <c r="C22" s="1">
        <v>11.5</v>
      </c>
      <c r="D22" s="1">
        <v>20</v>
      </c>
      <c r="E22" s="2">
        <v>20</v>
      </c>
      <c r="F22" s="19">
        <f t="shared" si="0"/>
        <v>17.166666666666668</v>
      </c>
      <c r="G22" s="1">
        <v>81</v>
      </c>
      <c r="I22" s="2">
        <v>30</v>
      </c>
      <c r="J22" s="2">
        <v>1</v>
      </c>
      <c r="K22" s="19">
        <f t="shared" si="1"/>
        <v>15.5</v>
      </c>
      <c r="L22" s="1">
        <v>76</v>
      </c>
      <c r="N22" s="1">
        <f t="shared" si="2"/>
        <v>78.5</v>
      </c>
    </row>
    <row r="23" spans="1:14" ht="12.75">
      <c r="A23" s="2">
        <v>176</v>
      </c>
      <c r="B23" t="s">
        <v>176</v>
      </c>
      <c r="C23" s="1">
        <v>9</v>
      </c>
      <c r="D23" s="1">
        <v>40</v>
      </c>
      <c r="E23" s="2">
        <v>5</v>
      </c>
      <c r="F23" s="19">
        <f t="shared" si="0"/>
        <v>18</v>
      </c>
      <c r="G23" s="1">
        <v>95</v>
      </c>
      <c r="I23" s="2">
        <v>20</v>
      </c>
      <c r="J23" s="2">
        <v>2</v>
      </c>
      <c r="K23" s="19">
        <f t="shared" si="1"/>
        <v>11</v>
      </c>
      <c r="L23" s="1">
        <v>25</v>
      </c>
      <c r="N23" s="1">
        <f t="shared" si="2"/>
        <v>60</v>
      </c>
    </row>
    <row r="24" spans="1:14" ht="12.75">
      <c r="A24" s="2">
        <v>177</v>
      </c>
      <c r="B24" t="s">
        <v>177</v>
      </c>
      <c r="C24" s="1">
        <v>9.5</v>
      </c>
      <c r="D24" s="1">
        <v>60</v>
      </c>
      <c r="E24" s="2">
        <v>5</v>
      </c>
      <c r="F24" s="19">
        <f t="shared" si="0"/>
        <v>24.833333333333332</v>
      </c>
      <c r="G24" s="1">
        <v>165</v>
      </c>
      <c r="I24" s="2">
        <v>20</v>
      </c>
      <c r="J24" s="2">
        <v>12</v>
      </c>
      <c r="K24" s="19">
        <f t="shared" si="1"/>
        <v>16</v>
      </c>
      <c r="L24" s="1">
        <v>83</v>
      </c>
      <c r="N24" s="1">
        <f t="shared" si="2"/>
        <v>124</v>
      </c>
    </row>
    <row r="25" spans="1:14" ht="12.75">
      <c r="A25" s="2">
        <v>178</v>
      </c>
      <c r="B25" t="s">
        <v>178</v>
      </c>
      <c r="C25" s="1">
        <v>9</v>
      </c>
      <c r="D25" s="1">
        <v>70</v>
      </c>
      <c r="E25" s="2">
        <v>20</v>
      </c>
      <c r="F25" s="19">
        <f t="shared" si="0"/>
        <v>33</v>
      </c>
      <c r="G25" s="1">
        <v>231</v>
      </c>
      <c r="I25" s="2">
        <v>50</v>
      </c>
      <c r="J25" s="2">
        <v>10</v>
      </c>
      <c r="K25" s="19">
        <f t="shared" si="1"/>
        <v>30</v>
      </c>
      <c r="L25" s="1">
        <v>206</v>
      </c>
      <c r="N25" s="1">
        <f t="shared" si="2"/>
        <v>218.5</v>
      </c>
    </row>
    <row r="26" spans="1:14" ht="12.75">
      <c r="A26" s="2">
        <v>179</v>
      </c>
      <c r="B26" t="s">
        <v>179</v>
      </c>
      <c r="C26" s="1">
        <v>17.5</v>
      </c>
      <c r="D26" s="1">
        <v>40</v>
      </c>
      <c r="E26" s="2">
        <v>20</v>
      </c>
      <c r="F26" s="19">
        <f t="shared" si="0"/>
        <v>25.833333333333332</v>
      </c>
      <c r="G26" s="1">
        <v>177</v>
      </c>
      <c r="I26" s="2">
        <v>30</v>
      </c>
      <c r="J26" s="2">
        <v>15</v>
      </c>
      <c r="K26" s="19">
        <f t="shared" si="1"/>
        <v>22.5</v>
      </c>
      <c r="L26" s="1">
        <v>153</v>
      </c>
      <c r="N26" s="1">
        <f t="shared" si="2"/>
        <v>165</v>
      </c>
    </row>
    <row r="27" spans="1:14" ht="12.75">
      <c r="A27" s="2">
        <v>180</v>
      </c>
      <c r="B27" t="s">
        <v>180</v>
      </c>
      <c r="C27" s="1">
        <v>13.5</v>
      </c>
      <c r="D27" s="1">
        <v>40</v>
      </c>
      <c r="E27" s="2">
        <v>10</v>
      </c>
      <c r="F27" s="19">
        <f t="shared" si="0"/>
        <v>21.166666666666668</v>
      </c>
      <c r="G27" s="1">
        <v>135</v>
      </c>
      <c r="I27" s="2">
        <v>20</v>
      </c>
      <c r="J27" s="2">
        <v>10</v>
      </c>
      <c r="K27" s="19">
        <f t="shared" si="1"/>
        <v>15</v>
      </c>
      <c r="L27" s="1">
        <v>70</v>
      </c>
      <c r="N27" s="1">
        <f t="shared" si="2"/>
        <v>102.5</v>
      </c>
    </row>
    <row r="28" spans="1:14" ht="12.75">
      <c r="A28" s="2">
        <v>181</v>
      </c>
      <c r="B28" t="s">
        <v>181</v>
      </c>
      <c r="C28" s="1">
        <v>8.5</v>
      </c>
      <c r="D28" s="1">
        <v>30</v>
      </c>
      <c r="E28" s="2">
        <v>15</v>
      </c>
      <c r="F28" s="19">
        <f t="shared" si="0"/>
        <v>17.833333333333332</v>
      </c>
      <c r="G28" s="1">
        <v>93</v>
      </c>
      <c r="I28" s="2">
        <v>20</v>
      </c>
      <c r="J28" s="2">
        <v>5</v>
      </c>
      <c r="K28" s="19">
        <f t="shared" si="1"/>
        <v>12.5</v>
      </c>
      <c r="L28" s="1">
        <v>49</v>
      </c>
      <c r="N28" s="1">
        <f t="shared" si="2"/>
        <v>71</v>
      </c>
    </row>
    <row r="29" spans="1:14" ht="12.75">
      <c r="A29" s="2">
        <v>182</v>
      </c>
      <c r="B29" t="s">
        <v>182</v>
      </c>
      <c r="C29" s="1">
        <v>6.5</v>
      </c>
      <c r="D29" s="1">
        <v>30</v>
      </c>
      <c r="E29" s="2">
        <v>30</v>
      </c>
      <c r="F29" s="19">
        <f t="shared" si="0"/>
        <v>22.166666666666668</v>
      </c>
      <c r="G29" s="1">
        <v>143</v>
      </c>
      <c r="I29" s="2">
        <v>30</v>
      </c>
      <c r="J29" s="2">
        <v>5</v>
      </c>
      <c r="K29" s="19">
        <f t="shared" si="1"/>
        <v>17.5</v>
      </c>
      <c r="L29" s="1">
        <v>102</v>
      </c>
      <c r="N29" s="1">
        <f t="shared" si="2"/>
        <v>122.5</v>
      </c>
    </row>
    <row r="30" spans="1:14" ht="12.75">
      <c r="A30" s="2">
        <v>183</v>
      </c>
      <c r="B30" t="s">
        <v>183</v>
      </c>
      <c r="C30" s="1">
        <v>5.5</v>
      </c>
      <c r="D30" s="1">
        <v>30</v>
      </c>
      <c r="E30" s="2">
        <v>5</v>
      </c>
      <c r="F30" s="19">
        <f t="shared" si="0"/>
        <v>13.5</v>
      </c>
      <c r="G30" s="1">
        <v>41</v>
      </c>
      <c r="I30" s="2">
        <v>30</v>
      </c>
      <c r="J30" s="2">
        <v>5</v>
      </c>
      <c r="K30" s="19">
        <f t="shared" si="1"/>
        <v>17.5</v>
      </c>
      <c r="L30" s="1">
        <v>103</v>
      </c>
      <c r="N30" s="1">
        <f t="shared" si="2"/>
        <v>72</v>
      </c>
    </row>
    <row r="31" spans="1:14" ht="12.75">
      <c r="A31" s="2">
        <v>184</v>
      </c>
      <c r="B31" t="s">
        <v>184</v>
      </c>
      <c r="C31" s="1">
        <v>8.5</v>
      </c>
      <c r="D31" s="1"/>
      <c r="E31" s="2">
        <v>30</v>
      </c>
      <c r="F31" s="19">
        <f t="shared" si="0"/>
        <v>19.25</v>
      </c>
      <c r="G31" s="1">
        <v>110</v>
      </c>
      <c r="I31" s="2">
        <v>30</v>
      </c>
      <c r="J31" s="2">
        <v>8</v>
      </c>
      <c r="K31" s="19">
        <f t="shared" si="1"/>
        <v>19</v>
      </c>
      <c r="L31" s="1">
        <v>116</v>
      </c>
      <c r="N31" s="1">
        <f t="shared" si="2"/>
        <v>113</v>
      </c>
    </row>
    <row r="32" spans="1:14" ht="12.75">
      <c r="A32" s="2">
        <v>185</v>
      </c>
      <c r="B32" t="s">
        <v>185</v>
      </c>
      <c r="C32" s="1">
        <v>10</v>
      </c>
      <c r="D32" s="1">
        <v>60</v>
      </c>
      <c r="E32" s="2">
        <v>3</v>
      </c>
      <c r="F32" s="19">
        <f t="shared" si="0"/>
        <v>24.333333333333332</v>
      </c>
      <c r="G32" s="1">
        <v>162</v>
      </c>
      <c r="I32" s="2">
        <v>30</v>
      </c>
      <c r="J32" s="2">
        <v>4</v>
      </c>
      <c r="K32" s="19">
        <f t="shared" si="1"/>
        <v>17</v>
      </c>
      <c r="L32" s="1">
        <v>91</v>
      </c>
      <c r="N32" s="1">
        <f t="shared" si="2"/>
        <v>126.5</v>
      </c>
    </row>
    <row r="33" spans="1:14" ht="12.75">
      <c r="A33" s="2">
        <v>186</v>
      </c>
      <c r="B33" t="s">
        <v>186</v>
      </c>
      <c r="C33" s="1">
        <v>17.5</v>
      </c>
      <c r="D33" s="1">
        <v>50</v>
      </c>
      <c r="E33" s="2">
        <v>3</v>
      </c>
      <c r="F33" s="19">
        <f t="shared" si="0"/>
        <v>23.5</v>
      </c>
      <c r="G33" s="1">
        <v>155</v>
      </c>
      <c r="I33" s="2">
        <v>20</v>
      </c>
      <c r="J33" s="2">
        <v>2</v>
      </c>
      <c r="K33" s="19">
        <f t="shared" si="1"/>
        <v>11</v>
      </c>
      <c r="L33" s="1">
        <v>26</v>
      </c>
      <c r="N33" s="1">
        <f t="shared" si="2"/>
        <v>90.5</v>
      </c>
    </row>
    <row r="34" spans="1:14" ht="12.75">
      <c r="A34" s="2">
        <v>187</v>
      </c>
      <c r="B34" t="s">
        <v>187</v>
      </c>
      <c r="C34" s="1">
        <v>12.5</v>
      </c>
      <c r="D34" s="1">
        <v>70</v>
      </c>
      <c r="E34" s="2">
        <v>8</v>
      </c>
      <c r="F34" s="19">
        <f t="shared" si="0"/>
        <v>30.166666666666668</v>
      </c>
      <c r="G34" s="1">
        <v>217</v>
      </c>
      <c r="I34" s="2">
        <v>60</v>
      </c>
      <c r="J34" s="2">
        <v>8</v>
      </c>
      <c r="K34" s="19">
        <f t="shared" si="1"/>
        <v>34</v>
      </c>
      <c r="L34" s="1">
        <v>223</v>
      </c>
      <c r="N34" s="1">
        <f t="shared" si="2"/>
        <v>220</v>
      </c>
    </row>
    <row r="35" spans="1:14" ht="12.75">
      <c r="A35" s="2">
        <v>188</v>
      </c>
      <c r="B35" t="s">
        <v>188</v>
      </c>
      <c r="C35" s="1">
        <v>15</v>
      </c>
      <c r="D35" s="1">
        <v>20</v>
      </c>
      <c r="E35" s="2">
        <v>10</v>
      </c>
      <c r="F35" s="19">
        <f t="shared" si="0"/>
        <v>15</v>
      </c>
      <c r="G35" s="1">
        <v>53</v>
      </c>
      <c r="I35" s="2">
        <v>20</v>
      </c>
      <c r="J35" s="2">
        <v>3</v>
      </c>
      <c r="K35" s="19">
        <f t="shared" si="1"/>
        <v>11.5</v>
      </c>
      <c r="L35" s="1">
        <v>35</v>
      </c>
      <c r="N35" s="1">
        <f t="shared" si="2"/>
        <v>44</v>
      </c>
    </row>
    <row r="36" spans="1:14" ht="12.75">
      <c r="A36" s="2">
        <v>189</v>
      </c>
      <c r="B36" t="s">
        <v>189</v>
      </c>
      <c r="C36" s="1">
        <v>35</v>
      </c>
      <c r="D36" s="1">
        <v>30</v>
      </c>
      <c r="E36" s="2">
        <v>15</v>
      </c>
      <c r="F36" s="19">
        <f t="shared" si="0"/>
        <v>26.666666666666668</v>
      </c>
      <c r="G36" s="1">
        <v>188</v>
      </c>
      <c r="I36" s="2">
        <v>40</v>
      </c>
      <c r="J36" s="2">
        <v>15</v>
      </c>
      <c r="K36" s="19">
        <f t="shared" si="1"/>
        <v>27.5</v>
      </c>
      <c r="L36" s="1">
        <v>189</v>
      </c>
      <c r="N36" s="1">
        <f t="shared" si="2"/>
        <v>188.5</v>
      </c>
    </row>
    <row r="37" spans="1:14" ht="12.75">
      <c r="A37" s="2">
        <v>190</v>
      </c>
      <c r="B37" t="s">
        <v>190</v>
      </c>
      <c r="C37" s="1">
        <v>13.5</v>
      </c>
      <c r="D37" s="1">
        <v>50</v>
      </c>
      <c r="E37" s="2">
        <v>4</v>
      </c>
      <c r="F37" s="19">
        <f t="shared" si="0"/>
        <v>22.5</v>
      </c>
      <c r="G37" s="1">
        <v>146</v>
      </c>
      <c r="I37" s="2">
        <v>20</v>
      </c>
      <c r="J37" s="2">
        <v>6</v>
      </c>
      <c r="K37" s="19">
        <f t="shared" si="1"/>
        <v>13</v>
      </c>
      <c r="L37" s="1">
        <v>51</v>
      </c>
      <c r="N37" s="1">
        <f t="shared" si="2"/>
        <v>98.5</v>
      </c>
    </row>
    <row r="38" spans="1:14" ht="12.75">
      <c r="A38" s="2">
        <v>191</v>
      </c>
      <c r="B38" t="s">
        <v>191</v>
      </c>
      <c r="C38" s="1">
        <v>6.5</v>
      </c>
      <c r="D38" s="1">
        <v>20</v>
      </c>
      <c r="E38" s="2">
        <v>10</v>
      </c>
      <c r="F38" s="19">
        <f t="shared" si="0"/>
        <v>12.166666666666666</v>
      </c>
      <c r="G38" s="1">
        <v>31</v>
      </c>
      <c r="I38" s="2">
        <v>40</v>
      </c>
      <c r="J38" s="2">
        <v>5</v>
      </c>
      <c r="K38" s="19">
        <f t="shared" si="1"/>
        <v>22.5</v>
      </c>
      <c r="L38" s="1">
        <v>154</v>
      </c>
      <c r="N38" s="1">
        <f t="shared" si="2"/>
        <v>92.5</v>
      </c>
    </row>
    <row r="39" spans="1:14" ht="12.75">
      <c r="A39" s="2">
        <v>192</v>
      </c>
      <c r="B39" t="s">
        <v>192</v>
      </c>
      <c r="C39" s="1">
        <v>8.5</v>
      </c>
      <c r="D39" s="1">
        <v>20</v>
      </c>
      <c r="E39" s="2">
        <v>10</v>
      </c>
      <c r="F39" s="19">
        <f t="shared" si="0"/>
        <v>12.833333333333334</v>
      </c>
      <c r="G39" s="1">
        <v>37</v>
      </c>
      <c r="I39" s="2">
        <v>30</v>
      </c>
      <c r="J39" s="2">
        <v>20</v>
      </c>
      <c r="K39" s="19">
        <f t="shared" si="1"/>
        <v>25</v>
      </c>
      <c r="L39" s="1">
        <v>173</v>
      </c>
      <c r="N39" s="1">
        <f t="shared" si="2"/>
        <v>105</v>
      </c>
    </row>
    <row r="40" spans="1:14" ht="12.75">
      <c r="A40" s="2">
        <v>193</v>
      </c>
      <c r="B40" t="s">
        <v>193</v>
      </c>
      <c r="C40" s="1">
        <v>11</v>
      </c>
      <c r="D40" s="1">
        <v>20</v>
      </c>
      <c r="E40" s="2">
        <v>20</v>
      </c>
      <c r="F40" s="19">
        <f t="shared" si="0"/>
        <v>17</v>
      </c>
      <c r="G40" s="1">
        <v>80</v>
      </c>
      <c r="I40" s="2">
        <v>40</v>
      </c>
      <c r="J40" s="2">
        <v>30</v>
      </c>
      <c r="K40" s="19">
        <f t="shared" si="1"/>
        <v>35</v>
      </c>
      <c r="L40" s="1">
        <v>227</v>
      </c>
      <c r="N40" s="1">
        <f t="shared" si="2"/>
        <v>153.5</v>
      </c>
    </row>
    <row r="41" spans="1:14" ht="12.75">
      <c r="A41" s="2">
        <v>194</v>
      </c>
      <c r="B41" t="s">
        <v>194</v>
      </c>
      <c r="C41" s="1">
        <v>14</v>
      </c>
      <c r="D41" s="1">
        <v>30</v>
      </c>
      <c r="E41" s="2">
        <v>12</v>
      </c>
      <c r="F41" s="19">
        <f t="shared" si="0"/>
        <v>18.666666666666668</v>
      </c>
      <c r="G41" s="1">
        <v>103</v>
      </c>
      <c r="I41" s="2">
        <v>60</v>
      </c>
      <c r="J41" s="2">
        <v>5</v>
      </c>
      <c r="K41" s="19">
        <f t="shared" si="1"/>
        <v>32.5</v>
      </c>
      <c r="L41" s="1">
        <v>218</v>
      </c>
      <c r="N41" s="1">
        <f t="shared" si="2"/>
        <v>160.5</v>
      </c>
    </row>
    <row r="42" spans="1:14" ht="12.75">
      <c r="A42" s="2">
        <v>195</v>
      </c>
      <c r="B42" t="s">
        <v>195</v>
      </c>
      <c r="C42" s="1">
        <v>8.5</v>
      </c>
      <c r="D42" s="1">
        <v>40</v>
      </c>
      <c r="E42" s="2">
        <v>15</v>
      </c>
      <c r="F42" s="19">
        <f t="shared" si="0"/>
        <v>21.166666666666668</v>
      </c>
      <c r="G42" s="1">
        <v>136</v>
      </c>
      <c r="I42" s="2">
        <v>50</v>
      </c>
      <c r="J42" s="2">
        <v>20</v>
      </c>
      <c r="K42" s="19">
        <f t="shared" si="1"/>
        <v>35</v>
      </c>
      <c r="L42" s="1">
        <v>228</v>
      </c>
      <c r="N42" s="1">
        <f t="shared" si="2"/>
        <v>182</v>
      </c>
    </row>
    <row r="43" spans="1:14" ht="12.75">
      <c r="A43" s="2">
        <v>196</v>
      </c>
      <c r="B43" t="s">
        <v>196</v>
      </c>
      <c r="C43" s="1">
        <v>7.5</v>
      </c>
      <c r="D43" s="1">
        <v>40</v>
      </c>
      <c r="E43" s="2">
        <v>4</v>
      </c>
      <c r="F43" s="19">
        <f t="shared" si="0"/>
        <v>17.166666666666668</v>
      </c>
      <c r="G43" s="1">
        <v>82</v>
      </c>
      <c r="I43" s="2">
        <v>40</v>
      </c>
      <c r="J43" s="2">
        <v>1</v>
      </c>
      <c r="K43" s="19">
        <f t="shared" si="1"/>
        <v>20.5</v>
      </c>
      <c r="L43" s="1">
        <v>128</v>
      </c>
      <c r="N43" s="1">
        <f t="shared" si="2"/>
        <v>105</v>
      </c>
    </row>
    <row r="44" spans="1:14" ht="12.75">
      <c r="A44" s="2">
        <v>197</v>
      </c>
      <c r="B44" t="s">
        <v>197</v>
      </c>
      <c r="C44" s="1">
        <v>8.5</v>
      </c>
      <c r="D44" s="1">
        <v>50</v>
      </c>
      <c r="E44" s="2">
        <v>15</v>
      </c>
      <c r="F44" s="19">
        <f t="shared" si="0"/>
        <v>24.5</v>
      </c>
      <c r="G44" s="1">
        <v>163</v>
      </c>
      <c r="I44" s="2">
        <v>30</v>
      </c>
      <c r="J44" s="2">
        <v>20</v>
      </c>
      <c r="K44" s="19">
        <f t="shared" si="1"/>
        <v>25</v>
      </c>
      <c r="L44" s="1">
        <v>174</v>
      </c>
      <c r="N44" s="1">
        <f t="shared" si="2"/>
        <v>168.5</v>
      </c>
    </row>
    <row r="45" spans="1:14" ht="12.75">
      <c r="A45" s="2">
        <v>198</v>
      </c>
      <c r="B45" t="s">
        <v>198</v>
      </c>
      <c r="C45" s="1">
        <v>7.5</v>
      </c>
      <c r="D45" s="1">
        <v>50</v>
      </c>
      <c r="E45" s="2">
        <v>5</v>
      </c>
      <c r="F45" s="19">
        <f t="shared" si="0"/>
        <v>20.833333333333332</v>
      </c>
      <c r="G45" s="1">
        <v>131</v>
      </c>
      <c r="I45" s="2">
        <v>60</v>
      </c>
      <c r="J45" s="2">
        <v>5</v>
      </c>
      <c r="K45" s="19">
        <f t="shared" si="1"/>
        <v>32.5</v>
      </c>
      <c r="L45" s="1">
        <v>219</v>
      </c>
      <c r="N45" s="1">
        <f t="shared" si="2"/>
        <v>175</v>
      </c>
    </row>
    <row r="46" spans="1:14" ht="12.75">
      <c r="A46" s="2">
        <v>199</v>
      </c>
      <c r="B46" t="s">
        <v>199</v>
      </c>
      <c r="C46" s="1">
        <v>10.5</v>
      </c>
      <c r="D46" s="1">
        <v>20</v>
      </c>
      <c r="E46" s="2">
        <v>5</v>
      </c>
      <c r="F46" s="19">
        <f t="shared" si="0"/>
        <v>11.833333333333334</v>
      </c>
      <c r="G46" s="1">
        <v>28</v>
      </c>
      <c r="I46" s="2">
        <v>20</v>
      </c>
      <c r="J46" s="2">
        <v>3</v>
      </c>
      <c r="K46" s="19">
        <f t="shared" si="1"/>
        <v>11.5</v>
      </c>
      <c r="L46" s="1">
        <v>36</v>
      </c>
      <c r="N46" s="1">
        <f t="shared" si="2"/>
        <v>32</v>
      </c>
    </row>
    <row r="47" spans="1:14" ht="12.75">
      <c r="A47" s="2">
        <v>200</v>
      </c>
      <c r="B47" t="s">
        <v>200</v>
      </c>
      <c r="C47" s="1">
        <v>11</v>
      </c>
      <c r="D47" s="1">
        <v>30</v>
      </c>
      <c r="E47" s="2">
        <v>18</v>
      </c>
      <c r="F47" s="19">
        <f t="shared" si="0"/>
        <v>19.666666666666668</v>
      </c>
      <c r="G47" s="1">
        <v>115</v>
      </c>
      <c r="I47" s="2">
        <v>20</v>
      </c>
      <c r="J47" s="2">
        <v>15</v>
      </c>
      <c r="K47" s="19">
        <f t="shared" si="1"/>
        <v>17.5</v>
      </c>
      <c r="L47" s="1">
        <v>104</v>
      </c>
      <c r="N47" s="1">
        <f t="shared" si="2"/>
        <v>109.5</v>
      </c>
    </row>
    <row r="48" spans="1:14" ht="12.75">
      <c r="A48" s="2">
        <v>201</v>
      </c>
      <c r="B48" t="s">
        <v>201</v>
      </c>
      <c r="C48" s="1">
        <v>11</v>
      </c>
      <c r="D48" s="1">
        <v>40</v>
      </c>
      <c r="E48" s="2">
        <v>15</v>
      </c>
      <c r="F48" s="19">
        <f t="shared" si="0"/>
        <v>22</v>
      </c>
      <c r="G48" s="1">
        <v>141</v>
      </c>
      <c r="I48" s="2">
        <v>30</v>
      </c>
      <c r="J48" s="2">
        <v>5</v>
      </c>
      <c r="K48" s="19">
        <f t="shared" si="1"/>
        <v>17.5</v>
      </c>
      <c r="L48" s="1">
        <v>105</v>
      </c>
      <c r="N48" s="1">
        <f t="shared" si="2"/>
        <v>123</v>
      </c>
    </row>
    <row r="49" spans="1:14" ht="12.75">
      <c r="A49" s="2">
        <v>202</v>
      </c>
      <c r="B49" t="s">
        <v>202</v>
      </c>
      <c r="C49" s="1">
        <v>7.5</v>
      </c>
      <c r="D49" s="1">
        <v>40</v>
      </c>
      <c r="E49" s="2">
        <v>5</v>
      </c>
      <c r="F49" s="19">
        <f t="shared" si="0"/>
        <v>17.5</v>
      </c>
      <c r="G49" s="1">
        <v>87</v>
      </c>
      <c r="I49" s="2">
        <v>20</v>
      </c>
      <c r="J49" s="2">
        <v>12</v>
      </c>
      <c r="K49" s="19">
        <f t="shared" si="1"/>
        <v>16</v>
      </c>
      <c r="L49" s="1">
        <v>84</v>
      </c>
      <c r="N49" s="1">
        <f t="shared" si="2"/>
        <v>85.5</v>
      </c>
    </row>
    <row r="50" spans="1:14" ht="12.75">
      <c r="A50" s="2">
        <v>203</v>
      </c>
      <c r="B50" t="s">
        <v>203</v>
      </c>
      <c r="C50" s="1">
        <v>6</v>
      </c>
      <c r="D50" s="1">
        <v>20</v>
      </c>
      <c r="E50" s="2">
        <v>2</v>
      </c>
      <c r="F50" s="19">
        <f t="shared" si="0"/>
        <v>9.333333333333334</v>
      </c>
      <c r="G50" s="1">
        <v>8</v>
      </c>
      <c r="I50" s="2">
        <v>20</v>
      </c>
      <c r="J50" s="2">
        <v>3</v>
      </c>
      <c r="K50" s="19">
        <f t="shared" si="1"/>
        <v>11.5</v>
      </c>
      <c r="L50" s="1">
        <v>37</v>
      </c>
      <c r="N50" s="1">
        <f t="shared" si="2"/>
        <v>22.5</v>
      </c>
    </row>
    <row r="51" spans="1:14" ht="12.75">
      <c r="A51" s="2">
        <v>204</v>
      </c>
      <c r="B51" t="s">
        <v>204</v>
      </c>
      <c r="C51" s="1">
        <v>9.5</v>
      </c>
      <c r="D51" s="1">
        <v>20</v>
      </c>
      <c r="E51" s="2">
        <v>25</v>
      </c>
      <c r="F51" s="19">
        <f t="shared" si="0"/>
        <v>18.166666666666668</v>
      </c>
      <c r="G51" s="1">
        <v>97</v>
      </c>
      <c r="I51" s="2">
        <v>40</v>
      </c>
      <c r="J51" s="2">
        <v>20</v>
      </c>
      <c r="K51" s="19">
        <f t="shared" si="1"/>
        <v>30</v>
      </c>
      <c r="L51" s="1">
        <v>207</v>
      </c>
      <c r="N51" s="1">
        <f t="shared" si="2"/>
        <v>152</v>
      </c>
    </row>
    <row r="52" spans="1:14" ht="12.75">
      <c r="A52" s="2">
        <v>205</v>
      </c>
      <c r="B52" t="s">
        <v>205</v>
      </c>
      <c r="C52" s="1">
        <v>7</v>
      </c>
      <c r="D52" s="1">
        <v>30</v>
      </c>
      <c r="E52" s="2">
        <v>12</v>
      </c>
      <c r="F52" s="19">
        <f t="shared" si="0"/>
        <v>16.333333333333332</v>
      </c>
      <c r="G52" s="1">
        <v>70</v>
      </c>
      <c r="I52" s="2">
        <v>50</v>
      </c>
      <c r="J52" s="2">
        <v>15</v>
      </c>
      <c r="K52" s="19">
        <f t="shared" si="1"/>
        <v>32.5</v>
      </c>
      <c r="L52" s="1">
        <v>220</v>
      </c>
      <c r="N52" s="1">
        <f t="shared" si="2"/>
        <v>145</v>
      </c>
    </row>
    <row r="53" spans="1:14" ht="12.75">
      <c r="A53" s="2">
        <v>206</v>
      </c>
      <c r="B53" t="s">
        <v>206</v>
      </c>
      <c r="C53" s="1">
        <v>12.5</v>
      </c>
      <c r="D53" s="1">
        <v>20</v>
      </c>
      <c r="E53" s="2">
        <v>7</v>
      </c>
      <c r="F53" s="19">
        <f t="shared" si="0"/>
        <v>13.166666666666666</v>
      </c>
      <c r="G53" s="1">
        <v>39</v>
      </c>
      <c r="I53" s="2">
        <v>30</v>
      </c>
      <c r="J53" s="2">
        <v>3</v>
      </c>
      <c r="K53" s="19">
        <f t="shared" si="1"/>
        <v>16.5</v>
      </c>
      <c r="L53" s="1">
        <v>88</v>
      </c>
      <c r="N53" s="1">
        <f t="shared" si="2"/>
        <v>63.5</v>
      </c>
    </row>
    <row r="54" spans="1:14" ht="12.75">
      <c r="A54" s="2">
        <v>207</v>
      </c>
      <c r="B54" t="s">
        <v>207</v>
      </c>
      <c r="C54" s="1">
        <v>15</v>
      </c>
      <c r="D54" s="1">
        <v>20</v>
      </c>
      <c r="E54" s="2">
        <v>15</v>
      </c>
      <c r="F54" s="19">
        <f t="shared" si="0"/>
        <v>16.666666666666668</v>
      </c>
      <c r="G54" s="1">
        <v>77</v>
      </c>
      <c r="I54" s="2">
        <v>40</v>
      </c>
      <c r="J54" s="2">
        <v>1</v>
      </c>
      <c r="K54" s="19">
        <f t="shared" si="1"/>
        <v>20.5</v>
      </c>
      <c r="L54" s="1">
        <v>129</v>
      </c>
      <c r="N54" s="1">
        <f t="shared" si="2"/>
        <v>103</v>
      </c>
    </row>
    <row r="55" spans="1:14" ht="12.75">
      <c r="A55" s="2">
        <v>208</v>
      </c>
      <c r="B55" t="s">
        <v>208</v>
      </c>
      <c r="C55" s="1">
        <v>14</v>
      </c>
      <c r="D55" s="1">
        <v>40</v>
      </c>
      <c r="E55" s="2">
        <v>22</v>
      </c>
      <c r="F55" s="19">
        <f t="shared" si="0"/>
        <v>25.333333333333332</v>
      </c>
      <c r="G55" s="1">
        <v>173</v>
      </c>
      <c r="I55" s="2">
        <v>30</v>
      </c>
      <c r="J55" s="2">
        <v>12</v>
      </c>
      <c r="K55" s="19">
        <f t="shared" si="1"/>
        <v>21</v>
      </c>
      <c r="L55" s="1">
        <v>140</v>
      </c>
      <c r="N55" s="1">
        <f t="shared" si="2"/>
        <v>156.5</v>
      </c>
    </row>
    <row r="56" spans="1:14" ht="12.75">
      <c r="A56" s="2">
        <v>209</v>
      </c>
      <c r="B56" t="s">
        <v>209</v>
      </c>
      <c r="C56" s="1">
        <v>15.5</v>
      </c>
      <c r="D56" s="1">
        <v>80</v>
      </c>
      <c r="E56" s="2">
        <v>30</v>
      </c>
      <c r="F56" s="19">
        <f t="shared" si="0"/>
        <v>41.833333333333336</v>
      </c>
      <c r="G56" s="1">
        <v>250</v>
      </c>
      <c r="I56" s="2">
        <v>80</v>
      </c>
      <c r="J56" s="2">
        <v>30</v>
      </c>
      <c r="K56" s="19">
        <f t="shared" si="1"/>
        <v>55</v>
      </c>
      <c r="L56" s="1">
        <v>251</v>
      </c>
      <c r="N56" s="1">
        <f t="shared" si="2"/>
        <v>250.5</v>
      </c>
    </row>
    <row r="60" ht="12.75">
      <c r="A60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C9" sqref="C9:J9"/>
    </sheetView>
  </sheetViews>
  <sheetFormatPr defaultColWidth="9.140625" defaultRowHeight="12.75"/>
  <cols>
    <col min="2" max="2" width="19.7109375" style="0" customWidth="1"/>
    <col min="5" max="5" width="11.57421875" style="0" customWidth="1"/>
    <col min="8" max="8" width="1.7109375" style="0" customWidth="1"/>
    <col min="10" max="10" width="11.57421875" style="0" customWidth="1"/>
    <col min="13" max="13" width="1.8515625" style="0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557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21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21">AVERAGE(I11:J11)</f>
        <v>9</v>
      </c>
      <c r="L11" s="1">
        <v>7</v>
      </c>
      <c r="N11" s="1">
        <f aca="true" t="shared" si="2" ref="N11:N21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157</v>
      </c>
      <c r="B13" t="s">
        <v>157</v>
      </c>
      <c r="C13" s="1">
        <v>16</v>
      </c>
      <c r="D13" s="1">
        <v>60</v>
      </c>
      <c r="E13" s="2">
        <v>30</v>
      </c>
      <c r="F13" s="19">
        <f t="shared" si="0"/>
        <v>35.333333333333336</v>
      </c>
      <c r="G13" s="1">
        <v>241</v>
      </c>
      <c r="I13" s="2">
        <v>20</v>
      </c>
      <c r="J13" s="2">
        <v>12</v>
      </c>
      <c r="K13" s="19">
        <f t="shared" si="1"/>
        <v>16</v>
      </c>
      <c r="L13" s="1">
        <v>82</v>
      </c>
      <c r="N13" s="1">
        <f t="shared" si="2"/>
        <v>161.5</v>
      </c>
    </row>
    <row r="14" spans="1:14" ht="12.75">
      <c r="A14" s="2">
        <v>158</v>
      </c>
      <c r="B14" t="s">
        <v>158</v>
      </c>
      <c r="C14" s="1">
        <v>13.5</v>
      </c>
      <c r="D14" s="1">
        <v>60</v>
      </c>
      <c r="E14" s="2">
        <v>10</v>
      </c>
      <c r="F14" s="19">
        <f t="shared" si="0"/>
        <v>27.833333333333332</v>
      </c>
      <c r="G14" s="1">
        <v>195</v>
      </c>
      <c r="I14" s="2">
        <v>60</v>
      </c>
      <c r="J14" s="2">
        <v>25</v>
      </c>
      <c r="K14" s="19">
        <f t="shared" si="1"/>
        <v>42.5</v>
      </c>
      <c r="L14" s="1">
        <v>245</v>
      </c>
      <c r="N14" s="1">
        <f t="shared" si="2"/>
        <v>220</v>
      </c>
    </row>
    <row r="15" spans="1:14" ht="12.75">
      <c r="A15" s="2">
        <v>159</v>
      </c>
      <c r="B15" t="s">
        <v>159</v>
      </c>
      <c r="C15" s="1">
        <v>30</v>
      </c>
      <c r="D15" s="1">
        <v>60</v>
      </c>
      <c r="E15" s="2">
        <v>10</v>
      </c>
      <c r="F15" s="19">
        <f t="shared" si="0"/>
        <v>33.333333333333336</v>
      </c>
      <c r="G15" s="1">
        <v>233</v>
      </c>
      <c r="I15" s="2">
        <v>40</v>
      </c>
      <c r="J15" s="2">
        <v>12</v>
      </c>
      <c r="K15" s="19">
        <f t="shared" si="1"/>
        <v>26</v>
      </c>
      <c r="L15" s="1">
        <v>181</v>
      </c>
      <c r="N15" s="1">
        <f t="shared" si="2"/>
        <v>207</v>
      </c>
    </row>
    <row r="16" spans="1:14" ht="12.75">
      <c r="A16" s="2">
        <v>160</v>
      </c>
      <c r="B16" t="s">
        <v>160</v>
      </c>
      <c r="C16" s="1">
        <v>20</v>
      </c>
      <c r="D16" s="1">
        <v>50</v>
      </c>
      <c r="E16" s="2">
        <v>20</v>
      </c>
      <c r="F16" s="19">
        <f t="shared" si="0"/>
        <v>30</v>
      </c>
      <c r="G16" s="1">
        <v>215</v>
      </c>
      <c r="I16" s="2">
        <v>30</v>
      </c>
      <c r="J16" s="2">
        <v>15</v>
      </c>
      <c r="K16" s="19">
        <f t="shared" si="1"/>
        <v>22.5</v>
      </c>
      <c r="L16" s="1">
        <v>151</v>
      </c>
      <c r="N16" s="1">
        <f t="shared" si="2"/>
        <v>183</v>
      </c>
    </row>
    <row r="17" spans="1:14" ht="12.75">
      <c r="A17" s="2">
        <v>161</v>
      </c>
      <c r="B17" t="s">
        <v>161</v>
      </c>
      <c r="C17" s="1">
        <v>8.5</v>
      </c>
      <c r="D17" s="1">
        <v>40</v>
      </c>
      <c r="E17" s="2">
        <v>5</v>
      </c>
      <c r="F17" s="19">
        <f t="shared" si="0"/>
        <v>17.833333333333332</v>
      </c>
      <c r="G17" s="1">
        <v>92</v>
      </c>
      <c r="I17" s="2">
        <v>20</v>
      </c>
      <c r="J17" s="2">
        <v>5</v>
      </c>
      <c r="K17" s="19">
        <f t="shared" si="1"/>
        <v>12.5</v>
      </c>
      <c r="L17" s="1">
        <v>48</v>
      </c>
      <c r="N17" s="1">
        <f t="shared" si="2"/>
        <v>70</v>
      </c>
    </row>
    <row r="18" spans="1:14" ht="12.75">
      <c r="A18" s="2">
        <v>162</v>
      </c>
      <c r="B18" t="s">
        <v>162</v>
      </c>
      <c r="C18" s="1">
        <v>9.5</v>
      </c>
      <c r="D18" s="1">
        <v>50</v>
      </c>
      <c r="E18" s="2">
        <v>10</v>
      </c>
      <c r="F18" s="19">
        <f t="shared" si="0"/>
        <v>23.166666666666668</v>
      </c>
      <c r="G18" s="1">
        <v>152</v>
      </c>
      <c r="I18" s="2">
        <v>20</v>
      </c>
      <c r="J18" s="2">
        <v>20</v>
      </c>
      <c r="K18" s="19">
        <f t="shared" si="1"/>
        <v>20</v>
      </c>
      <c r="L18" s="1">
        <v>122</v>
      </c>
      <c r="N18" s="1">
        <f t="shared" si="2"/>
        <v>137</v>
      </c>
    </row>
    <row r="19" spans="1:14" ht="12.75">
      <c r="A19" s="2">
        <v>163</v>
      </c>
      <c r="B19" t="s">
        <v>163</v>
      </c>
      <c r="C19" s="1">
        <v>8</v>
      </c>
      <c r="D19" s="1">
        <v>80</v>
      </c>
      <c r="E19" s="2">
        <v>20</v>
      </c>
      <c r="F19" s="19">
        <f t="shared" si="0"/>
        <v>36</v>
      </c>
      <c r="G19" s="1">
        <v>243</v>
      </c>
      <c r="I19" s="2">
        <v>80</v>
      </c>
      <c r="J19" s="2">
        <v>15</v>
      </c>
      <c r="K19" s="19">
        <f t="shared" si="1"/>
        <v>47.5</v>
      </c>
      <c r="L19" s="1">
        <v>248</v>
      </c>
      <c r="N19" s="1">
        <f t="shared" si="2"/>
        <v>245.5</v>
      </c>
    </row>
    <row r="20" spans="1:14" ht="12.75">
      <c r="A20" s="2">
        <v>164</v>
      </c>
      <c r="B20" t="s">
        <v>164</v>
      </c>
      <c r="C20" s="1">
        <v>8.5</v>
      </c>
      <c r="D20" s="1">
        <v>70</v>
      </c>
      <c r="E20" s="2">
        <v>5</v>
      </c>
      <c r="F20" s="19">
        <f t="shared" si="0"/>
        <v>27.833333333333332</v>
      </c>
      <c r="G20" s="1">
        <v>196</v>
      </c>
      <c r="I20" s="2">
        <v>80</v>
      </c>
      <c r="J20" s="2">
        <v>3</v>
      </c>
      <c r="K20" s="19">
        <f t="shared" si="1"/>
        <v>41.5</v>
      </c>
      <c r="L20" s="1">
        <v>240</v>
      </c>
      <c r="N20" s="1">
        <f t="shared" si="2"/>
        <v>218</v>
      </c>
    </row>
    <row r="21" spans="1:14" ht="12.75">
      <c r="A21" s="2">
        <v>165</v>
      </c>
      <c r="B21" t="s">
        <v>165</v>
      </c>
      <c r="C21" s="1">
        <v>13.5</v>
      </c>
      <c r="D21" s="1">
        <v>80</v>
      </c>
      <c r="E21" s="2">
        <v>4</v>
      </c>
      <c r="F21" s="19">
        <f t="shared" si="0"/>
        <v>32.5</v>
      </c>
      <c r="G21" s="1">
        <v>229</v>
      </c>
      <c r="I21" s="2">
        <v>40</v>
      </c>
      <c r="J21" s="2">
        <v>5</v>
      </c>
      <c r="K21" s="19">
        <f t="shared" si="1"/>
        <v>22.5</v>
      </c>
      <c r="L21" s="1">
        <v>152</v>
      </c>
      <c r="N21" s="1">
        <f t="shared" si="2"/>
        <v>190.5</v>
      </c>
    </row>
    <row r="25" ht="12.75">
      <c r="A25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C9" sqref="C9:J9"/>
    </sheetView>
  </sheetViews>
  <sheetFormatPr defaultColWidth="9.140625" defaultRowHeight="12.75"/>
  <cols>
    <col min="1" max="1" width="9.28125" style="0" bestFit="1" customWidth="1"/>
    <col min="2" max="2" width="20.57421875" style="0" customWidth="1"/>
    <col min="3" max="3" width="9.421875" style="0" bestFit="1" customWidth="1"/>
    <col min="4" max="4" width="10.421875" style="0" bestFit="1" customWidth="1"/>
    <col min="5" max="5" width="12.140625" style="0" customWidth="1"/>
    <col min="6" max="7" width="9.28125" style="0" bestFit="1" customWidth="1"/>
    <col min="8" max="8" width="2.00390625" style="0" customWidth="1"/>
    <col min="9" max="9" width="10.421875" style="0" bestFit="1" customWidth="1"/>
    <col min="10" max="10" width="10.57421875" style="0" customWidth="1"/>
    <col min="11" max="12" width="9.28125" style="0" bestFit="1" customWidth="1"/>
    <col min="13" max="13" width="2.28125" style="0" customWidth="1"/>
    <col min="14" max="14" width="9.28125" style="0" bestFit="1" customWidth="1"/>
  </cols>
  <sheetData>
    <row r="1" spans="1:12" ht="12.75">
      <c r="A1" s="5" t="s">
        <v>281</v>
      </c>
      <c r="C1" s="2"/>
      <c r="F1" s="8"/>
      <c r="G1" s="8"/>
      <c r="H1" s="8"/>
      <c r="I1" s="8"/>
      <c r="L1" s="2"/>
    </row>
    <row r="2" spans="1:12" ht="12.75">
      <c r="A2" s="5" t="s">
        <v>283</v>
      </c>
      <c r="C2" s="2"/>
      <c r="F2" s="8"/>
      <c r="G2" s="8"/>
      <c r="H2" s="8"/>
      <c r="I2" s="8"/>
      <c r="L2" s="2"/>
    </row>
    <row r="3" spans="1:12" ht="12.75">
      <c r="A3" s="5" t="s">
        <v>555</v>
      </c>
      <c r="C3" s="2"/>
      <c r="F3" s="8"/>
      <c r="G3" s="8"/>
      <c r="H3" s="8"/>
      <c r="I3" s="8"/>
      <c r="L3" s="2"/>
    </row>
    <row r="4" spans="1:12" ht="13.5" thickBot="1">
      <c r="A4" s="5"/>
      <c r="C4" s="39" t="s">
        <v>275</v>
      </c>
      <c r="D4" s="39"/>
      <c r="E4" s="39"/>
      <c r="F4" s="39"/>
      <c r="G4" s="39"/>
      <c r="H4" s="8"/>
      <c r="I4" s="40" t="s">
        <v>276</v>
      </c>
      <c r="J4" s="40"/>
      <c r="K4" s="40"/>
      <c r="L4" s="40"/>
    </row>
    <row r="5" spans="1:14" ht="12.75">
      <c r="A5" s="5"/>
      <c r="B5" s="5"/>
      <c r="C5" s="5" t="s">
        <v>256</v>
      </c>
      <c r="D5" s="5" t="s">
        <v>257</v>
      </c>
      <c r="E5" s="10" t="s">
        <v>262</v>
      </c>
      <c r="F5" s="18"/>
      <c r="G5" s="3" t="s">
        <v>269</v>
      </c>
      <c r="H5" s="8"/>
      <c r="I5" s="5" t="s">
        <v>257</v>
      </c>
      <c r="J5" s="10" t="s">
        <v>262</v>
      </c>
      <c r="K5" s="18"/>
      <c r="L5" s="10" t="s">
        <v>268</v>
      </c>
      <c r="N5" s="12" t="s">
        <v>267</v>
      </c>
    </row>
    <row r="6" spans="1:14" ht="12.75">
      <c r="A6" s="5"/>
      <c r="B6" s="5"/>
      <c r="C6" s="10" t="s">
        <v>284</v>
      </c>
      <c r="D6" s="10" t="s">
        <v>285</v>
      </c>
      <c r="E6" s="10" t="s">
        <v>286</v>
      </c>
      <c r="F6" s="11" t="s">
        <v>259</v>
      </c>
      <c r="G6" s="6" t="s">
        <v>270</v>
      </c>
      <c r="H6" s="8"/>
      <c r="I6" s="10" t="s">
        <v>285</v>
      </c>
      <c r="J6" s="10" t="s">
        <v>286</v>
      </c>
      <c r="K6" s="11" t="s">
        <v>259</v>
      </c>
      <c r="L6" s="10" t="s">
        <v>270</v>
      </c>
      <c r="N6" s="12" t="s">
        <v>273</v>
      </c>
    </row>
    <row r="7" spans="1:14" ht="12.75">
      <c r="A7" s="13"/>
      <c r="B7" s="13"/>
      <c r="C7" s="10" t="s">
        <v>277</v>
      </c>
      <c r="D7" s="10" t="s">
        <v>280</v>
      </c>
      <c r="E7" s="10" t="s">
        <v>280</v>
      </c>
      <c r="F7" s="11" t="s">
        <v>278</v>
      </c>
      <c r="G7" s="3" t="s">
        <v>264</v>
      </c>
      <c r="H7" s="8"/>
      <c r="I7" s="12" t="s">
        <v>277</v>
      </c>
      <c r="J7" s="10" t="s">
        <v>280</v>
      </c>
      <c r="K7" s="11" t="s">
        <v>287</v>
      </c>
      <c r="L7" s="3" t="s">
        <v>264</v>
      </c>
      <c r="N7" s="12" t="s">
        <v>268</v>
      </c>
    </row>
    <row r="8" spans="1:14" ht="12.75">
      <c r="A8" s="13"/>
      <c r="B8" s="13"/>
      <c r="C8" s="1" t="s">
        <v>258</v>
      </c>
      <c r="D8" s="1" t="s">
        <v>260</v>
      </c>
      <c r="E8" s="2" t="s">
        <v>282</v>
      </c>
      <c r="F8" s="11" t="s">
        <v>255</v>
      </c>
      <c r="G8" s="3" t="s">
        <v>265</v>
      </c>
      <c r="H8" s="8"/>
      <c r="I8" s="1" t="s">
        <v>260</v>
      </c>
      <c r="J8" s="2" t="s">
        <v>258</v>
      </c>
      <c r="K8" s="11" t="s">
        <v>255</v>
      </c>
      <c r="L8" s="3" t="s">
        <v>265</v>
      </c>
      <c r="N8" s="12" t="s">
        <v>264</v>
      </c>
    </row>
    <row r="9" spans="1:14" ht="12.75">
      <c r="A9" s="13" t="s">
        <v>0</v>
      </c>
      <c r="B9" s="13" t="s">
        <v>279</v>
      </c>
      <c r="C9" s="14">
        <v>40316</v>
      </c>
      <c r="D9" s="15"/>
      <c r="E9" s="15">
        <v>40342</v>
      </c>
      <c r="F9" s="16"/>
      <c r="G9" s="3" t="s">
        <v>266</v>
      </c>
      <c r="H9" s="8"/>
      <c r="I9" s="17"/>
      <c r="J9" s="17">
        <v>40342</v>
      </c>
      <c r="K9" s="16"/>
      <c r="L9" s="3" t="s">
        <v>266</v>
      </c>
      <c r="N9" s="2" t="s">
        <v>274</v>
      </c>
    </row>
    <row r="10" spans="6:11" ht="12.75">
      <c r="F10" s="18"/>
      <c r="K10" s="18"/>
    </row>
    <row r="11" spans="1:14" ht="12.75">
      <c r="A11" s="2">
        <v>1</v>
      </c>
      <c r="B11" s="5" t="s">
        <v>263</v>
      </c>
      <c r="C11" s="1">
        <v>7.5</v>
      </c>
      <c r="D11" s="1">
        <v>10</v>
      </c>
      <c r="E11" s="2">
        <v>12</v>
      </c>
      <c r="F11" s="19">
        <f aca="true" t="shared" si="0" ref="F11:F30">AVERAGE(C11:E11)</f>
        <v>9.833333333333334</v>
      </c>
      <c r="G11" s="1">
        <v>10</v>
      </c>
      <c r="I11" s="2">
        <v>10</v>
      </c>
      <c r="J11" s="2">
        <v>8</v>
      </c>
      <c r="K11" s="19">
        <f aca="true" t="shared" si="1" ref="K11:K30">AVERAGE(I11:J11)</f>
        <v>9</v>
      </c>
      <c r="L11" s="1">
        <v>7</v>
      </c>
      <c r="N11" s="1">
        <f aca="true" t="shared" si="2" ref="N11:N30">AVERAGE(G11,L11)</f>
        <v>8.5</v>
      </c>
    </row>
    <row r="12" spans="1:14" ht="12.75">
      <c r="A12" s="2">
        <v>210</v>
      </c>
      <c r="B12" s="5" t="s">
        <v>561</v>
      </c>
      <c r="C12" s="1">
        <v>39</v>
      </c>
      <c r="D12" s="1">
        <v>50</v>
      </c>
      <c r="E12" s="2">
        <v>20</v>
      </c>
      <c r="F12" s="19">
        <f t="shared" si="0"/>
        <v>36.333333333333336</v>
      </c>
      <c r="G12" s="1">
        <v>244</v>
      </c>
      <c r="I12" s="2">
        <v>40</v>
      </c>
      <c r="J12" s="2">
        <v>2</v>
      </c>
      <c r="K12" s="19">
        <f t="shared" si="1"/>
        <v>21</v>
      </c>
      <c r="L12" s="1">
        <v>141</v>
      </c>
      <c r="N12" s="1">
        <f t="shared" si="2"/>
        <v>192.5</v>
      </c>
    </row>
    <row r="13" spans="1:14" ht="12.75">
      <c r="A13" s="2">
        <v>147</v>
      </c>
      <c r="B13" t="s">
        <v>147</v>
      </c>
      <c r="C13" s="1">
        <v>8.5</v>
      </c>
      <c r="D13" s="1">
        <v>60</v>
      </c>
      <c r="E13" s="2">
        <v>20</v>
      </c>
      <c r="F13" s="19">
        <f t="shared" si="0"/>
        <v>29.5</v>
      </c>
      <c r="G13" s="1">
        <v>209</v>
      </c>
      <c r="I13" s="2">
        <v>50</v>
      </c>
      <c r="J13" s="2">
        <v>20</v>
      </c>
      <c r="K13" s="19">
        <f t="shared" si="1"/>
        <v>35</v>
      </c>
      <c r="L13" s="1">
        <v>225</v>
      </c>
      <c r="N13" s="1">
        <f t="shared" si="2"/>
        <v>217</v>
      </c>
    </row>
    <row r="14" spans="1:14" ht="12.75">
      <c r="A14" s="2">
        <v>148</v>
      </c>
      <c r="B14" t="s">
        <v>148</v>
      </c>
      <c r="C14" s="1">
        <v>10</v>
      </c>
      <c r="D14" s="1">
        <v>50</v>
      </c>
      <c r="E14" s="2">
        <v>30</v>
      </c>
      <c r="F14" s="19">
        <f t="shared" si="0"/>
        <v>30</v>
      </c>
      <c r="G14" s="1">
        <v>214</v>
      </c>
      <c r="I14" s="2">
        <v>20</v>
      </c>
      <c r="J14" s="2">
        <v>20</v>
      </c>
      <c r="K14" s="19">
        <f t="shared" si="1"/>
        <v>20</v>
      </c>
      <c r="L14" s="1">
        <v>120</v>
      </c>
      <c r="N14" s="1">
        <f t="shared" si="2"/>
        <v>167</v>
      </c>
    </row>
    <row r="15" spans="1:14" ht="12.75">
      <c r="A15" s="2">
        <v>149</v>
      </c>
      <c r="B15" t="s">
        <v>149</v>
      </c>
      <c r="C15" s="1"/>
      <c r="D15" s="1">
        <v>60</v>
      </c>
      <c r="E15" s="2">
        <v>10</v>
      </c>
      <c r="F15" s="19">
        <f t="shared" si="0"/>
        <v>35</v>
      </c>
      <c r="G15" s="1">
        <v>236</v>
      </c>
      <c r="I15" s="2">
        <v>70</v>
      </c>
      <c r="J15" s="2">
        <v>20</v>
      </c>
      <c r="K15" s="19">
        <f t="shared" si="1"/>
        <v>45</v>
      </c>
      <c r="L15" s="1">
        <v>247</v>
      </c>
      <c r="N15" s="1">
        <f t="shared" si="2"/>
        <v>241.5</v>
      </c>
    </row>
    <row r="16" spans="1:14" ht="12.75">
      <c r="A16" s="2">
        <v>150</v>
      </c>
      <c r="B16" t="s">
        <v>150</v>
      </c>
      <c r="C16" s="1">
        <v>9</v>
      </c>
      <c r="D16" s="1">
        <v>70</v>
      </c>
      <c r="E16" s="2">
        <v>12</v>
      </c>
      <c r="F16" s="19">
        <f t="shared" si="0"/>
        <v>30.333333333333332</v>
      </c>
      <c r="G16" s="1">
        <v>218</v>
      </c>
      <c r="I16" s="2">
        <v>60</v>
      </c>
      <c r="J16" s="2">
        <v>25</v>
      </c>
      <c r="K16" s="19">
        <f t="shared" si="1"/>
        <v>42.5</v>
      </c>
      <c r="L16" s="1">
        <v>244</v>
      </c>
      <c r="N16" s="1">
        <f t="shared" si="2"/>
        <v>231</v>
      </c>
    </row>
    <row r="17" spans="1:14" ht="12.75">
      <c r="A17" s="2">
        <v>151</v>
      </c>
      <c r="B17" t="s">
        <v>151</v>
      </c>
      <c r="C17" s="1">
        <v>22.5</v>
      </c>
      <c r="D17" s="1">
        <v>50</v>
      </c>
      <c r="E17" s="2">
        <v>25</v>
      </c>
      <c r="F17" s="19">
        <f t="shared" si="0"/>
        <v>32.5</v>
      </c>
      <c r="G17" s="1">
        <v>228</v>
      </c>
      <c r="I17" s="2">
        <v>40</v>
      </c>
      <c r="J17" s="2">
        <v>12</v>
      </c>
      <c r="K17" s="19">
        <f t="shared" si="1"/>
        <v>26</v>
      </c>
      <c r="L17" s="1">
        <v>180</v>
      </c>
      <c r="N17" s="1">
        <f t="shared" si="2"/>
        <v>204</v>
      </c>
    </row>
    <row r="18" spans="1:14" ht="12.75">
      <c r="A18" s="2">
        <v>152</v>
      </c>
      <c r="B18" t="s">
        <v>152</v>
      </c>
      <c r="C18" s="1">
        <v>11.5</v>
      </c>
      <c r="D18" s="1">
        <v>20</v>
      </c>
      <c r="E18" s="2">
        <v>18</v>
      </c>
      <c r="F18" s="19">
        <f t="shared" si="0"/>
        <v>16.5</v>
      </c>
      <c r="G18" s="1">
        <v>73</v>
      </c>
      <c r="I18" s="2">
        <v>20</v>
      </c>
      <c r="J18" s="2">
        <v>20</v>
      </c>
      <c r="K18" s="19">
        <f t="shared" si="1"/>
        <v>20</v>
      </c>
      <c r="L18" s="1">
        <v>121</v>
      </c>
      <c r="N18" s="1">
        <f t="shared" si="2"/>
        <v>97</v>
      </c>
    </row>
    <row r="19" spans="1:14" ht="12.75">
      <c r="A19" s="2">
        <v>153</v>
      </c>
      <c r="B19" t="s">
        <v>153</v>
      </c>
      <c r="C19" s="1">
        <v>8</v>
      </c>
      <c r="D19" s="1">
        <v>60</v>
      </c>
      <c r="E19" s="2">
        <v>10</v>
      </c>
      <c r="F19" s="19">
        <f t="shared" si="0"/>
        <v>26</v>
      </c>
      <c r="G19" s="1">
        <v>179</v>
      </c>
      <c r="I19" s="2">
        <v>50</v>
      </c>
      <c r="J19" s="2">
        <v>20</v>
      </c>
      <c r="K19" s="19">
        <f t="shared" si="1"/>
        <v>35</v>
      </c>
      <c r="L19" s="1">
        <v>226</v>
      </c>
      <c r="N19" s="1">
        <f t="shared" si="2"/>
        <v>202.5</v>
      </c>
    </row>
    <row r="20" spans="1:14" ht="12.75">
      <c r="A20" s="2">
        <v>154</v>
      </c>
      <c r="B20" t="s">
        <v>154</v>
      </c>
      <c r="C20" s="1">
        <v>6.5</v>
      </c>
      <c r="D20" s="1">
        <v>40</v>
      </c>
      <c r="E20" s="2">
        <v>7</v>
      </c>
      <c r="F20" s="19">
        <f t="shared" si="0"/>
        <v>17.833333333333332</v>
      </c>
      <c r="G20" s="1">
        <v>91</v>
      </c>
      <c r="I20" s="2">
        <v>30</v>
      </c>
      <c r="J20" s="2">
        <v>8</v>
      </c>
      <c r="K20" s="19">
        <f t="shared" si="1"/>
        <v>19</v>
      </c>
      <c r="L20" s="1">
        <v>115</v>
      </c>
      <c r="N20" s="1">
        <f t="shared" si="2"/>
        <v>103</v>
      </c>
    </row>
    <row r="21" spans="1:14" ht="12.75">
      <c r="A21" s="2">
        <v>155</v>
      </c>
      <c r="B21" t="s">
        <v>155</v>
      </c>
      <c r="C21" s="1">
        <v>7.5</v>
      </c>
      <c r="D21" s="1">
        <v>20</v>
      </c>
      <c r="E21" s="2">
        <v>20</v>
      </c>
      <c r="F21" s="19">
        <f t="shared" si="0"/>
        <v>15.833333333333334</v>
      </c>
      <c r="G21" s="1">
        <v>66</v>
      </c>
      <c r="I21" s="2">
        <v>50</v>
      </c>
      <c r="J21" s="2">
        <v>15</v>
      </c>
      <c r="K21" s="19">
        <f t="shared" si="1"/>
        <v>32.5</v>
      </c>
      <c r="L21" s="1">
        <v>217</v>
      </c>
      <c r="N21" s="1">
        <f t="shared" si="2"/>
        <v>141.5</v>
      </c>
    </row>
    <row r="22" spans="1:14" ht="12.75">
      <c r="A22" s="2">
        <v>156</v>
      </c>
      <c r="B22" t="s">
        <v>156</v>
      </c>
      <c r="C22" s="1">
        <v>6</v>
      </c>
      <c r="D22" s="1">
        <v>20</v>
      </c>
      <c r="E22" s="2">
        <v>12</v>
      </c>
      <c r="F22" s="19">
        <f t="shared" si="0"/>
        <v>12.666666666666666</v>
      </c>
      <c r="G22" s="1">
        <v>34</v>
      </c>
      <c r="I22" s="2">
        <v>20</v>
      </c>
      <c r="J22" s="2">
        <v>2</v>
      </c>
      <c r="K22" s="19">
        <f t="shared" si="1"/>
        <v>11</v>
      </c>
      <c r="L22" s="1">
        <v>24</v>
      </c>
      <c r="N22" s="1">
        <f t="shared" si="2"/>
        <v>29</v>
      </c>
    </row>
    <row r="23" spans="1:14" ht="12.75">
      <c r="A23" s="2">
        <v>244</v>
      </c>
      <c r="B23" t="s">
        <v>244</v>
      </c>
      <c r="C23" s="1">
        <v>8</v>
      </c>
      <c r="D23" s="1"/>
      <c r="E23" s="2">
        <v>20</v>
      </c>
      <c r="F23" s="19">
        <f t="shared" si="0"/>
        <v>14</v>
      </c>
      <c r="G23" s="1">
        <v>45</v>
      </c>
      <c r="I23" s="2"/>
      <c r="J23" s="2">
        <v>25</v>
      </c>
      <c r="K23" s="19">
        <f t="shared" si="1"/>
        <v>25</v>
      </c>
      <c r="L23" s="1">
        <v>176</v>
      </c>
      <c r="N23" s="1">
        <f t="shared" si="2"/>
        <v>110.5</v>
      </c>
    </row>
    <row r="24" spans="1:14" ht="12.75">
      <c r="A24" s="2">
        <v>245</v>
      </c>
      <c r="B24" t="s">
        <v>245</v>
      </c>
      <c r="C24" s="1">
        <v>10.5</v>
      </c>
      <c r="D24" s="1"/>
      <c r="E24" s="2">
        <v>15</v>
      </c>
      <c r="F24" s="19">
        <f t="shared" si="0"/>
        <v>12.75</v>
      </c>
      <c r="G24" s="1">
        <v>36</v>
      </c>
      <c r="I24" s="2"/>
      <c r="J24" s="2">
        <v>5</v>
      </c>
      <c r="K24" s="19">
        <f t="shared" si="1"/>
        <v>5</v>
      </c>
      <c r="L24" s="1">
        <v>2</v>
      </c>
      <c r="N24" s="1">
        <f t="shared" si="2"/>
        <v>19</v>
      </c>
    </row>
    <row r="25" spans="1:14" ht="12.75">
      <c r="A25" s="2">
        <v>246</v>
      </c>
      <c r="B25" t="s">
        <v>246</v>
      </c>
      <c r="C25" s="1">
        <v>10</v>
      </c>
      <c r="D25" s="1"/>
      <c r="E25" s="2">
        <v>12</v>
      </c>
      <c r="F25" s="19">
        <f t="shared" si="0"/>
        <v>11</v>
      </c>
      <c r="G25" s="1">
        <v>22</v>
      </c>
      <c r="I25" s="2"/>
      <c r="J25" s="2">
        <v>25</v>
      </c>
      <c r="K25" s="19">
        <f t="shared" si="1"/>
        <v>25</v>
      </c>
      <c r="L25" s="1">
        <v>177</v>
      </c>
      <c r="N25" s="1">
        <f t="shared" si="2"/>
        <v>99.5</v>
      </c>
    </row>
    <row r="26" spans="1:14" ht="12.75">
      <c r="A26" s="2">
        <v>247</v>
      </c>
      <c r="B26" t="s">
        <v>247</v>
      </c>
      <c r="C26" s="1">
        <v>7</v>
      </c>
      <c r="D26" s="1"/>
      <c r="E26" s="2">
        <v>3</v>
      </c>
      <c r="F26" s="19">
        <f t="shared" si="0"/>
        <v>5</v>
      </c>
      <c r="G26" s="1">
        <v>1</v>
      </c>
      <c r="I26" s="2"/>
      <c r="J26" s="2">
        <v>20</v>
      </c>
      <c r="K26" s="19">
        <f t="shared" si="1"/>
        <v>20</v>
      </c>
      <c r="L26" s="1">
        <v>125</v>
      </c>
      <c r="N26" s="1">
        <f t="shared" si="2"/>
        <v>63</v>
      </c>
    </row>
    <row r="27" spans="1:14" ht="12.75">
      <c r="A27" s="2">
        <v>248</v>
      </c>
      <c r="B27" t="s">
        <v>248</v>
      </c>
      <c r="C27" s="1">
        <v>13</v>
      </c>
      <c r="D27" s="1"/>
      <c r="E27" s="2">
        <v>8</v>
      </c>
      <c r="F27" s="19">
        <f t="shared" si="0"/>
        <v>10.5</v>
      </c>
      <c r="G27" s="1">
        <v>14</v>
      </c>
      <c r="I27" s="2"/>
      <c r="J27" s="2">
        <v>10</v>
      </c>
      <c r="K27" s="19">
        <f t="shared" si="1"/>
        <v>10</v>
      </c>
      <c r="L27" s="1">
        <v>14</v>
      </c>
      <c r="N27" s="1">
        <f t="shared" si="2"/>
        <v>14</v>
      </c>
    </row>
    <row r="28" spans="1:14" ht="12.75">
      <c r="A28" s="2">
        <v>249</v>
      </c>
      <c r="B28" t="s">
        <v>249</v>
      </c>
      <c r="C28" s="1">
        <v>9</v>
      </c>
      <c r="D28" s="1"/>
      <c r="E28" s="2">
        <v>10</v>
      </c>
      <c r="F28" s="19">
        <f t="shared" si="0"/>
        <v>9.5</v>
      </c>
      <c r="G28" s="1">
        <v>9</v>
      </c>
      <c r="I28" s="2"/>
      <c r="J28" s="2">
        <v>25</v>
      </c>
      <c r="K28" s="19">
        <f t="shared" si="1"/>
        <v>25</v>
      </c>
      <c r="L28" s="1">
        <v>178</v>
      </c>
      <c r="N28" s="1">
        <f t="shared" si="2"/>
        <v>93.5</v>
      </c>
    </row>
    <row r="29" spans="1:14" ht="12.75">
      <c r="A29" s="2">
        <v>250</v>
      </c>
      <c r="B29" t="s">
        <v>250</v>
      </c>
      <c r="C29" s="1">
        <v>7.5</v>
      </c>
      <c r="D29" s="1"/>
      <c r="E29" s="2">
        <v>5</v>
      </c>
      <c r="F29" s="19">
        <f t="shared" si="0"/>
        <v>6.25</v>
      </c>
      <c r="G29" s="1">
        <v>4</v>
      </c>
      <c r="I29" s="2"/>
      <c r="J29" s="2">
        <v>3</v>
      </c>
      <c r="K29" s="19">
        <f t="shared" si="1"/>
        <v>3</v>
      </c>
      <c r="L29" s="1">
        <v>1</v>
      </c>
      <c r="N29" s="1">
        <f t="shared" si="2"/>
        <v>2.5</v>
      </c>
    </row>
    <row r="30" spans="1:14" ht="12.75">
      <c r="A30" s="2">
        <v>251</v>
      </c>
      <c r="B30" t="s">
        <v>251</v>
      </c>
      <c r="C30" s="1">
        <v>6.5</v>
      </c>
      <c r="D30" s="1"/>
      <c r="E30" s="2">
        <v>5</v>
      </c>
      <c r="F30" s="19">
        <f t="shared" si="0"/>
        <v>5.75</v>
      </c>
      <c r="G30" s="1">
        <v>3</v>
      </c>
      <c r="I30" s="2"/>
      <c r="J30" s="2">
        <v>15</v>
      </c>
      <c r="K30" s="19">
        <f t="shared" si="1"/>
        <v>15</v>
      </c>
      <c r="L30" s="1">
        <v>71</v>
      </c>
      <c r="N30" s="1">
        <f t="shared" si="2"/>
        <v>37</v>
      </c>
    </row>
    <row r="34" ht="12.75">
      <c r="A34" s="4" t="s">
        <v>261</v>
      </c>
    </row>
  </sheetData>
  <mergeCells count="2">
    <mergeCell ref="C4:G4"/>
    <mergeCell ref="I4:L4"/>
  </mergeCells>
  <printOptions/>
  <pageMargins left="0.75" right="0.75" top="1" bottom="1" header="0.5" footer="0.5"/>
  <pageSetup horizontalDpi="600" verticalDpi="6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78">
      <selection activeCell="D20" sqref="D20"/>
    </sheetView>
  </sheetViews>
  <sheetFormatPr defaultColWidth="9.140625" defaultRowHeight="12.75"/>
  <cols>
    <col min="1" max="1" width="6.421875" style="23" customWidth="1"/>
    <col min="2" max="2" width="12.140625" style="21" customWidth="1"/>
    <col min="3" max="3" width="19.8515625" style="22" customWidth="1"/>
    <col min="4" max="4" width="73.421875" style="23" customWidth="1"/>
    <col min="5" max="5" width="15.57421875" style="21" customWidth="1"/>
    <col min="6" max="6" width="12.7109375" style="21" customWidth="1"/>
    <col min="7" max="7" width="7.140625" style="21" customWidth="1"/>
    <col min="8" max="16384" width="9.140625" style="23" customWidth="1"/>
  </cols>
  <sheetData>
    <row r="1" ht="12.75">
      <c r="A1" s="20" t="s">
        <v>288</v>
      </c>
    </row>
    <row r="2" spans="1:7" s="24" customFormat="1" ht="12.75">
      <c r="A2" s="24" t="s">
        <v>0</v>
      </c>
      <c r="B2" s="24" t="s">
        <v>289</v>
      </c>
      <c r="C2" s="24" t="s">
        <v>279</v>
      </c>
      <c r="D2" s="24" t="s">
        <v>290</v>
      </c>
      <c r="E2" s="24" t="s">
        <v>291</v>
      </c>
      <c r="F2" s="24" t="s">
        <v>292</v>
      </c>
      <c r="G2" s="24" t="s">
        <v>293</v>
      </c>
    </row>
    <row r="3" spans="1:7" s="24" customFormat="1" ht="12.75">
      <c r="A3" s="21">
        <v>1</v>
      </c>
      <c r="B3" s="21" t="s">
        <v>294</v>
      </c>
      <c r="C3" s="22" t="s">
        <v>1</v>
      </c>
      <c r="D3" s="22" t="s">
        <v>295</v>
      </c>
      <c r="E3" s="21" t="s">
        <v>296</v>
      </c>
      <c r="F3" s="21" t="s">
        <v>297</v>
      </c>
      <c r="G3" s="21" t="s">
        <v>298</v>
      </c>
    </row>
    <row r="4" spans="1:7" ht="12.75">
      <c r="A4" s="21">
        <v>2</v>
      </c>
      <c r="B4" s="21" t="s">
        <v>299</v>
      </c>
      <c r="C4" s="23" t="s">
        <v>2</v>
      </c>
      <c r="D4" s="23" t="s">
        <v>300</v>
      </c>
      <c r="E4" s="21" t="s">
        <v>301</v>
      </c>
      <c r="F4" s="21" t="s">
        <v>302</v>
      </c>
      <c r="G4" s="21" t="s">
        <v>298</v>
      </c>
    </row>
    <row r="5" spans="1:7" ht="12.75">
      <c r="A5" s="21">
        <v>3</v>
      </c>
      <c r="B5" s="21" t="s">
        <v>299</v>
      </c>
      <c r="C5" s="23" t="s">
        <v>3</v>
      </c>
      <c r="D5" s="23" t="s">
        <v>303</v>
      </c>
      <c r="E5" s="21" t="s">
        <v>301</v>
      </c>
      <c r="F5" s="21" t="s">
        <v>302</v>
      </c>
      <c r="G5" s="21" t="s">
        <v>298</v>
      </c>
    </row>
    <row r="6" spans="1:7" ht="12.75">
      <c r="A6" s="21">
        <v>4</v>
      </c>
      <c r="B6" s="21" t="s">
        <v>299</v>
      </c>
      <c r="C6" s="23" t="s">
        <v>4</v>
      </c>
      <c r="D6" s="23" t="s">
        <v>304</v>
      </c>
      <c r="E6" s="21" t="s">
        <v>301</v>
      </c>
      <c r="F6" s="21" t="s">
        <v>302</v>
      </c>
      <c r="G6" s="21" t="s">
        <v>298</v>
      </c>
    </row>
    <row r="7" spans="1:7" ht="12.75">
      <c r="A7" s="21">
        <v>5</v>
      </c>
      <c r="B7" s="21" t="s">
        <v>299</v>
      </c>
      <c r="C7" s="23" t="s">
        <v>5</v>
      </c>
      <c r="D7" s="23" t="s">
        <v>305</v>
      </c>
      <c r="E7" s="21" t="s">
        <v>301</v>
      </c>
      <c r="F7" s="21" t="s">
        <v>302</v>
      </c>
      <c r="G7" s="21" t="s">
        <v>298</v>
      </c>
    </row>
    <row r="8" spans="1:7" ht="12.75">
      <c r="A8" s="21">
        <v>6</v>
      </c>
      <c r="B8" s="21" t="s">
        <v>299</v>
      </c>
      <c r="C8" s="23" t="s">
        <v>6</v>
      </c>
      <c r="D8" s="23" t="s">
        <v>306</v>
      </c>
      <c r="E8" s="21" t="s">
        <v>301</v>
      </c>
      <c r="F8" s="21" t="s">
        <v>302</v>
      </c>
      <c r="G8" s="21" t="s">
        <v>298</v>
      </c>
    </row>
    <row r="9" spans="1:7" ht="12.75">
      <c r="A9" s="21">
        <v>7</v>
      </c>
      <c r="B9" s="21" t="s">
        <v>299</v>
      </c>
      <c r="C9" s="22" t="s">
        <v>7</v>
      </c>
      <c r="D9" s="23" t="s">
        <v>307</v>
      </c>
      <c r="E9" s="21" t="s">
        <v>308</v>
      </c>
      <c r="F9" s="21" t="s">
        <v>309</v>
      </c>
      <c r="G9" s="21" t="s">
        <v>298</v>
      </c>
    </row>
    <row r="10" spans="1:7" ht="12.75">
      <c r="A10" s="21">
        <v>8</v>
      </c>
      <c r="B10" s="21" t="s">
        <v>299</v>
      </c>
      <c r="C10" s="22" t="s">
        <v>8</v>
      </c>
      <c r="D10" s="23" t="s">
        <v>307</v>
      </c>
      <c r="E10" s="21" t="s">
        <v>308</v>
      </c>
      <c r="F10" s="21" t="s">
        <v>309</v>
      </c>
      <c r="G10" s="21" t="s">
        <v>298</v>
      </c>
    </row>
    <row r="11" spans="1:7" ht="12.75">
      <c r="A11" s="21">
        <v>9</v>
      </c>
      <c r="B11" s="21" t="s">
        <v>299</v>
      </c>
      <c r="C11" s="22" t="s">
        <v>9</v>
      </c>
      <c r="D11" s="23" t="s">
        <v>307</v>
      </c>
      <c r="E11" s="21" t="s">
        <v>308</v>
      </c>
      <c r="F11" s="21" t="s">
        <v>309</v>
      </c>
      <c r="G11" s="21" t="s">
        <v>298</v>
      </c>
    </row>
    <row r="12" spans="1:7" ht="12.75">
      <c r="A12" s="21">
        <v>10</v>
      </c>
      <c r="B12" s="21" t="s">
        <v>299</v>
      </c>
      <c r="C12" s="22" t="s">
        <v>10</v>
      </c>
      <c r="D12" s="23" t="s">
        <v>307</v>
      </c>
      <c r="E12" s="21" t="s">
        <v>308</v>
      </c>
      <c r="F12" s="21" t="s">
        <v>309</v>
      </c>
      <c r="G12" s="21" t="s">
        <v>298</v>
      </c>
    </row>
    <row r="13" spans="1:7" ht="12.75">
      <c r="A13" s="21">
        <v>11</v>
      </c>
      <c r="B13" s="21" t="s">
        <v>299</v>
      </c>
      <c r="C13" s="22" t="s">
        <v>11</v>
      </c>
      <c r="D13" s="23" t="s">
        <v>307</v>
      </c>
      <c r="E13" s="21" t="s">
        <v>308</v>
      </c>
      <c r="F13" s="21" t="s">
        <v>309</v>
      </c>
      <c r="G13" s="21" t="s">
        <v>298</v>
      </c>
    </row>
    <row r="14" spans="1:7" ht="12.75">
      <c r="A14" s="21">
        <v>12</v>
      </c>
      <c r="B14" s="21" t="s">
        <v>299</v>
      </c>
      <c r="C14" s="23" t="s">
        <v>12</v>
      </c>
      <c r="D14" s="23" t="s">
        <v>310</v>
      </c>
      <c r="E14" s="21" t="s">
        <v>311</v>
      </c>
      <c r="F14" s="21" t="s">
        <v>312</v>
      </c>
      <c r="G14" s="21" t="s">
        <v>298</v>
      </c>
    </row>
    <row r="15" spans="1:7" ht="12.75">
      <c r="A15" s="21">
        <v>13</v>
      </c>
      <c r="B15" s="21" t="s">
        <v>299</v>
      </c>
      <c r="C15" s="23" t="s">
        <v>13</v>
      </c>
      <c r="D15" s="23" t="s">
        <v>307</v>
      </c>
      <c r="E15" s="21" t="s">
        <v>311</v>
      </c>
      <c r="F15" s="21" t="s">
        <v>312</v>
      </c>
      <c r="G15" s="21" t="s">
        <v>298</v>
      </c>
    </row>
    <row r="16" spans="1:7" ht="12.75">
      <c r="A16" s="21">
        <v>14</v>
      </c>
      <c r="B16" s="21" t="s">
        <v>299</v>
      </c>
      <c r="C16" s="23" t="s">
        <v>14</v>
      </c>
      <c r="D16" s="23" t="s">
        <v>307</v>
      </c>
      <c r="E16" s="21" t="s">
        <v>311</v>
      </c>
      <c r="F16" s="21" t="s">
        <v>312</v>
      </c>
      <c r="G16" s="21" t="s">
        <v>298</v>
      </c>
    </row>
    <row r="17" spans="1:7" ht="12.75">
      <c r="A17" s="21">
        <v>15</v>
      </c>
      <c r="B17" s="21" t="s">
        <v>299</v>
      </c>
      <c r="C17" s="23" t="s">
        <v>15</v>
      </c>
      <c r="D17" s="23" t="s">
        <v>307</v>
      </c>
      <c r="E17" s="21" t="s">
        <v>311</v>
      </c>
      <c r="F17" s="21" t="s">
        <v>312</v>
      </c>
      <c r="G17" s="21" t="s">
        <v>298</v>
      </c>
    </row>
    <row r="18" spans="1:7" ht="12.75">
      <c r="A18" s="21">
        <v>16</v>
      </c>
      <c r="B18" s="21" t="s">
        <v>299</v>
      </c>
      <c r="C18" s="23" t="s">
        <v>16</v>
      </c>
      <c r="D18" s="23" t="s">
        <v>307</v>
      </c>
      <c r="E18" s="21" t="s">
        <v>311</v>
      </c>
      <c r="F18" s="21" t="s">
        <v>312</v>
      </c>
      <c r="G18" s="21" t="s">
        <v>298</v>
      </c>
    </row>
    <row r="19" spans="1:7" ht="12.75">
      <c r="A19" s="21">
        <v>17</v>
      </c>
      <c r="B19" s="21" t="s">
        <v>299</v>
      </c>
      <c r="C19" s="23" t="s">
        <v>17</v>
      </c>
      <c r="D19" s="23" t="s">
        <v>313</v>
      </c>
      <c r="E19" s="21" t="s">
        <v>314</v>
      </c>
      <c r="F19" s="21" t="s">
        <v>315</v>
      </c>
      <c r="G19" s="21" t="s">
        <v>298</v>
      </c>
    </row>
    <row r="20" spans="1:7" ht="12.75">
      <c r="A20" s="21">
        <v>18</v>
      </c>
      <c r="B20" s="21" t="s">
        <v>299</v>
      </c>
      <c r="C20" s="23" t="s">
        <v>18</v>
      </c>
      <c r="D20" s="23" t="s">
        <v>316</v>
      </c>
      <c r="E20" s="21" t="s">
        <v>314</v>
      </c>
      <c r="F20" s="21" t="s">
        <v>315</v>
      </c>
      <c r="G20" s="21" t="s">
        <v>298</v>
      </c>
    </row>
    <row r="21" spans="1:7" ht="12.75">
      <c r="A21" s="21">
        <v>19</v>
      </c>
      <c r="B21" s="21" t="s">
        <v>299</v>
      </c>
      <c r="C21" s="23" t="s">
        <v>19</v>
      </c>
      <c r="D21" s="23" t="s">
        <v>317</v>
      </c>
      <c r="E21" s="21" t="s">
        <v>314</v>
      </c>
      <c r="F21" s="21" t="s">
        <v>315</v>
      </c>
      <c r="G21" s="21" t="s">
        <v>298</v>
      </c>
    </row>
    <row r="22" spans="1:7" ht="12.75">
      <c r="A22" s="21">
        <v>20</v>
      </c>
      <c r="B22" s="21" t="s">
        <v>299</v>
      </c>
      <c r="C22" s="23" t="s">
        <v>20</v>
      </c>
      <c r="D22" s="23" t="s">
        <v>318</v>
      </c>
      <c r="E22" s="21" t="s">
        <v>314</v>
      </c>
      <c r="F22" s="21" t="s">
        <v>315</v>
      </c>
      <c r="G22" s="21" t="s">
        <v>298</v>
      </c>
    </row>
    <row r="23" spans="1:7" ht="12.75">
      <c r="A23" s="21">
        <v>21</v>
      </c>
      <c r="B23" s="21" t="s">
        <v>299</v>
      </c>
      <c r="C23" s="23" t="s">
        <v>21</v>
      </c>
      <c r="D23" s="23" t="s">
        <v>319</v>
      </c>
      <c r="E23" s="21" t="s">
        <v>314</v>
      </c>
      <c r="F23" s="21" t="s">
        <v>315</v>
      </c>
      <c r="G23" s="21" t="s">
        <v>298</v>
      </c>
    </row>
    <row r="24" spans="1:7" ht="12.75">
      <c r="A24" s="21">
        <v>22</v>
      </c>
      <c r="B24" s="21" t="s">
        <v>299</v>
      </c>
      <c r="C24" s="23" t="s">
        <v>22</v>
      </c>
      <c r="D24" s="23" t="s">
        <v>320</v>
      </c>
      <c r="E24" s="21" t="s">
        <v>321</v>
      </c>
      <c r="F24" s="21" t="s">
        <v>322</v>
      </c>
      <c r="G24" s="21" t="s">
        <v>298</v>
      </c>
    </row>
    <row r="25" spans="1:7" ht="12.75">
      <c r="A25" s="21">
        <v>23</v>
      </c>
      <c r="B25" s="21" t="s">
        <v>299</v>
      </c>
      <c r="C25" s="23" t="s">
        <v>23</v>
      </c>
      <c r="D25" s="23" t="s">
        <v>323</v>
      </c>
      <c r="E25" s="21" t="s">
        <v>321</v>
      </c>
      <c r="F25" s="21" t="s">
        <v>322</v>
      </c>
      <c r="G25" s="21" t="s">
        <v>298</v>
      </c>
    </row>
    <row r="26" spans="1:7" ht="12.75">
      <c r="A26" s="21">
        <v>24</v>
      </c>
      <c r="B26" s="21" t="s">
        <v>299</v>
      </c>
      <c r="C26" s="23" t="s">
        <v>24</v>
      </c>
      <c r="D26" s="23" t="s">
        <v>323</v>
      </c>
      <c r="E26" s="21" t="s">
        <v>321</v>
      </c>
      <c r="F26" s="21" t="s">
        <v>322</v>
      </c>
      <c r="G26" s="21" t="s">
        <v>298</v>
      </c>
    </row>
    <row r="27" spans="1:7" ht="12.75">
      <c r="A27" s="21">
        <v>25</v>
      </c>
      <c r="B27" s="21" t="s">
        <v>299</v>
      </c>
      <c r="C27" s="23" t="s">
        <v>25</v>
      </c>
      <c r="D27" s="23" t="s">
        <v>324</v>
      </c>
      <c r="E27" s="21" t="s">
        <v>321</v>
      </c>
      <c r="F27" s="21" t="s">
        <v>322</v>
      </c>
      <c r="G27" s="21" t="s">
        <v>298</v>
      </c>
    </row>
    <row r="28" spans="1:7" ht="12.75">
      <c r="A28" s="21">
        <v>26</v>
      </c>
      <c r="B28" s="21" t="s">
        <v>299</v>
      </c>
      <c r="C28" s="23" t="s">
        <v>26</v>
      </c>
      <c r="D28" s="23" t="s">
        <v>325</v>
      </c>
      <c r="E28" s="21" t="s">
        <v>321</v>
      </c>
      <c r="F28" s="21" t="s">
        <v>322</v>
      </c>
      <c r="G28" s="21" t="s">
        <v>298</v>
      </c>
    </row>
    <row r="29" spans="1:7" ht="12.75">
      <c r="A29" s="21">
        <v>27</v>
      </c>
      <c r="B29" s="21" t="s">
        <v>326</v>
      </c>
      <c r="C29" s="22" t="s">
        <v>27</v>
      </c>
      <c r="D29" s="23" t="s">
        <v>327</v>
      </c>
      <c r="E29" s="21" t="s">
        <v>328</v>
      </c>
      <c r="F29" s="21" t="s">
        <v>329</v>
      </c>
      <c r="G29" s="21" t="s">
        <v>298</v>
      </c>
    </row>
    <row r="30" spans="1:7" ht="12.75">
      <c r="A30" s="21">
        <v>28</v>
      </c>
      <c r="B30" s="21" t="s">
        <v>326</v>
      </c>
      <c r="C30" s="22" t="s">
        <v>28</v>
      </c>
      <c r="D30" s="23" t="s">
        <v>330</v>
      </c>
      <c r="E30" s="21" t="s">
        <v>328</v>
      </c>
      <c r="F30" s="21" t="s">
        <v>329</v>
      </c>
      <c r="G30" s="21" t="s">
        <v>298</v>
      </c>
    </row>
    <row r="31" spans="1:7" ht="12.75">
      <c r="A31" s="21">
        <v>29</v>
      </c>
      <c r="B31" s="21" t="s">
        <v>326</v>
      </c>
      <c r="C31" s="22" t="s">
        <v>29</v>
      </c>
      <c r="D31" s="23" t="s">
        <v>331</v>
      </c>
      <c r="E31" s="21" t="s">
        <v>328</v>
      </c>
      <c r="F31" s="21" t="s">
        <v>329</v>
      </c>
      <c r="G31" s="21" t="s">
        <v>298</v>
      </c>
    </row>
    <row r="32" spans="1:7" ht="12.75">
      <c r="A32" s="21">
        <v>30</v>
      </c>
      <c r="B32" s="21" t="s">
        <v>326</v>
      </c>
      <c r="C32" s="22" t="s">
        <v>30</v>
      </c>
      <c r="D32" s="23" t="s">
        <v>332</v>
      </c>
      <c r="E32" s="21" t="s">
        <v>328</v>
      </c>
      <c r="F32" s="21" t="s">
        <v>329</v>
      </c>
      <c r="G32" s="21" t="s">
        <v>298</v>
      </c>
    </row>
    <row r="33" spans="1:7" ht="12.75">
      <c r="A33" s="21">
        <v>31</v>
      </c>
      <c r="B33" s="21" t="s">
        <v>326</v>
      </c>
      <c r="C33" s="22" t="s">
        <v>31</v>
      </c>
      <c r="D33" s="23" t="s">
        <v>333</v>
      </c>
      <c r="E33" s="21" t="s">
        <v>328</v>
      </c>
      <c r="F33" s="21" t="s">
        <v>329</v>
      </c>
      <c r="G33" s="21" t="s">
        <v>298</v>
      </c>
    </row>
    <row r="34" spans="1:7" ht="12.75">
      <c r="A34" s="21">
        <v>32</v>
      </c>
      <c r="B34" s="21" t="s">
        <v>326</v>
      </c>
      <c r="C34" s="22" t="s">
        <v>32</v>
      </c>
      <c r="D34" s="23" t="s">
        <v>334</v>
      </c>
      <c r="E34" s="21" t="s">
        <v>328</v>
      </c>
      <c r="F34" s="21" t="s">
        <v>329</v>
      </c>
      <c r="G34" s="21" t="s">
        <v>298</v>
      </c>
    </row>
    <row r="35" spans="1:7" ht="12.75">
      <c r="A35" s="21">
        <v>33</v>
      </c>
      <c r="B35" s="21" t="s">
        <v>326</v>
      </c>
      <c r="C35" s="22" t="s">
        <v>33</v>
      </c>
      <c r="D35" s="23" t="s">
        <v>335</v>
      </c>
      <c r="E35" s="21" t="s">
        <v>328</v>
      </c>
      <c r="F35" s="21" t="s">
        <v>329</v>
      </c>
      <c r="G35" s="21" t="s">
        <v>298</v>
      </c>
    </row>
    <row r="36" spans="1:7" ht="12.75">
      <c r="A36" s="21">
        <v>34</v>
      </c>
      <c r="B36" s="21" t="s">
        <v>326</v>
      </c>
      <c r="C36" s="22" t="s">
        <v>34</v>
      </c>
      <c r="D36" s="23" t="s">
        <v>336</v>
      </c>
      <c r="E36" s="21" t="s">
        <v>328</v>
      </c>
      <c r="F36" s="21" t="s">
        <v>329</v>
      </c>
      <c r="G36" s="21" t="s">
        <v>298</v>
      </c>
    </row>
    <row r="37" spans="1:7" ht="12.75">
      <c r="A37" s="21">
        <v>35</v>
      </c>
      <c r="B37" s="21" t="s">
        <v>326</v>
      </c>
      <c r="C37" s="22" t="s">
        <v>35</v>
      </c>
      <c r="D37" s="23" t="s">
        <v>337</v>
      </c>
      <c r="E37" s="21" t="s">
        <v>328</v>
      </c>
      <c r="F37" s="21" t="s">
        <v>329</v>
      </c>
      <c r="G37" s="21" t="s">
        <v>298</v>
      </c>
    </row>
    <row r="38" spans="1:7" ht="12.75">
      <c r="A38" s="21">
        <v>36</v>
      </c>
      <c r="B38" s="21" t="s">
        <v>326</v>
      </c>
      <c r="C38" s="22" t="s">
        <v>36</v>
      </c>
      <c r="D38" s="23" t="s">
        <v>337</v>
      </c>
      <c r="E38" s="21" t="s">
        <v>328</v>
      </c>
      <c r="F38" s="21" t="s">
        <v>329</v>
      </c>
      <c r="G38" s="21" t="s">
        <v>298</v>
      </c>
    </row>
    <row r="39" spans="1:7" ht="12.75">
      <c r="A39" s="21">
        <v>37</v>
      </c>
      <c r="B39" s="21" t="s">
        <v>326</v>
      </c>
      <c r="C39" s="22" t="s">
        <v>37</v>
      </c>
      <c r="D39" s="23" t="s">
        <v>337</v>
      </c>
      <c r="E39" s="21" t="s">
        <v>328</v>
      </c>
      <c r="F39" s="21" t="s">
        <v>329</v>
      </c>
      <c r="G39" s="21" t="s">
        <v>298</v>
      </c>
    </row>
    <row r="40" spans="1:7" ht="12.75">
      <c r="A40" s="21">
        <v>38</v>
      </c>
      <c r="B40" s="21" t="s">
        <v>326</v>
      </c>
      <c r="C40" s="22" t="s">
        <v>38</v>
      </c>
      <c r="D40" s="23" t="s">
        <v>338</v>
      </c>
      <c r="E40" s="21" t="s">
        <v>328</v>
      </c>
      <c r="F40" s="21" t="s">
        <v>329</v>
      </c>
      <c r="G40" s="21" t="s">
        <v>298</v>
      </c>
    </row>
    <row r="41" spans="1:7" ht="12.75">
      <c r="A41" s="21">
        <v>39</v>
      </c>
      <c r="B41" s="21" t="s">
        <v>326</v>
      </c>
      <c r="C41" s="23" t="s">
        <v>39</v>
      </c>
      <c r="D41" s="25" t="s">
        <v>339</v>
      </c>
      <c r="E41" s="21" t="s">
        <v>340</v>
      </c>
      <c r="F41" s="21" t="s">
        <v>341</v>
      </c>
      <c r="G41" s="21" t="s">
        <v>298</v>
      </c>
    </row>
    <row r="42" spans="1:7" ht="25.5">
      <c r="A42" s="21">
        <v>40</v>
      </c>
      <c r="B42" s="21" t="s">
        <v>326</v>
      </c>
      <c r="C42" s="23" t="s">
        <v>40</v>
      </c>
      <c r="D42" s="25" t="s">
        <v>342</v>
      </c>
      <c r="E42" s="21" t="s">
        <v>340</v>
      </c>
      <c r="F42" s="21" t="s">
        <v>341</v>
      </c>
      <c r="G42" s="21" t="s">
        <v>298</v>
      </c>
    </row>
    <row r="43" spans="1:7" ht="25.5">
      <c r="A43" s="21">
        <v>41</v>
      </c>
      <c r="B43" s="21" t="s">
        <v>326</v>
      </c>
      <c r="C43" s="23" t="s">
        <v>41</v>
      </c>
      <c r="D43" s="25" t="s">
        <v>342</v>
      </c>
      <c r="E43" s="21" t="s">
        <v>340</v>
      </c>
      <c r="F43" s="21" t="s">
        <v>341</v>
      </c>
      <c r="G43" s="21" t="s">
        <v>298</v>
      </c>
    </row>
    <row r="44" spans="1:7" ht="12.75">
      <c r="A44" s="21">
        <v>42</v>
      </c>
      <c r="B44" s="21" t="s">
        <v>326</v>
      </c>
      <c r="C44" s="23" t="s">
        <v>42</v>
      </c>
      <c r="D44" s="25" t="s">
        <v>343</v>
      </c>
      <c r="E44" s="21" t="s">
        <v>340</v>
      </c>
      <c r="F44" s="21" t="s">
        <v>341</v>
      </c>
      <c r="G44" s="21" t="s">
        <v>298</v>
      </c>
    </row>
    <row r="45" spans="1:7" ht="12.75">
      <c r="A45" s="21">
        <v>43</v>
      </c>
      <c r="B45" s="21" t="s">
        <v>326</v>
      </c>
      <c r="C45" s="23" t="s">
        <v>43</v>
      </c>
      <c r="D45" s="25" t="s">
        <v>343</v>
      </c>
      <c r="E45" s="21" t="s">
        <v>340</v>
      </c>
      <c r="F45" s="21" t="s">
        <v>341</v>
      </c>
      <c r="G45" s="21" t="s">
        <v>298</v>
      </c>
    </row>
    <row r="46" spans="1:7" ht="12.75">
      <c r="A46" s="21">
        <v>44</v>
      </c>
      <c r="B46" s="21" t="s">
        <v>326</v>
      </c>
      <c r="C46" s="23" t="s">
        <v>44</v>
      </c>
      <c r="D46" s="25" t="s">
        <v>343</v>
      </c>
      <c r="E46" s="21" t="s">
        <v>340</v>
      </c>
      <c r="F46" s="21" t="s">
        <v>341</v>
      </c>
      <c r="G46" s="21" t="s">
        <v>298</v>
      </c>
    </row>
    <row r="47" spans="1:7" ht="25.5">
      <c r="A47" s="21">
        <v>45</v>
      </c>
      <c r="B47" s="21" t="s">
        <v>326</v>
      </c>
      <c r="C47" s="23" t="s">
        <v>45</v>
      </c>
      <c r="D47" s="25" t="s">
        <v>344</v>
      </c>
      <c r="E47" s="21" t="s">
        <v>340</v>
      </c>
      <c r="F47" s="21" t="s">
        <v>341</v>
      </c>
      <c r="G47" s="21" t="s">
        <v>298</v>
      </c>
    </row>
    <row r="48" spans="1:7" ht="12.75">
      <c r="A48" s="21">
        <v>46</v>
      </c>
      <c r="B48" s="21" t="s">
        <v>326</v>
      </c>
      <c r="C48" s="23" t="s">
        <v>46</v>
      </c>
      <c r="D48" s="25" t="s">
        <v>345</v>
      </c>
      <c r="E48" s="21" t="s">
        <v>340</v>
      </c>
      <c r="F48" s="21" t="s">
        <v>341</v>
      </c>
      <c r="G48" s="21" t="s">
        <v>298</v>
      </c>
    </row>
    <row r="49" spans="1:7" ht="12.75">
      <c r="A49" s="21">
        <v>47</v>
      </c>
      <c r="B49" s="21" t="s">
        <v>326</v>
      </c>
      <c r="C49" s="23" t="s">
        <v>47</v>
      </c>
      <c r="D49" s="25" t="s">
        <v>346</v>
      </c>
      <c r="E49" s="21" t="s">
        <v>340</v>
      </c>
      <c r="F49" s="21" t="s">
        <v>341</v>
      </c>
      <c r="G49" s="21" t="s">
        <v>298</v>
      </c>
    </row>
    <row r="50" spans="1:7" ht="12.75">
      <c r="A50" s="21">
        <v>48</v>
      </c>
      <c r="B50" s="21" t="s">
        <v>326</v>
      </c>
      <c r="C50" s="23" t="s">
        <v>48</v>
      </c>
      <c r="D50" s="23" t="s">
        <v>347</v>
      </c>
      <c r="E50" s="21" t="s">
        <v>340</v>
      </c>
      <c r="F50" s="21" t="s">
        <v>341</v>
      </c>
      <c r="G50" s="21" t="s">
        <v>298</v>
      </c>
    </row>
    <row r="51" spans="1:7" ht="12.75">
      <c r="A51" s="21">
        <v>49</v>
      </c>
      <c r="B51" s="21" t="s">
        <v>326</v>
      </c>
      <c r="C51" s="22" t="s">
        <v>49</v>
      </c>
      <c r="D51" s="23" t="s">
        <v>348</v>
      </c>
      <c r="E51" s="21" t="s">
        <v>349</v>
      </c>
      <c r="F51" s="21" t="s">
        <v>350</v>
      </c>
      <c r="G51" s="21" t="s">
        <v>298</v>
      </c>
    </row>
    <row r="52" spans="1:7" ht="12.75">
      <c r="A52" s="21">
        <v>50</v>
      </c>
      <c r="B52" s="21" t="s">
        <v>326</v>
      </c>
      <c r="C52" s="22" t="s">
        <v>50</v>
      </c>
      <c r="D52" s="23" t="s">
        <v>348</v>
      </c>
      <c r="E52" s="21" t="s">
        <v>349</v>
      </c>
      <c r="F52" s="21" t="s">
        <v>350</v>
      </c>
      <c r="G52" s="21" t="s">
        <v>298</v>
      </c>
    </row>
    <row r="53" spans="1:7" ht="12.75">
      <c r="A53" s="21">
        <v>51</v>
      </c>
      <c r="B53" s="21" t="s">
        <v>326</v>
      </c>
      <c r="C53" s="22" t="s">
        <v>51</v>
      </c>
      <c r="D53" s="23" t="s">
        <v>351</v>
      </c>
      <c r="E53" s="21" t="s">
        <v>349</v>
      </c>
      <c r="F53" s="21" t="s">
        <v>350</v>
      </c>
      <c r="G53" s="21" t="s">
        <v>298</v>
      </c>
    </row>
    <row r="54" spans="1:7" ht="12.75">
      <c r="A54" s="21">
        <v>52</v>
      </c>
      <c r="B54" s="21" t="s">
        <v>326</v>
      </c>
      <c r="C54" s="22" t="s">
        <v>52</v>
      </c>
      <c r="D54" s="23" t="s">
        <v>352</v>
      </c>
      <c r="E54" s="21" t="s">
        <v>349</v>
      </c>
      <c r="F54" s="21" t="s">
        <v>350</v>
      </c>
      <c r="G54" s="21" t="s">
        <v>298</v>
      </c>
    </row>
    <row r="55" spans="1:7" ht="12.75">
      <c r="A55" s="21">
        <v>53</v>
      </c>
      <c r="B55" s="21" t="s">
        <v>326</v>
      </c>
      <c r="C55" s="22" t="s">
        <v>53</v>
      </c>
      <c r="D55" s="23" t="s">
        <v>353</v>
      </c>
      <c r="E55" s="21" t="s">
        <v>349</v>
      </c>
      <c r="F55" s="21" t="s">
        <v>350</v>
      </c>
      <c r="G55" s="21" t="s">
        <v>298</v>
      </c>
    </row>
    <row r="56" spans="1:7" ht="12.75">
      <c r="A56" s="21">
        <v>54</v>
      </c>
      <c r="B56" s="21" t="s">
        <v>326</v>
      </c>
      <c r="C56" s="26" t="s">
        <v>54</v>
      </c>
      <c r="D56" s="25" t="s">
        <v>354</v>
      </c>
      <c r="E56" s="21" t="s">
        <v>349</v>
      </c>
      <c r="F56" s="21" t="s">
        <v>350</v>
      </c>
      <c r="G56" s="21" t="s">
        <v>298</v>
      </c>
    </row>
    <row r="57" spans="1:7" ht="12.75">
      <c r="A57" s="21">
        <v>55</v>
      </c>
      <c r="B57" s="21" t="s">
        <v>326</v>
      </c>
      <c r="C57" s="26" t="s">
        <v>55</v>
      </c>
      <c r="D57" s="25" t="s">
        <v>355</v>
      </c>
      <c r="E57" s="21" t="s">
        <v>349</v>
      </c>
      <c r="F57" s="21" t="s">
        <v>350</v>
      </c>
      <c r="G57" s="21" t="s">
        <v>298</v>
      </c>
    </row>
    <row r="58" spans="1:7" ht="12.75">
      <c r="A58" s="21">
        <v>56</v>
      </c>
      <c r="B58" s="21" t="s">
        <v>326</v>
      </c>
      <c r="C58" s="26" t="s">
        <v>56</v>
      </c>
      <c r="D58" s="25" t="s">
        <v>356</v>
      </c>
      <c r="E58" s="21" t="s">
        <v>349</v>
      </c>
      <c r="F58" s="21" t="s">
        <v>350</v>
      </c>
      <c r="G58" s="21" t="s">
        <v>298</v>
      </c>
    </row>
    <row r="59" spans="1:7" ht="12.75">
      <c r="A59" s="21">
        <v>57</v>
      </c>
      <c r="B59" s="21" t="s">
        <v>326</v>
      </c>
      <c r="C59" s="22" t="s">
        <v>57</v>
      </c>
      <c r="D59" s="23" t="s">
        <v>357</v>
      </c>
      <c r="E59" s="21" t="s">
        <v>349</v>
      </c>
      <c r="F59" s="21" t="s">
        <v>350</v>
      </c>
      <c r="G59" s="21" t="s">
        <v>298</v>
      </c>
    </row>
    <row r="60" spans="1:7" ht="12.75">
      <c r="A60" s="21">
        <v>58</v>
      </c>
      <c r="B60" s="21" t="s">
        <v>326</v>
      </c>
      <c r="C60" s="26" t="s">
        <v>58</v>
      </c>
      <c r="D60" s="27" t="s">
        <v>358</v>
      </c>
      <c r="E60" s="21" t="s">
        <v>349</v>
      </c>
      <c r="F60" s="21" t="s">
        <v>350</v>
      </c>
      <c r="G60" s="21" t="s">
        <v>298</v>
      </c>
    </row>
    <row r="61" spans="1:7" ht="12.75">
      <c r="A61" s="21">
        <v>59</v>
      </c>
      <c r="B61" s="21" t="s">
        <v>326</v>
      </c>
      <c r="C61" s="26" t="s">
        <v>59</v>
      </c>
      <c r="D61" s="27" t="s">
        <v>359</v>
      </c>
      <c r="E61" s="21" t="s">
        <v>349</v>
      </c>
      <c r="F61" s="21" t="s">
        <v>350</v>
      </c>
      <c r="G61" s="21" t="s">
        <v>298</v>
      </c>
    </row>
    <row r="62" spans="1:7" ht="12.75">
      <c r="A62" s="21">
        <v>60</v>
      </c>
      <c r="B62" s="21" t="s">
        <v>326</v>
      </c>
      <c r="C62" s="22" t="s">
        <v>60</v>
      </c>
      <c r="D62" s="23" t="s">
        <v>360</v>
      </c>
      <c r="E62" s="21" t="s">
        <v>349</v>
      </c>
      <c r="F62" s="21" t="s">
        <v>350</v>
      </c>
      <c r="G62" s="21" t="s">
        <v>298</v>
      </c>
    </row>
    <row r="63" spans="1:7" ht="12.75">
      <c r="A63" s="21">
        <v>61</v>
      </c>
      <c r="B63" s="21" t="s">
        <v>326</v>
      </c>
      <c r="C63" s="28" t="s">
        <v>61</v>
      </c>
      <c r="D63" s="21" t="s">
        <v>361</v>
      </c>
      <c r="E63" s="21" t="s">
        <v>362</v>
      </c>
      <c r="F63" s="21" t="s">
        <v>363</v>
      </c>
      <c r="G63" s="21" t="s">
        <v>298</v>
      </c>
    </row>
    <row r="64" spans="1:7" ht="12.75">
      <c r="A64" s="21">
        <v>62</v>
      </c>
      <c r="B64" s="21" t="s">
        <v>326</v>
      </c>
      <c r="C64" s="29" t="s">
        <v>62</v>
      </c>
      <c r="D64" s="30" t="s">
        <v>364</v>
      </c>
      <c r="E64" s="21" t="s">
        <v>362</v>
      </c>
      <c r="F64" s="21" t="s">
        <v>363</v>
      </c>
      <c r="G64" s="21" t="s">
        <v>298</v>
      </c>
    </row>
    <row r="65" spans="1:7" ht="12.75">
      <c r="A65" s="21">
        <v>63</v>
      </c>
      <c r="B65" s="21" t="s">
        <v>326</v>
      </c>
      <c r="C65" s="29" t="s">
        <v>63</v>
      </c>
      <c r="D65" s="30" t="s">
        <v>365</v>
      </c>
      <c r="E65" s="21" t="s">
        <v>362</v>
      </c>
      <c r="F65" s="21" t="s">
        <v>363</v>
      </c>
      <c r="G65" s="21" t="s">
        <v>298</v>
      </c>
    </row>
    <row r="66" spans="1:7" ht="12.75">
      <c r="A66" s="21">
        <v>64</v>
      </c>
      <c r="B66" s="21" t="s">
        <v>326</v>
      </c>
      <c r="C66" s="22" t="s">
        <v>64</v>
      </c>
      <c r="D66" s="23" t="s">
        <v>366</v>
      </c>
      <c r="E66" s="21" t="s">
        <v>362</v>
      </c>
      <c r="F66" s="21" t="s">
        <v>363</v>
      </c>
      <c r="G66" s="21" t="s">
        <v>298</v>
      </c>
    </row>
    <row r="67" spans="1:7" ht="12.75">
      <c r="A67" s="21">
        <v>65</v>
      </c>
      <c r="B67" s="21" t="s">
        <v>326</v>
      </c>
      <c r="C67" s="22" t="s">
        <v>65</v>
      </c>
      <c r="D67" s="23" t="s">
        <v>367</v>
      </c>
      <c r="E67" s="21" t="s">
        <v>362</v>
      </c>
      <c r="F67" s="21" t="s">
        <v>363</v>
      </c>
      <c r="G67" s="21" t="s">
        <v>298</v>
      </c>
    </row>
    <row r="68" spans="1:7" ht="12.75">
      <c r="A68" s="21">
        <v>66</v>
      </c>
      <c r="B68" s="21" t="s">
        <v>326</v>
      </c>
      <c r="C68" s="22" t="s">
        <v>66</v>
      </c>
      <c r="D68" s="23" t="s">
        <v>367</v>
      </c>
      <c r="E68" s="21" t="s">
        <v>362</v>
      </c>
      <c r="F68" s="21" t="s">
        <v>363</v>
      </c>
      <c r="G68" s="21" t="s">
        <v>298</v>
      </c>
    </row>
    <row r="69" spans="1:7" ht="12.75">
      <c r="A69" s="21">
        <v>67</v>
      </c>
      <c r="B69" s="21" t="s">
        <v>326</v>
      </c>
      <c r="C69" s="22" t="s">
        <v>67</v>
      </c>
      <c r="D69" s="23" t="s">
        <v>368</v>
      </c>
      <c r="E69" s="21" t="s">
        <v>362</v>
      </c>
      <c r="F69" s="21" t="s">
        <v>363</v>
      </c>
      <c r="G69" s="21" t="s">
        <v>298</v>
      </c>
    </row>
    <row r="70" spans="1:7" ht="12.75">
      <c r="A70" s="21">
        <v>68</v>
      </c>
      <c r="B70" s="21" t="s">
        <v>326</v>
      </c>
      <c r="C70" s="22" t="s">
        <v>68</v>
      </c>
      <c r="D70" s="23" t="s">
        <v>369</v>
      </c>
      <c r="E70" s="21" t="s">
        <v>362</v>
      </c>
      <c r="F70" s="21" t="s">
        <v>363</v>
      </c>
      <c r="G70" s="21" t="s">
        <v>298</v>
      </c>
    </row>
    <row r="71" spans="1:7" ht="12.75">
      <c r="A71" s="21">
        <v>69</v>
      </c>
      <c r="B71" s="21" t="s">
        <v>326</v>
      </c>
      <c r="C71" s="22" t="s">
        <v>69</v>
      </c>
      <c r="D71" s="23" t="s">
        <v>370</v>
      </c>
      <c r="E71" s="21" t="s">
        <v>362</v>
      </c>
      <c r="F71" s="21" t="s">
        <v>363</v>
      </c>
      <c r="G71" s="21" t="s">
        <v>298</v>
      </c>
    </row>
    <row r="72" spans="1:7" ht="12.75">
      <c r="A72" s="21">
        <v>70</v>
      </c>
      <c r="B72" s="21" t="s">
        <v>326</v>
      </c>
      <c r="C72" s="22" t="s">
        <v>70</v>
      </c>
      <c r="D72" s="23" t="s">
        <v>371</v>
      </c>
      <c r="E72" s="21" t="s">
        <v>362</v>
      </c>
      <c r="F72" s="21" t="s">
        <v>363</v>
      </c>
      <c r="G72" s="21" t="s">
        <v>298</v>
      </c>
    </row>
    <row r="73" spans="1:7" ht="12.75">
      <c r="A73" s="21">
        <v>71</v>
      </c>
      <c r="B73" s="21" t="s">
        <v>326</v>
      </c>
      <c r="C73" s="22" t="s">
        <v>71</v>
      </c>
      <c r="D73" s="23" t="s">
        <v>372</v>
      </c>
      <c r="E73" s="21" t="s">
        <v>362</v>
      </c>
      <c r="F73" s="21" t="s">
        <v>363</v>
      </c>
      <c r="G73" s="21" t="s">
        <v>298</v>
      </c>
    </row>
    <row r="74" spans="1:7" ht="12.75">
      <c r="A74" s="21">
        <v>72</v>
      </c>
      <c r="B74" s="21" t="s">
        <v>326</v>
      </c>
      <c r="C74" s="22" t="s">
        <v>72</v>
      </c>
      <c r="D74" s="23" t="s">
        <v>373</v>
      </c>
      <c r="E74" s="21" t="s">
        <v>362</v>
      </c>
      <c r="F74" s="21" t="s">
        <v>363</v>
      </c>
      <c r="G74" s="21" t="s">
        <v>298</v>
      </c>
    </row>
    <row r="75" spans="1:7" ht="12.75">
      <c r="A75" s="21">
        <v>73</v>
      </c>
      <c r="B75" s="21" t="s">
        <v>326</v>
      </c>
      <c r="C75" s="31" t="s">
        <v>73</v>
      </c>
      <c r="D75" s="23" t="s">
        <v>374</v>
      </c>
      <c r="E75" s="21" t="s">
        <v>296</v>
      </c>
      <c r="F75" s="21" t="s">
        <v>297</v>
      </c>
      <c r="G75" s="21" t="s">
        <v>298</v>
      </c>
    </row>
    <row r="76" spans="1:7" ht="12.75">
      <c r="A76" s="21">
        <v>74</v>
      </c>
      <c r="B76" s="21" t="s">
        <v>326</v>
      </c>
      <c r="C76" s="31" t="s">
        <v>74</v>
      </c>
      <c r="D76" s="23" t="s">
        <v>375</v>
      </c>
      <c r="E76" s="21" t="s">
        <v>296</v>
      </c>
      <c r="F76" s="21" t="s">
        <v>297</v>
      </c>
      <c r="G76" s="21" t="s">
        <v>298</v>
      </c>
    </row>
    <row r="77" spans="1:7" ht="12.75">
      <c r="A77" s="21">
        <v>75</v>
      </c>
      <c r="B77" s="21" t="s">
        <v>326</v>
      </c>
      <c r="C77" s="31" t="s">
        <v>75</v>
      </c>
      <c r="D77" s="23" t="s">
        <v>376</v>
      </c>
      <c r="E77" s="21" t="s">
        <v>296</v>
      </c>
      <c r="F77" s="21" t="s">
        <v>297</v>
      </c>
      <c r="G77" s="21" t="s">
        <v>298</v>
      </c>
    </row>
    <row r="78" spans="1:7" ht="12.75">
      <c r="A78" s="21">
        <v>76</v>
      </c>
      <c r="B78" s="21" t="s">
        <v>326</v>
      </c>
      <c r="C78" s="31" t="s">
        <v>76</v>
      </c>
      <c r="D78" s="23" t="s">
        <v>377</v>
      </c>
      <c r="E78" s="21" t="s">
        <v>296</v>
      </c>
      <c r="F78" s="21" t="s">
        <v>297</v>
      </c>
      <c r="G78" s="21" t="s">
        <v>298</v>
      </c>
    </row>
    <row r="79" spans="1:7" ht="12.75">
      <c r="A79" s="21">
        <v>77</v>
      </c>
      <c r="B79" s="21" t="s">
        <v>326</v>
      </c>
      <c r="C79" s="32" t="s">
        <v>77</v>
      </c>
      <c r="D79" s="23" t="s">
        <v>378</v>
      </c>
      <c r="E79" s="21" t="s">
        <v>296</v>
      </c>
      <c r="F79" s="21" t="s">
        <v>297</v>
      </c>
      <c r="G79" s="21" t="s">
        <v>298</v>
      </c>
    </row>
    <row r="80" spans="1:7" ht="12.75">
      <c r="A80" s="21">
        <v>78</v>
      </c>
      <c r="B80" s="21" t="s">
        <v>326</v>
      </c>
      <c r="C80" s="31" t="s">
        <v>78</v>
      </c>
      <c r="D80" s="23" t="s">
        <v>378</v>
      </c>
      <c r="E80" s="21" t="s">
        <v>296</v>
      </c>
      <c r="F80" s="21" t="s">
        <v>297</v>
      </c>
      <c r="G80" s="21" t="s">
        <v>298</v>
      </c>
    </row>
    <row r="81" spans="1:7" ht="12.75">
      <c r="A81" s="21">
        <v>79</v>
      </c>
      <c r="B81" s="21" t="s">
        <v>326</v>
      </c>
      <c r="C81" s="32" t="s">
        <v>79</v>
      </c>
      <c r="D81" s="23" t="s">
        <v>379</v>
      </c>
      <c r="E81" s="21" t="s">
        <v>296</v>
      </c>
      <c r="F81" s="21" t="s">
        <v>297</v>
      </c>
      <c r="G81" s="21" t="s">
        <v>298</v>
      </c>
    </row>
    <row r="82" spans="1:7" ht="12.75">
      <c r="A82" s="21">
        <v>80</v>
      </c>
      <c r="B82" s="21" t="s">
        <v>326</v>
      </c>
      <c r="C82" s="31" t="s">
        <v>80</v>
      </c>
      <c r="D82" s="23" t="s">
        <v>378</v>
      </c>
      <c r="E82" s="21" t="s">
        <v>296</v>
      </c>
      <c r="F82" s="21" t="s">
        <v>297</v>
      </c>
      <c r="G82" s="21" t="s">
        <v>298</v>
      </c>
    </row>
    <row r="83" spans="1:7" ht="12.75">
      <c r="A83" s="21">
        <v>81</v>
      </c>
      <c r="B83" s="21" t="s">
        <v>326</v>
      </c>
      <c r="C83" s="31" t="s">
        <v>81</v>
      </c>
      <c r="D83" s="23" t="s">
        <v>378</v>
      </c>
      <c r="E83" s="21" t="s">
        <v>296</v>
      </c>
      <c r="F83" s="21" t="s">
        <v>297</v>
      </c>
      <c r="G83" s="21" t="s">
        <v>298</v>
      </c>
    </row>
    <row r="84" spans="1:7" ht="12.75">
      <c r="A84" s="21">
        <v>82</v>
      </c>
      <c r="B84" s="21" t="s">
        <v>326</v>
      </c>
      <c r="C84" s="31" t="s">
        <v>82</v>
      </c>
      <c r="D84" s="23" t="s">
        <v>380</v>
      </c>
      <c r="E84" s="21" t="s">
        <v>296</v>
      </c>
      <c r="F84" s="21" t="s">
        <v>297</v>
      </c>
      <c r="G84" s="21" t="s">
        <v>298</v>
      </c>
    </row>
    <row r="85" spans="1:7" ht="12.75">
      <c r="A85" s="21">
        <v>83</v>
      </c>
      <c r="B85" s="21" t="s">
        <v>326</v>
      </c>
      <c r="C85" s="31" t="s">
        <v>83</v>
      </c>
      <c r="D85" s="23" t="s">
        <v>380</v>
      </c>
      <c r="E85" s="21" t="s">
        <v>296</v>
      </c>
      <c r="F85" s="21" t="s">
        <v>297</v>
      </c>
      <c r="G85" s="21" t="s">
        <v>298</v>
      </c>
    </row>
    <row r="86" spans="1:7" ht="12.75">
      <c r="A86" s="21">
        <v>84</v>
      </c>
      <c r="B86" s="21" t="s">
        <v>326</v>
      </c>
      <c r="C86" s="31" t="s">
        <v>84</v>
      </c>
      <c r="D86" s="23" t="s">
        <v>381</v>
      </c>
      <c r="E86" s="21" t="s">
        <v>296</v>
      </c>
      <c r="F86" s="21" t="s">
        <v>297</v>
      </c>
      <c r="G86" s="21" t="s">
        <v>298</v>
      </c>
    </row>
    <row r="87" spans="1:7" ht="12.75">
      <c r="A87" s="21">
        <v>85</v>
      </c>
      <c r="B87" s="21" t="s">
        <v>382</v>
      </c>
      <c r="C87" s="22" t="s">
        <v>85</v>
      </c>
      <c r="G87" s="21" t="s">
        <v>298</v>
      </c>
    </row>
    <row r="88" spans="1:7" ht="12.75">
      <c r="A88" s="21">
        <v>86</v>
      </c>
      <c r="B88" s="21" t="s">
        <v>382</v>
      </c>
      <c r="C88" s="22" t="s">
        <v>86</v>
      </c>
      <c r="G88" s="21" t="s">
        <v>298</v>
      </c>
    </row>
    <row r="89" spans="1:7" ht="12.75">
      <c r="A89" s="21">
        <v>87</v>
      </c>
      <c r="B89" s="21" t="s">
        <v>382</v>
      </c>
      <c r="C89" s="22" t="s">
        <v>87</v>
      </c>
      <c r="D89" s="22" t="s">
        <v>383</v>
      </c>
      <c r="G89" s="21" t="s">
        <v>298</v>
      </c>
    </row>
    <row r="90" spans="1:7" ht="12.75">
      <c r="A90" s="21">
        <v>88</v>
      </c>
      <c r="B90" s="21" t="s">
        <v>382</v>
      </c>
      <c r="C90" s="33" t="s">
        <v>88</v>
      </c>
      <c r="D90" s="33" t="s">
        <v>384</v>
      </c>
      <c r="E90" s="21" t="s">
        <v>385</v>
      </c>
      <c r="F90" s="21" t="s">
        <v>386</v>
      </c>
      <c r="G90" s="21" t="s">
        <v>298</v>
      </c>
    </row>
    <row r="91" spans="1:7" ht="12.75">
      <c r="A91" s="21">
        <v>89</v>
      </c>
      <c r="B91" s="21" t="s">
        <v>382</v>
      </c>
      <c r="C91" s="33" t="s">
        <v>89</v>
      </c>
      <c r="D91" s="22" t="s">
        <v>387</v>
      </c>
      <c r="E91" s="21" t="s">
        <v>385</v>
      </c>
      <c r="F91" s="21" t="s">
        <v>386</v>
      </c>
      <c r="G91" s="21" t="s">
        <v>298</v>
      </c>
    </row>
    <row r="92" spans="1:7" ht="12.75">
      <c r="A92" s="21">
        <v>90</v>
      </c>
      <c r="B92" s="21" t="s">
        <v>382</v>
      </c>
      <c r="C92" s="22" t="s">
        <v>90</v>
      </c>
      <c r="D92" s="22" t="s">
        <v>387</v>
      </c>
      <c r="E92" s="21" t="s">
        <v>385</v>
      </c>
      <c r="F92" s="21" t="s">
        <v>386</v>
      </c>
      <c r="G92" s="21" t="s">
        <v>298</v>
      </c>
    </row>
    <row r="93" spans="1:7" ht="12.75">
      <c r="A93" s="21">
        <v>91</v>
      </c>
      <c r="B93" s="21" t="s">
        <v>382</v>
      </c>
      <c r="C93" s="22" t="s">
        <v>91</v>
      </c>
      <c r="D93" s="22" t="s">
        <v>387</v>
      </c>
      <c r="E93" s="21" t="s">
        <v>385</v>
      </c>
      <c r="F93" s="21" t="s">
        <v>386</v>
      </c>
      <c r="G93" s="21" t="s">
        <v>298</v>
      </c>
    </row>
    <row r="94" spans="1:7" ht="12.75">
      <c r="A94" s="21">
        <v>92</v>
      </c>
      <c r="B94" s="21" t="s">
        <v>382</v>
      </c>
      <c r="C94" s="22" t="s">
        <v>92</v>
      </c>
      <c r="D94" s="22" t="s">
        <v>387</v>
      </c>
      <c r="E94" s="21" t="s">
        <v>385</v>
      </c>
      <c r="F94" s="21" t="s">
        <v>386</v>
      </c>
      <c r="G94" s="21" t="s">
        <v>298</v>
      </c>
    </row>
    <row r="95" spans="1:7" ht="12.75">
      <c r="A95" s="21">
        <v>93</v>
      </c>
      <c r="B95" s="21" t="s">
        <v>382</v>
      </c>
      <c r="C95" s="22" t="s">
        <v>93</v>
      </c>
      <c r="D95" s="22" t="s">
        <v>387</v>
      </c>
      <c r="E95" s="21" t="s">
        <v>385</v>
      </c>
      <c r="F95" s="21" t="s">
        <v>386</v>
      </c>
      <c r="G95" s="21" t="s">
        <v>298</v>
      </c>
    </row>
    <row r="96" spans="1:7" ht="12.75">
      <c r="A96" s="21">
        <v>94</v>
      </c>
      <c r="B96" s="21" t="s">
        <v>382</v>
      </c>
      <c r="C96" s="22" t="s">
        <v>94</v>
      </c>
      <c r="D96" s="22" t="s">
        <v>387</v>
      </c>
      <c r="E96" s="21" t="s">
        <v>385</v>
      </c>
      <c r="F96" s="21" t="s">
        <v>386</v>
      </c>
      <c r="G96" s="21" t="s">
        <v>298</v>
      </c>
    </row>
    <row r="97" spans="1:7" ht="12.75">
      <c r="A97" s="21">
        <v>95</v>
      </c>
      <c r="B97" s="21" t="s">
        <v>382</v>
      </c>
      <c r="C97" s="22" t="s">
        <v>95</v>
      </c>
      <c r="D97" s="22" t="s">
        <v>387</v>
      </c>
      <c r="E97" s="21" t="s">
        <v>385</v>
      </c>
      <c r="F97" s="21" t="s">
        <v>386</v>
      </c>
      <c r="G97" s="21" t="s">
        <v>298</v>
      </c>
    </row>
    <row r="98" spans="1:7" ht="12.75">
      <c r="A98" s="21">
        <v>96</v>
      </c>
      <c r="B98" s="21" t="s">
        <v>382</v>
      </c>
      <c r="C98" s="22" t="s">
        <v>96</v>
      </c>
      <c r="D98" s="22" t="s">
        <v>387</v>
      </c>
      <c r="E98" s="21" t="s">
        <v>385</v>
      </c>
      <c r="F98" s="21" t="s">
        <v>386</v>
      </c>
      <c r="G98" s="21" t="s">
        <v>298</v>
      </c>
    </row>
    <row r="99" spans="1:7" ht="12.75">
      <c r="A99" s="21">
        <v>97</v>
      </c>
      <c r="B99" s="21" t="s">
        <v>382</v>
      </c>
      <c r="C99" s="34" t="s">
        <v>97</v>
      </c>
      <c r="D99" s="34" t="s">
        <v>388</v>
      </c>
      <c r="E99" s="21" t="s">
        <v>385</v>
      </c>
      <c r="F99" s="21" t="s">
        <v>386</v>
      </c>
      <c r="G99" s="21" t="s">
        <v>298</v>
      </c>
    </row>
    <row r="100" spans="1:7" ht="12.75">
      <c r="A100" s="21">
        <v>98</v>
      </c>
      <c r="B100" s="21" t="s">
        <v>382</v>
      </c>
      <c r="C100" s="34" t="s">
        <v>98</v>
      </c>
      <c r="D100" s="34" t="s">
        <v>388</v>
      </c>
      <c r="E100" s="21" t="s">
        <v>385</v>
      </c>
      <c r="F100" s="21" t="s">
        <v>386</v>
      </c>
      <c r="G100" s="21" t="s">
        <v>298</v>
      </c>
    </row>
    <row r="101" spans="1:7" ht="12.75">
      <c r="A101" s="21">
        <v>99</v>
      </c>
      <c r="B101" s="21" t="s">
        <v>382</v>
      </c>
      <c r="C101" s="34" t="s">
        <v>99</v>
      </c>
      <c r="D101" s="35" t="s">
        <v>389</v>
      </c>
      <c r="E101" s="21" t="s">
        <v>385</v>
      </c>
      <c r="F101" s="21" t="s">
        <v>386</v>
      </c>
      <c r="G101" s="21" t="s">
        <v>298</v>
      </c>
    </row>
    <row r="102" spans="1:7" ht="12.75">
      <c r="A102" s="21">
        <v>100</v>
      </c>
      <c r="B102" s="21" t="s">
        <v>382</v>
      </c>
      <c r="C102" s="22" t="s">
        <v>100</v>
      </c>
      <c r="D102" s="35" t="s">
        <v>390</v>
      </c>
      <c r="E102" s="21" t="s">
        <v>385</v>
      </c>
      <c r="F102" s="21" t="s">
        <v>386</v>
      </c>
      <c r="G102" s="21" t="s">
        <v>298</v>
      </c>
    </row>
    <row r="103" spans="1:7" ht="12.75">
      <c r="A103" s="21">
        <v>101</v>
      </c>
      <c r="B103" s="21" t="s">
        <v>382</v>
      </c>
      <c r="C103" s="22" t="s">
        <v>101</v>
      </c>
      <c r="D103" s="22" t="s">
        <v>391</v>
      </c>
      <c r="E103" s="21" t="s">
        <v>385</v>
      </c>
      <c r="F103" s="21" t="s">
        <v>386</v>
      </c>
      <c r="G103" s="21" t="s">
        <v>298</v>
      </c>
    </row>
    <row r="104" spans="1:7" ht="12.75">
      <c r="A104" s="21">
        <v>102</v>
      </c>
      <c r="B104" s="21" t="s">
        <v>382</v>
      </c>
      <c r="C104" s="23" t="s">
        <v>102</v>
      </c>
      <c r="D104" s="23" t="s">
        <v>392</v>
      </c>
      <c r="E104" s="21" t="s">
        <v>385</v>
      </c>
      <c r="F104" s="21" t="s">
        <v>386</v>
      </c>
      <c r="G104" s="21" t="s">
        <v>298</v>
      </c>
    </row>
    <row r="105" spans="1:7" ht="12.75">
      <c r="A105" s="21">
        <v>103</v>
      </c>
      <c r="B105" s="21" t="s">
        <v>382</v>
      </c>
      <c r="C105" s="23" t="s">
        <v>103</v>
      </c>
      <c r="D105" s="23" t="s">
        <v>392</v>
      </c>
      <c r="E105" s="21" t="s">
        <v>385</v>
      </c>
      <c r="F105" s="21" t="s">
        <v>386</v>
      </c>
      <c r="G105" s="21" t="s">
        <v>298</v>
      </c>
    </row>
    <row r="106" spans="1:7" ht="12.75">
      <c r="A106" s="21">
        <v>104</v>
      </c>
      <c r="B106" s="21" t="s">
        <v>382</v>
      </c>
      <c r="C106" s="22" t="s">
        <v>104</v>
      </c>
      <c r="D106" s="34" t="s">
        <v>393</v>
      </c>
      <c r="E106" s="21" t="s">
        <v>385</v>
      </c>
      <c r="F106" s="21" t="s">
        <v>386</v>
      </c>
      <c r="G106" s="21" t="s">
        <v>298</v>
      </c>
    </row>
    <row r="107" spans="1:7" ht="12.75">
      <c r="A107" s="21">
        <v>105</v>
      </c>
      <c r="B107" s="21" t="s">
        <v>382</v>
      </c>
      <c r="C107" s="34" t="s">
        <v>105</v>
      </c>
      <c r="D107" s="34" t="s">
        <v>393</v>
      </c>
      <c r="E107" s="21" t="s">
        <v>385</v>
      </c>
      <c r="F107" s="21" t="s">
        <v>386</v>
      </c>
      <c r="G107" s="21" t="s">
        <v>298</v>
      </c>
    </row>
    <row r="108" spans="1:7" ht="12.75">
      <c r="A108" s="21">
        <v>106</v>
      </c>
      <c r="B108" s="21" t="s">
        <v>382</v>
      </c>
      <c r="C108" s="34" t="s">
        <v>106</v>
      </c>
      <c r="D108" s="23" t="s">
        <v>394</v>
      </c>
      <c r="E108" s="21" t="s">
        <v>385</v>
      </c>
      <c r="F108" s="21" t="s">
        <v>386</v>
      </c>
      <c r="G108" s="21" t="s">
        <v>298</v>
      </c>
    </row>
    <row r="109" spans="1:7" ht="12.75">
      <c r="A109" s="21">
        <v>107</v>
      </c>
      <c r="B109" s="21" t="s">
        <v>382</v>
      </c>
      <c r="C109" s="34" t="s">
        <v>107</v>
      </c>
      <c r="D109" s="23" t="s">
        <v>394</v>
      </c>
      <c r="E109" s="21" t="s">
        <v>385</v>
      </c>
      <c r="F109" s="21" t="s">
        <v>386</v>
      </c>
      <c r="G109" s="21" t="s">
        <v>298</v>
      </c>
    </row>
    <row r="110" spans="1:7" ht="12.75">
      <c r="A110" s="21">
        <v>108</v>
      </c>
      <c r="B110" s="21" t="s">
        <v>382</v>
      </c>
      <c r="C110" s="22" t="s">
        <v>108</v>
      </c>
      <c r="D110" s="28" t="s">
        <v>395</v>
      </c>
      <c r="E110" s="21" t="s">
        <v>396</v>
      </c>
      <c r="F110" s="21" t="s">
        <v>397</v>
      </c>
      <c r="G110" s="21" t="s">
        <v>298</v>
      </c>
    </row>
    <row r="111" spans="1:7" ht="12.75">
      <c r="A111" s="21">
        <v>109</v>
      </c>
      <c r="B111" s="21" t="s">
        <v>382</v>
      </c>
      <c r="C111" s="22" t="s">
        <v>109</v>
      </c>
      <c r="D111" s="28" t="s">
        <v>398</v>
      </c>
      <c r="E111" s="21" t="s">
        <v>396</v>
      </c>
      <c r="F111" s="21" t="s">
        <v>397</v>
      </c>
      <c r="G111" s="21" t="s">
        <v>298</v>
      </c>
    </row>
    <row r="112" spans="1:7" ht="12.75">
      <c r="A112" s="21">
        <v>110</v>
      </c>
      <c r="B112" s="21" t="s">
        <v>382</v>
      </c>
      <c r="C112" s="22" t="s">
        <v>110</v>
      </c>
      <c r="D112" s="28" t="s">
        <v>398</v>
      </c>
      <c r="E112" s="21" t="s">
        <v>396</v>
      </c>
      <c r="F112" s="21" t="s">
        <v>397</v>
      </c>
      <c r="G112" s="21" t="s">
        <v>298</v>
      </c>
    </row>
    <row r="113" spans="1:7" ht="12.75">
      <c r="A113" s="21">
        <v>111</v>
      </c>
      <c r="B113" s="21" t="s">
        <v>382</v>
      </c>
      <c r="C113" s="22" t="s">
        <v>111</v>
      </c>
      <c r="D113" s="28" t="s">
        <v>399</v>
      </c>
      <c r="E113" s="21" t="s">
        <v>396</v>
      </c>
      <c r="F113" s="21" t="s">
        <v>397</v>
      </c>
      <c r="G113" s="21" t="s">
        <v>298</v>
      </c>
    </row>
    <row r="114" spans="1:7" ht="12.75">
      <c r="A114" s="21">
        <v>112</v>
      </c>
      <c r="B114" s="21" t="s">
        <v>382</v>
      </c>
      <c r="C114" s="22" t="s">
        <v>112</v>
      </c>
      <c r="D114" s="28" t="s">
        <v>400</v>
      </c>
      <c r="E114" s="21" t="s">
        <v>396</v>
      </c>
      <c r="F114" s="21" t="s">
        <v>397</v>
      </c>
      <c r="G114" s="21" t="s">
        <v>298</v>
      </c>
    </row>
    <row r="115" spans="1:7" ht="12.75">
      <c r="A115" s="21">
        <v>113</v>
      </c>
      <c r="B115" s="21" t="s">
        <v>382</v>
      </c>
      <c r="C115" s="22" t="s">
        <v>113</v>
      </c>
      <c r="D115" s="28" t="s">
        <v>400</v>
      </c>
      <c r="E115" s="21" t="s">
        <v>396</v>
      </c>
      <c r="F115" s="21" t="s">
        <v>397</v>
      </c>
      <c r="G115" s="21" t="s">
        <v>298</v>
      </c>
    </row>
    <row r="116" spans="1:7" ht="12.75">
      <c r="A116" s="21">
        <v>114</v>
      </c>
      <c r="B116" s="21" t="s">
        <v>382</v>
      </c>
      <c r="C116" s="22" t="s">
        <v>114</v>
      </c>
      <c r="D116" s="28" t="s">
        <v>401</v>
      </c>
      <c r="E116" s="21" t="s">
        <v>396</v>
      </c>
      <c r="F116" s="21" t="s">
        <v>397</v>
      </c>
      <c r="G116" s="21" t="s">
        <v>298</v>
      </c>
    </row>
    <row r="117" spans="1:7" ht="12.75">
      <c r="A117" s="21">
        <v>115</v>
      </c>
      <c r="B117" s="21" t="s">
        <v>382</v>
      </c>
      <c r="C117" s="22" t="s">
        <v>115</v>
      </c>
      <c r="D117" s="28" t="s">
        <v>402</v>
      </c>
      <c r="E117" s="21" t="s">
        <v>396</v>
      </c>
      <c r="F117" s="21" t="s">
        <v>397</v>
      </c>
      <c r="G117" s="21" t="s">
        <v>298</v>
      </c>
    </row>
    <row r="118" spans="1:7" ht="12.75">
      <c r="A118" s="21">
        <v>116</v>
      </c>
      <c r="B118" s="21" t="s">
        <v>382</v>
      </c>
      <c r="C118" s="22" t="s">
        <v>116</v>
      </c>
      <c r="D118" s="28" t="s">
        <v>403</v>
      </c>
      <c r="E118" s="21" t="s">
        <v>396</v>
      </c>
      <c r="F118" s="21" t="s">
        <v>397</v>
      </c>
      <c r="G118" s="21" t="s">
        <v>298</v>
      </c>
    </row>
    <row r="119" spans="1:7" ht="12.75">
      <c r="A119" s="21">
        <v>117</v>
      </c>
      <c r="B119" s="21" t="s">
        <v>382</v>
      </c>
      <c r="C119" s="22" t="s">
        <v>117</v>
      </c>
      <c r="D119" s="28" t="s">
        <v>404</v>
      </c>
      <c r="E119" s="21" t="s">
        <v>396</v>
      </c>
      <c r="F119" s="21" t="s">
        <v>397</v>
      </c>
      <c r="G119" s="21" t="s">
        <v>298</v>
      </c>
    </row>
    <row r="120" spans="1:7" ht="12.75">
      <c r="A120" s="21">
        <v>118</v>
      </c>
      <c r="B120" s="21" t="s">
        <v>382</v>
      </c>
      <c r="C120" s="22" t="s">
        <v>118</v>
      </c>
      <c r="D120" s="28" t="s">
        <v>405</v>
      </c>
      <c r="E120" s="21" t="s">
        <v>396</v>
      </c>
      <c r="F120" s="21" t="s">
        <v>397</v>
      </c>
      <c r="G120" s="21" t="s">
        <v>298</v>
      </c>
    </row>
    <row r="121" spans="1:7" ht="38.25">
      <c r="A121" s="21">
        <v>119</v>
      </c>
      <c r="B121" s="21" t="s">
        <v>382</v>
      </c>
      <c r="C121" s="22" t="s">
        <v>119</v>
      </c>
      <c r="D121" s="28" t="s">
        <v>406</v>
      </c>
      <c r="E121" s="21" t="s">
        <v>396</v>
      </c>
      <c r="F121" s="21" t="s">
        <v>397</v>
      </c>
      <c r="G121" s="21" t="s">
        <v>298</v>
      </c>
    </row>
    <row r="122" spans="1:7" ht="38.25">
      <c r="A122" s="21">
        <v>120</v>
      </c>
      <c r="B122" s="21" t="s">
        <v>382</v>
      </c>
      <c r="C122" s="22" t="s">
        <v>120</v>
      </c>
      <c r="D122" s="28" t="s">
        <v>406</v>
      </c>
      <c r="E122" s="21" t="s">
        <v>396</v>
      </c>
      <c r="F122" s="21" t="s">
        <v>397</v>
      </c>
      <c r="G122" s="21" t="s">
        <v>298</v>
      </c>
    </row>
    <row r="123" spans="1:7" ht="25.5">
      <c r="A123" s="21">
        <v>121</v>
      </c>
      <c r="B123" s="21" t="s">
        <v>382</v>
      </c>
      <c r="C123" s="22" t="s">
        <v>121</v>
      </c>
      <c r="D123" s="28" t="s">
        <v>407</v>
      </c>
      <c r="E123" s="21" t="s">
        <v>396</v>
      </c>
      <c r="F123" s="21" t="s">
        <v>397</v>
      </c>
      <c r="G123" s="21" t="s">
        <v>298</v>
      </c>
    </row>
    <row r="124" spans="1:7" ht="25.5">
      <c r="A124" s="21">
        <v>122</v>
      </c>
      <c r="B124" s="21" t="s">
        <v>382</v>
      </c>
      <c r="C124" s="22" t="s">
        <v>122</v>
      </c>
      <c r="D124" s="28" t="s">
        <v>407</v>
      </c>
      <c r="E124" s="21" t="s">
        <v>396</v>
      </c>
      <c r="F124" s="21" t="s">
        <v>397</v>
      </c>
      <c r="G124" s="21" t="s">
        <v>298</v>
      </c>
    </row>
    <row r="125" spans="1:7" ht="25.5">
      <c r="A125" s="21">
        <v>123</v>
      </c>
      <c r="B125" s="21" t="s">
        <v>382</v>
      </c>
      <c r="C125" s="22" t="s">
        <v>123</v>
      </c>
      <c r="D125" s="28" t="s">
        <v>407</v>
      </c>
      <c r="E125" s="21" t="s">
        <v>396</v>
      </c>
      <c r="F125" s="21" t="s">
        <v>397</v>
      </c>
      <c r="G125" s="21" t="s">
        <v>298</v>
      </c>
    </row>
    <row r="126" spans="1:7" ht="38.25">
      <c r="A126" s="21">
        <v>124</v>
      </c>
      <c r="B126" s="21" t="s">
        <v>382</v>
      </c>
      <c r="C126" s="22" t="s">
        <v>124</v>
      </c>
      <c r="D126" s="28" t="s">
        <v>408</v>
      </c>
      <c r="E126" s="21" t="s">
        <v>396</v>
      </c>
      <c r="F126" s="21" t="s">
        <v>397</v>
      </c>
      <c r="G126" s="21" t="s">
        <v>298</v>
      </c>
    </row>
    <row r="127" spans="1:7" ht="12.75">
      <c r="A127" s="21">
        <v>125</v>
      </c>
      <c r="B127" s="21" t="s">
        <v>382</v>
      </c>
      <c r="C127" s="22" t="s">
        <v>125</v>
      </c>
      <c r="D127" s="28" t="s">
        <v>409</v>
      </c>
      <c r="E127" s="21" t="s">
        <v>396</v>
      </c>
      <c r="F127" s="21" t="s">
        <v>397</v>
      </c>
      <c r="G127" s="21" t="s">
        <v>298</v>
      </c>
    </row>
    <row r="128" spans="1:7" ht="25.5">
      <c r="A128" s="21">
        <v>126</v>
      </c>
      <c r="B128" s="21" t="s">
        <v>382</v>
      </c>
      <c r="C128" s="22" t="s">
        <v>126</v>
      </c>
      <c r="D128" s="28" t="s">
        <v>410</v>
      </c>
      <c r="E128" s="21" t="s">
        <v>396</v>
      </c>
      <c r="F128" s="21" t="s">
        <v>397</v>
      </c>
      <c r="G128" s="21" t="s">
        <v>298</v>
      </c>
    </row>
    <row r="129" spans="1:7" ht="25.5">
      <c r="A129" s="21">
        <v>127</v>
      </c>
      <c r="B129" s="21" t="s">
        <v>382</v>
      </c>
      <c r="C129" s="22" t="s">
        <v>127</v>
      </c>
      <c r="D129" s="28" t="s">
        <v>411</v>
      </c>
      <c r="E129" s="21" t="s">
        <v>396</v>
      </c>
      <c r="F129" s="21" t="s">
        <v>397</v>
      </c>
      <c r="G129" s="21" t="s">
        <v>298</v>
      </c>
    </row>
    <row r="130" spans="1:7" ht="12.75">
      <c r="A130" s="21">
        <v>128</v>
      </c>
      <c r="B130" s="21" t="s">
        <v>382</v>
      </c>
      <c r="C130" s="22" t="s">
        <v>128</v>
      </c>
      <c r="D130" s="28" t="s">
        <v>412</v>
      </c>
      <c r="E130" s="21" t="s">
        <v>396</v>
      </c>
      <c r="F130" s="21" t="s">
        <v>397</v>
      </c>
      <c r="G130" s="21" t="s">
        <v>298</v>
      </c>
    </row>
    <row r="131" spans="1:7" ht="25.5">
      <c r="A131" s="21">
        <v>129</v>
      </c>
      <c r="B131" s="21" t="s">
        <v>382</v>
      </c>
      <c r="C131" s="22" t="s">
        <v>129</v>
      </c>
      <c r="D131" s="28" t="s">
        <v>413</v>
      </c>
      <c r="E131" s="21" t="s">
        <v>396</v>
      </c>
      <c r="F131" s="21" t="s">
        <v>397</v>
      </c>
      <c r="G131" s="21" t="s">
        <v>298</v>
      </c>
    </row>
    <row r="132" spans="1:7" ht="12.75">
      <c r="A132" s="21">
        <v>130</v>
      </c>
      <c r="B132" s="21" t="s">
        <v>382</v>
      </c>
      <c r="C132" s="22" t="s">
        <v>130</v>
      </c>
      <c r="D132" s="22" t="s">
        <v>414</v>
      </c>
      <c r="E132" s="21" t="s">
        <v>314</v>
      </c>
      <c r="F132" s="21" t="s">
        <v>315</v>
      </c>
      <c r="G132" s="21" t="s">
        <v>298</v>
      </c>
    </row>
    <row r="133" spans="1:7" ht="12.75">
      <c r="A133" s="21">
        <v>131</v>
      </c>
      <c r="B133" s="21" t="s">
        <v>382</v>
      </c>
      <c r="C133" s="22" t="s">
        <v>131</v>
      </c>
      <c r="D133" s="22" t="s">
        <v>414</v>
      </c>
      <c r="E133" s="21" t="s">
        <v>314</v>
      </c>
      <c r="F133" s="21" t="s">
        <v>315</v>
      </c>
      <c r="G133" s="21" t="s">
        <v>298</v>
      </c>
    </row>
    <row r="134" spans="1:7" ht="12.75">
      <c r="A134" s="21">
        <v>132</v>
      </c>
      <c r="B134" s="21" t="s">
        <v>382</v>
      </c>
      <c r="C134" s="22" t="s">
        <v>132</v>
      </c>
      <c r="D134" s="22" t="s">
        <v>414</v>
      </c>
      <c r="E134" s="21" t="s">
        <v>314</v>
      </c>
      <c r="F134" s="21" t="s">
        <v>315</v>
      </c>
      <c r="G134" s="21" t="s">
        <v>298</v>
      </c>
    </row>
    <row r="135" spans="1:7" ht="12.75">
      <c r="A135" s="21">
        <v>133</v>
      </c>
      <c r="B135" s="21" t="s">
        <v>382</v>
      </c>
      <c r="C135" s="22" t="s">
        <v>133</v>
      </c>
      <c r="D135" s="22" t="s">
        <v>415</v>
      </c>
      <c r="E135" s="21" t="s">
        <v>314</v>
      </c>
      <c r="F135" s="21" t="s">
        <v>315</v>
      </c>
      <c r="G135" s="21" t="s">
        <v>298</v>
      </c>
    </row>
    <row r="136" spans="1:7" ht="12.75">
      <c r="A136" s="21">
        <v>134</v>
      </c>
      <c r="B136" s="21" t="s">
        <v>382</v>
      </c>
      <c r="C136" s="22" t="s">
        <v>134</v>
      </c>
      <c r="D136" s="22" t="s">
        <v>416</v>
      </c>
      <c r="E136" s="21" t="s">
        <v>314</v>
      </c>
      <c r="F136" s="21" t="s">
        <v>315</v>
      </c>
      <c r="G136" s="21" t="s">
        <v>298</v>
      </c>
    </row>
    <row r="137" spans="1:7" ht="12.75">
      <c r="A137" s="21">
        <v>135</v>
      </c>
      <c r="B137" s="21" t="s">
        <v>382</v>
      </c>
      <c r="C137" s="22" t="s">
        <v>135</v>
      </c>
      <c r="D137" s="22" t="s">
        <v>415</v>
      </c>
      <c r="E137" s="21" t="s">
        <v>314</v>
      </c>
      <c r="F137" s="21" t="s">
        <v>315</v>
      </c>
      <c r="G137" s="21" t="s">
        <v>298</v>
      </c>
    </row>
    <row r="138" spans="1:7" ht="12.75">
      <c r="A138" s="21">
        <v>136</v>
      </c>
      <c r="B138" s="21" t="s">
        <v>382</v>
      </c>
      <c r="C138" s="22" t="s">
        <v>136</v>
      </c>
      <c r="D138" s="22" t="s">
        <v>415</v>
      </c>
      <c r="E138" s="21" t="s">
        <v>314</v>
      </c>
      <c r="F138" s="21" t="s">
        <v>315</v>
      </c>
      <c r="G138" s="21" t="s">
        <v>298</v>
      </c>
    </row>
    <row r="139" spans="1:7" ht="12.75">
      <c r="A139" s="21">
        <v>137</v>
      </c>
      <c r="B139" s="21" t="s">
        <v>382</v>
      </c>
      <c r="C139" s="22" t="s">
        <v>137</v>
      </c>
      <c r="D139" s="22" t="s">
        <v>417</v>
      </c>
      <c r="E139" s="21" t="s">
        <v>314</v>
      </c>
      <c r="F139" s="21" t="s">
        <v>315</v>
      </c>
      <c r="G139" s="21" t="s">
        <v>298</v>
      </c>
    </row>
    <row r="140" spans="1:7" ht="12.75">
      <c r="A140" s="21">
        <v>138</v>
      </c>
      <c r="B140" s="21" t="s">
        <v>382</v>
      </c>
      <c r="C140" s="22" t="s">
        <v>138</v>
      </c>
      <c r="D140" s="22" t="s">
        <v>418</v>
      </c>
      <c r="E140" s="21" t="s">
        <v>314</v>
      </c>
      <c r="F140" s="21" t="s">
        <v>315</v>
      </c>
      <c r="G140" s="21" t="s">
        <v>298</v>
      </c>
    </row>
    <row r="141" spans="1:7" ht="12.75">
      <c r="A141" s="21">
        <v>139</v>
      </c>
      <c r="B141" s="21" t="s">
        <v>382</v>
      </c>
      <c r="C141" s="22" t="s">
        <v>139</v>
      </c>
      <c r="D141" s="22" t="s">
        <v>419</v>
      </c>
      <c r="E141" s="21" t="s">
        <v>314</v>
      </c>
      <c r="F141" s="21" t="s">
        <v>315</v>
      </c>
      <c r="G141" s="21" t="s">
        <v>298</v>
      </c>
    </row>
    <row r="142" spans="1:7" ht="12.75">
      <c r="A142" s="21">
        <v>140</v>
      </c>
      <c r="B142" s="21" t="s">
        <v>382</v>
      </c>
      <c r="C142" s="22" t="s">
        <v>140</v>
      </c>
      <c r="D142" s="22" t="s">
        <v>420</v>
      </c>
      <c r="E142" s="21" t="s">
        <v>314</v>
      </c>
      <c r="F142" s="21" t="s">
        <v>315</v>
      </c>
      <c r="G142" s="21" t="s">
        <v>298</v>
      </c>
    </row>
    <row r="143" spans="1:7" ht="12.75">
      <c r="A143" s="21">
        <v>141</v>
      </c>
      <c r="B143" s="21" t="s">
        <v>382</v>
      </c>
      <c r="C143" s="22" t="s">
        <v>141</v>
      </c>
      <c r="D143" s="22" t="s">
        <v>421</v>
      </c>
      <c r="E143" s="21" t="s">
        <v>314</v>
      </c>
      <c r="F143" s="21" t="s">
        <v>315</v>
      </c>
      <c r="G143" s="21" t="s">
        <v>298</v>
      </c>
    </row>
    <row r="144" spans="1:7" ht="12.75">
      <c r="A144" s="21">
        <v>142</v>
      </c>
      <c r="B144" s="21" t="s">
        <v>382</v>
      </c>
      <c r="C144" s="22" t="s">
        <v>142</v>
      </c>
      <c r="D144" s="22" t="s">
        <v>422</v>
      </c>
      <c r="E144" s="21" t="s">
        <v>314</v>
      </c>
      <c r="F144" s="21" t="s">
        <v>315</v>
      </c>
      <c r="G144" s="21" t="s">
        <v>298</v>
      </c>
    </row>
    <row r="145" spans="1:7" ht="12.75">
      <c r="A145" s="21">
        <v>143</v>
      </c>
      <c r="B145" s="21" t="s">
        <v>382</v>
      </c>
      <c r="C145" s="22" t="s">
        <v>143</v>
      </c>
      <c r="D145" s="22" t="s">
        <v>422</v>
      </c>
      <c r="E145" s="21" t="s">
        <v>314</v>
      </c>
      <c r="F145" s="21" t="s">
        <v>315</v>
      </c>
      <c r="G145" s="21" t="s">
        <v>298</v>
      </c>
    </row>
    <row r="146" spans="1:7" ht="12.75">
      <c r="A146" s="21">
        <v>144</v>
      </c>
      <c r="B146" s="21" t="s">
        <v>382</v>
      </c>
      <c r="C146" s="22" t="s">
        <v>144</v>
      </c>
      <c r="D146" s="22" t="s">
        <v>423</v>
      </c>
      <c r="E146" s="21" t="s">
        <v>314</v>
      </c>
      <c r="F146" s="21" t="s">
        <v>315</v>
      </c>
      <c r="G146" s="21" t="s">
        <v>298</v>
      </c>
    </row>
    <row r="147" spans="1:7" ht="12.75">
      <c r="A147" s="21">
        <v>145</v>
      </c>
      <c r="B147" s="21" t="s">
        <v>382</v>
      </c>
      <c r="C147" s="22" t="s">
        <v>145</v>
      </c>
      <c r="D147" s="22" t="s">
        <v>423</v>
      </c>
      <c r="E147" s="21" t="s">
        <v>314</v>
      </c>
      <c r="F147" s="21" t="s">
        <v>315</v>
      </c>
      <c r="G147" s="21" t="s">
        <v>298</v>
      </c>
    </row>
    <row r="148" spans="1:7" ht="12.75">
      <c r="A148" s="21">
        <v>146</v>
      </c>
      <c r="B148" s="21" t="s">
        <v>382</v>
      </c>
      <c r="C148" s="22" t="s">
        <v>146</v>
      </c>
      <c r="D148" s="22" t="s">
        <v>424</v>
      </c>
      <c r="E148" s="21" t="s">
        <v>314</v>
      </c>
      <c r="F148" s="21" t="s">
        <v>315</v>
      </c>
      <c r="G148" s="21" t="s">
        <v>298</v>
      </c>
    </row>
    <row r="149" spans="1:7" ht="12.75">
      <c r="A149" s="21">
        <v>147</v>
      </c>
      <c r="B149" s="21" t="s">
        <v>294</v>
      </c>
      <c r="C149" s="23" t="s">
        <v>147</v>
      </c>
      <c r="D149" s="23" t="s">
        <v>425</v>
      </c>
      <c r="E149" s="21" t="s">
        <v>426</v>
      </c>
      <c r="F149" s="21" t="s">
        <v>427</v>
      </c>
      <c r="G149" s="21" t="s">
        <v>298</v>
      </c>
    </row>
    <row r="150" spans="1:7" ht="12.75">
      <c r="A150" s="21">
        <v>148</v>
      </c>
      <c r="B150" s="21" t="s">
        <v>294</v>
      </c>
      <c r="C150" s="23" t="s">
        <v>148</v>
      </c>
      <c r="D150" s="23" t="s">
        <v>428</v>
      </c>
      <c r="E150" s="21" t="s">
        <v>426</v>
      </c>
      <c r="F150" s="21" t="s">
        <v>427</v>
      </c>
      <c r="G150" s="21" t="s">
        <v>298</v>
      </c>
    </row>
    <row r="151" spans="1:7" ht="12.75">
      <c r="A151" s="21">
        <v>149</v>
      </c>
      <c r="B151" s="21" t="s">
        <v>294</v>
      </c>
      <c r="C151" s="23" t="s">
        <v>149</v>
      </c>
      <c r="D151" s="23" t="s">
        <v>429</v>
      </c>
      <c r="E151" s="21" t="s">
        <v>426</v>
      </c>
      <c r="F151" s="21" t="s">
        <v>427</v>
      </c>
      <c r="G151" s="21" t="s">
        <v>298</v>
      </c>
    </row>
    <row r="152" spans="1:7" ht="12.75">
      <c r="A152" s="21">
        <v>150</v>
      </c>
      <c r="B152" s="21" t="s">
        <v>294</v>
      </c>
      <c r="C152" s="23" t="s">
        <v>150</v>
      </c>
      <c r="D152" s="23" t="s">
        <v>430</v>
      </c>
      <c r="E152" s="21" t="s">
        <v>301</v>
      </c>
      <c r="F152" s="21" t="s">
        <v>302</v>
      </c>
      <c r="G152" s="21" t="s">
        <v>298</v>
      </c>
    </row>
    <row r="153" spans="1:7" ht="12.75">
      <c r="A153" s="21">
        <v>151</v>
      </c>
      <c r="B153" s="21" t="s">
        <v>294</v>
      </c>
      <c r="C153" s="23" t="s">
        <v>151</v>
      </c>
      <c r="D153" s="23" t="s">
        <v>431</v>
      </c>
      <c r="E153" s="21" t="s">
        <v>432</v>
      </c>
      <c r="F153" s="21" t="s">
        <v>433</v>
      </c>
      <c r="G153" s="21" t="s">
        <v>298</v>
      </c>
    </row>
    <row r="154" spans="1:7" ht="12.75">
      <c r="A154" s="21">
        <v>152</v>
      </c>
      <c r="B154" s="21" t="s">
        <v>294</v>
      </c>
      <c r="C154" s="23" t="s">
        <v>152</v>
      </c>
      <c r="D154" s="23" t="s">
        <v>434</v>
      </c>
      <c r="E154" s="21" t="s">
        <v>432</v>
      </c>
      <c r="F154" s="21" t="s">
        <v>433</v>
      </c>
      <c r="G154" s="21" t="s">
        <v>298</v>
      </c>
    </row>
    <row r="155" spans="1:7" ht="12.75">
      <c r="A155" s="21">
        <v>153</v>
      </c>
      <c r="B155" s="21" t="s">
        <v>294</v>
      </c>
      <c r="C155" s="23" t="s">
        <v>153</v>
      </c>
      <c r="D155" s="23" t="s">
        <v>435</v>
      </c>
      <c r="E155" s="21" t="s">
        <v>432</v>
      </c>
      <c r="F155" s="21" t="s">
        <v>433</v>
      </c>
      <c r="G155" s="21" t="s">
        <v>298</v>
      </c>
    </row>
    <row r="156" spans="1:7" ht="12.75">
      <c r="A156" s="21">
        <v>154</v>
      </c>
      <c r="B156" s="21" t="s">
        <v>294</v>
      </c>
      <c r="C156" s="23" t="s">
        <v>154</v>
      </c>
      <c r="D156" s="23" t="s">
        <v>436</v>
      </c>
      <c r="E156" s="21" t="s">
        <v>432</v>
      </c>
      <c r="F156" s="21" t="s">
        <v>433</v>
      </c>
      <c r="G156" s="21" t="s">
        <v>298</v>
      </c>
    </row>
    <row r="157" spans="1:7" ht="12.75">
      <c r="A157" s="21">
        <v>155</v>
      </c>
      <c r="B157" s="21" t="s">
        <v>294</v>
      </c>
      <c r="C157" s="22" t="s">
        <v>155</v>
      </c>
      <c r="D157" s="23" t="s">
        <v>437</v>
      </c>
      <c r="E157" s="21" t="s">
        <v>438</v>
      </c>
      <c r="F157" s="21" t="s">
        <v>439</v>
      </c>
      <c r="G157" s="21" t="s">
        <v>298</v>
      </c>
    </row>
    <row r="158" spans="1:7" ht="12.75">
      <c r="A158" s="21">
        <v>156</v>
      </c>
      <c r="B158" s="21" t="s">
        <v>294</v>
      </c>
      <c r="C158" s="22" t="s">
        <v>156</v>
      </c>
      <c r="D158" s="23" t="s">
        <v>440</v>
      </c>
      <c r="E158" s="21" t="s">
        <v>438</v>
      </c>
      <c r="F158" s="21" t="s">
        <v>439</v>
      </c>
      <c r="G158" s="21" t="s">
        <v>298</v>
      </c>
    </row>
    <row r="159" spans="1:7" ht="12.75">
      <c r="A159" s="21">
        <v>157</v>
      </c>
      <c r="B159" s="21" t="s">
        <v>441</v>
      </c>
      <c r="C159" s="23" t="s">
        <v>157</v>
      </c>
      <c r="D159" s="23" t="s">
        <v>442</v>
      </c>
      <c r="E159" s="21" t="s">
        <v>443</v>
      </c>
      <c r="F159" s="21" t="s">
        <v>444</v>
      </c>
      <c r="G159" s="21" t="s">
        <v>298</v>
      </c>
    </row>
    <row r="160" spans="1:7" ht="12.75">
      <c r="A160" s="21">
        <v>158</v>
      </c>
      <c r="B160" s="21" t="s">
        <v>441</v>
      </c>
      <c r="C160" s="23" t="s">
        <v>158</v>
      </c>
      <c r="D160" s="23" t="s">
        <v>445</v>
      </c>
      <c r="E160" s="21" t="s">
        <v>443</v>
      </c>
      <c r="F160" s="21" t="s">
        <v>444</v>
      </c>
      <c r="G160" s="21" t="s">
        <v>298</v>
      </c>
    </row>
    <row r="161" spans="1:7" ht="12.75">
      <c r="A161" s="21">
        <v>159</v>
      </c>
      <c r="B161" s="21" t="s">
        <v>441</v>
      </c>
      <c r="C161" s="36" t="s">
        <v>159</v>
      </c>
      <c r="D161" s="23" t="s">
        <v>446</v>
      </c>
      <c r="E161" s="21" t="s">
        <v>443</v>
      </c>
      <c r="F161" s="21" t="s">
        <v>444</v>
      </c>
      <c r="G161" s="21" t="s">
        <v>298</v>
      </c>
    </row>
    <row r="162" spans="1:7" ht="12.75">
      <c r="A162" s="21">
        <v>160</v>
      </c>
      <c r="B162" s="21" t="s">
        <v>441</v>
      </c>
      <c r="C162" s="36" t="s">
        <v>160</v>
      </c>
      <c r="D162" s="23" t="s">
        <v>447</v>
      </c>
      <c r="E162" s="21" t="s">
        <v>443</v>
      </c>
      <c r="F162" s="21" t="s">
        <v>444</v>
      </c>
      <c r="G162" s="21" t="s">
        <v>298</v>
      </c>
    </row>
    <row r="163" spans="1:7" ht="12.75">
      <c r="A163" s="21">
        <v>161</v>
      </c>
      <c r="B163" s="21" t="s">
        <v>441</v>
      </c>
      <c r="C163" s="36" t="s">
        <v>161</v>
      </c>
      <c r="D163" s="23" t="s">
        <v>448</v>
      </c>
      <c r="E163" s="21" t="s">
        <v>443</v>
      </c>
      <c r="F163" s="21" t="s">
        <v>444</v>
      </c>
      <c r="G163" s="21" t="s">
        <v>298</v>
      </c>
    </row>
    <row r="164" spans="1:7" ht="12.75">
      <c r="A164" s="21">
        <v>162</v>
      </c>
      <c r="B164" s="21" t="s">
        <v>441</v>
      </c>
      <c r="C164" s="36" t="s">
        <v>162</v>
      </c>
      <c r="D164" s="23" t="s">
        <v>449</v>
      </c>
      <c r="E164" s="21" t="s">
        <v>443</v>
      </c>
      <c r="F164" s="21" t="s">
        <v>444</v>
      </c>
      <c r="G164" s="21" t="s">
        <v>298</v>
      </c>
    </row>
    <row r="165" spans="1:7" ht="12.75">
      <c r="A165" s="21">
        <v>163</v>
      </c>
      <c r="B165" s="21" t="s">
        <v>441</v>
      </c>
      <c r="C165" s="36" t="s">
        <v>163</v>
      </c>
      <c r="D165" s="23" t="s">
        <v>450</v>
      </c>
      <c r="E165" s="21" t="s">
        <v>443</v>
      </c>
      <c r="F165" s="21" t="s">
        <v>444</v>
      </c>
      <c r="G165" s="21" t="s">
        <v>298</v>
      </c>
    </row>
    <row r="166" spans="1:7" ht="12.75">
      <c r="A166" s="21">
        <v>164</v>
      </c>
      <c r="B166" s="21" t="s">
        <v>441</v>
      </c>
      <c r="C166" s="36" t="s">
        <v>164</v>
      </c>
      <c r="D166" s="23" t="s">
        <v>451</v>
      </c>
      <c r="E166" s="21" t="s">
        <v>443</v>
      </c>
      <c r="F166" s="21" t="s">
        <v>444</v>
      </c>
      <c r="G166" s="21" t="s">
        <v>298</v>
      </c>
    </row>
    <row r="167" spans="1:7" ht="12.75">
      <c r="A167" s="21">
        <v>165</v>
      </c>
      <c r="B167" s="21" t="s">
        <v>441</v>
      </c>
      <c r="C167" s="36" t="s">
        <v>165</v>
      </c>
      <c r="D167" s="30" t="s">
        <v>452</v>
      </c>
      <c r="E167" s="21" t="s">
        <v>443</v>
      </c>
      <c r="F167" s="21" t="s">
        <v>444</v>
      </c>
      <c r="G167" s="21" t="s">
        <v>298</v>
      </c>
    </row>
    <row r="168" spans="1:7" ht="12.75">
      <c r="A168" s="21">
        <v>166</v>
      </c>
      <c r="B168" s="21" t="s">
        <v>453</v>
      </c>
      <c r="C168" s="23" t="s">
        <v>166</v>
      </c>
      <c r="D168" s="23" t="s">
        <v>454</v>
      </c>
      <c r="E168" s="21" t="s">
        <v>455</v>
      </c>
      <c r="G168" s="21" t="s">
        <v>298</v>
      </c>
    </row>
    <row r="169" spans="1:7" ht="12.75">
      <c r="A169" s="21">
        <v>167</v>
      </c>
      <c r="B169" s="21" t="s">
        <v>453</v>
      </c>
      <c r="C169" s="23" t="s">
        <v>167</v>
      </c>
      <c r="D169" s="23" t="s">
        <v>456</v>
      </c>
      <c r="E169" s="21" t="s">
        <v>455</v>
      </c>
      <c r="G169" s="21" t="s">
        <v>298</v>
      </c>
    </row>
    <row r="170" spans="1:7" ht="12.75">
      <c r="A170" s="21">
        <v>168</v>
      </c>
      <c r="B170" s="21" t="s">
        <v>453</v>
      </c>
      <c r="C170" s="23" t="s">
        <v>168</v>
      </c>
      <c r="D170" s="23" t="s">
        <v>457</v>
      </c>
      <c r="E170" s="21" t="s">
        <v>455</v>
      </c>
      <c r="G170" s="21" t="s">
        <v>298</v>
      </c>
    </row>
    <row r="171" spans="1:7" ht="12.75">
      <c r="A171" s="21">
        <v>169</v>
      </c>
      <c r="B171" s="21" t="s">
        <v>453</v>
      </c>
      <c r="C171" s="23" t="s">
        <v>169</v>
      </c>
      <c r="D171" s="23" t="s">
        <v>458</v>
      </c>
      <c r="E171" s="21" t="s">
        <v>455</v>
      </c>
      <c r="G171" s="21" t="s">
        <v>298</v>
      </c>
    </row>
    <row r="172" spans="1:7" ht="12.75">
      <c r="A172" s="21">
        <v>170</v>
      </c>
      <c r="B172" s="21" t="s">
        <v>453</v>
      </c>
      <c r="C172" s="23" t="s">
        <v>170</v>
      </c>
      <c r="D172" s="25" t="s">
        <v>459</v>
      </c>
      <c r="E172" s="21" t="s">
        <v>328</v>
      </c>
      <c r="G172" s="21" t="s">
        <v>298</v>
      </c>
    </row>
    <row r="173" spans="1:7" ht="12.75">
      <c r="A173" s="21">
        <v>171</v>
      </c>
      <c r="B173" s="21" t="s">
        <v>453</v>
      </c>
      <c r="C173" s="23" t="s">
        <v>171</v>
      </c>
      <c r="D173" s="25" t="s">
        <v>460</v>
      </c>
      <c r="E173" s="21" t="s">
        <v>328</v>
      </c>
      <c r="G173" s="21" t="s">
        <v>298</v>
      </c>
    </row>
    <row r="174" spans="1:7" ht="12.75">
      <c r="A174" s="21">
        <v>172</v>
      </c>
      <c r="B174" s="21" t="s">
        <v>453</v>
      </c>
      <c r="C174" s="23" t="s">
        <v>172</v>
      </c>
      <c r="D174" s="25" t="s">
        <v>461</v>
      </c>
      <c r="E174" s="21" t="s">
        <v>462</v>
      </c>
      <c r="G174" s="21" t="s">
        <v>298</v>
      </c>
    </row>
    <row r="175" spans="1:7" ht="12.75">
      <c r="A175" s="21">
        <v>173</v>
      </c>
      <c r="B175" s="21" t="s">
        <v>453</v>
      </c>
      <c r="C175" s="23" t="s">
        <v>173</v>
      </c>
      <c r="D175" s="25" t="s">
        <v>463</v>
      </c>
      <c r="E175" s="21" t="s">
        <v>462</v>
      </c>
      <c r="G175" s="21" t="s">
        <v>298</v>
      </c>
    </row>
    <row r="176" spans="1:7" ht="12.75">
      <c r="A176" s="21">
        <v>174</v>
      </c>
      <c r="B176" s="21" t="s">
        <v>453</v>
      </c>
      <c r="C176" s="23" t="s">
        <v>174</v>
      </c>
      <c r="D176" s="25" t="s">
        <v>463</v>
      </c>
      <c r="E176" s="21" t="s">
        <v>462</v>
      </c>
      <c r="G176" s="21" t="s">
        <v>298</v>
      </c>
    </row>
    <row r="177" spans="1:7" ht="12.75">
      <c r="A177" s="21">
        <v>175</v>
      </c>
      <c r="B177" s="21" t="s">
        <v>453</v>
      </c>
      <c r="C177" s="23" t="s">
        <v>175</v>
      </c>
      <c r="D177" s="25" t="s">
        <v>464</v>
      </c>
      <c r="E177" s="21" t="s">
        <v>385</v>
      </c>
      <c r="G177" s="21" t="s">
        <v>298</v>
      </c>
    </row>
    <row r="178" spans="1:7" ht="12.75">
      <c r="A178" s="21">
        <v>176</v>
      </c>
      <c r="B178" s="21" t="s">
        <v>453</v>
      </c>
      <c r="C178" s="23" t="s">
        <v>176</v>
      </c>
      <c r="D178" s="25" t="s">
        <v>464</v>
      </c>
      <c r="E178" s="21" t="s">
        <v>385</v>
      </c>
      <c r="G178" s="21" t="s">
        <v>298</v>
      </c>
    </row>
    <row r="179" spans="1:7" ht="12.75">
      <c r="A179" s="21">
        <v>177</v>
      </c>
      <c r="B179" s="21" t="s">
        <v>453</v>
      </c>
      <c r="C179" s="23" t="s">
        <v>177</v>
      </c>
      <c r="D179" s="25" t="s">
        <v>465</v>
      </c>
      <c r="E179" s="21" t="s">
        <v>466</v>
      </c>
      <c r="G179" s="21" t="s">
        <v>298</v>
      </c>
    </row>
    <row r="180" spans="1:7" ht="12.75">
      <c r="A180" s="21">
        <v>178</v>
      </c>
      <c r="B180" s="21" t="s">
        <v>453</v>
      </c>
      <c r="C180" s="23" t="s">
        <v>178</v>
      </c>
      <c r="D180" s="25" t="s">
        <v>467</v>
      </c>
      <c r="E180" s="21" t="s">
        <v>466</v>
      </c>
      <c r="G180" s="21" t="s">
        <v>298</v>
      </c>
    </row>
    <row r="181" spans="1:7" ht="12.75">
      <c r="A181" s="21">
        <v>179</v>
      </c>
      <c r="B181" s="21" t="s">
        <v>453</v>
      </c>
      <c r="C181" s="23" t="s">
        <v>179</v>
      </c>
      <c r="D181" s="25" t="s">
        <v>468</v>
      </c>
      <c r="E181" s="21" t="s">
        <v>466</v>
      </c>
      <c r="G181" s="21" t="s">
        <v>298</v>
      </c>
    </row>
    <row r="182" spans="1:7" ht="12.75">
      <c r="A182" s="21">
        <v>180</v>
      </c>
      <c r="B182" s="21" t="s">
        <v>453</v>
      </c>
      <c r="C182" s="23" t="s">
        <v>180</v>
      </c>
      <c r="D182" s="25" t="s">
        <v>469</v>
      </c>
      <c r="E182" s="21" t="s">
        <v>470</v>
      </c>
      <c r="G182" s="21" t="s">
        <v>298</v>
      </c>
    </row>
    <row r="183" spans="1:7" ht="12.75">
      <c r="A183" s="21">
        <v>181</v>
      </c>
      <c r="B183" s="21" t="s">
        <v>453</v>
      </c>
      <c r="C183" s="23" t="s">
        <v>181</v>
      </c>
      <c r="D183" s="25" t="s">
        <v>471</v>
      </c>
      <c r="E183" s="21" t="s">
        <v>470</v>
      </c>
      <c r="G183" s="21" t="s">
        <v>298</v>
      </c>
    </row>
    <row r="184" spans="1:7" ht="12.75">
      <c r="A184" s="21">
        <v>182</v>
      </c>
      <c r="B184" s="21" t="s">
        <v>453</v>
      </c>
      <c r="C184" s="23" t="s">
        <v>182</v>
      </c>
      <c r="D184" s="25" t="s">
        <v>472</v>
      </c>
      <c r="E184" s="21" t="s">
        <v>470</v>
      </c>
      <c r="G184" s="21" t="s">
        <v>298</v>
      </c>
    </row>
    <row r="185" spans="1:7" ht="12.75">
      <c r="A185" s="21">
        <v>183</v>
      </c>
      <c r="B185" s="21" t="s">
        <v>453</v>
      </c>
      <c r="C185" s="23" t="s">
        <v>183</v>
      </c>
      <c r="D185" s="25" t="s">
        <v>473</v>
      </c>
      <c r="E185" s="21" t="s">
        <v>396</v>
      </c>
      <c r="G185" s="21" t="s">
        <v>298</v>
      </c>
    </row>
    <row r="186" spans="1:7" ht="12.75">
      <c r="A186" s="21">
        <v>184</v>
      </c>
      <c r="B186" s="21" t="s">
        <v>453</v>
      </c>
      <c r="C186" s="23" t="s">
        <v>184</v>
      </c>
      <c r="D186" s="25" t="s">
        <v>474</v>
      </c>
      <c r="E186" s="21" t="s">
        <v>396</v>
      </c>
      <c r="G186" s="21" t="s">
        <v>298</v>
      </c>
    </row>
    <row r="187" spans="1:7" ht="12.75">
      <c r="A187" s="21">
        <v>185</v>
      </c>
      <c r="B187" s="21" t="s">
        <v>453</v>
      </c>
      <c r="C187" s="23" t="s">
        <v>185</v>
      </c>
      <c r="D187" s="25" t="s">
        <v>475</v>
      </c>
      <c r="E187" s="21" t="s">
        <v>396</v>
      </c>
      <c r="G187" s="21" t="s">
        <v>298</v>
      </c>
    </row>
    <row r="188" spans="1:7" ht="12.75">
      <c r="A188" s="21">
        <v>186</v>
      </c>
      <c r="B188" s="21" t="s">
        <v>453</v>
      </c>
      <c r="C188" s="23" t="s">
        <v>186</v>
      </c>
      <c r="D188" s="25" t="s">
        <v>476</v>
      </c>
      <c r="E188" s="21" t="s">
        <v>477</v>
      </c>
      <c r="G188" s="21" t="s">
        <v>298</v>
      </c>
    </row>
    <row r="189" spans="1:7" ht="12.75">
      <c r="A189" s="21">
        <v>187</v>
      </c>
      <c r="B189" s="21" t="s">
        <v>453</v>
      </c>
      <c r="C189" s="23" t="s">
        <v>187</v>
      </c>
      <c r="D189" s="25" t="s">
        <v>478</v>
      </c>
      <c r="E189" s="21" t="s">
        <v>477</v>
      </c>
      <c r="G189" s="21" t="s">
        <v>298</v>
      </c>
    </row>
    <row r="190" spans="1:7" ht="12.75">
      <c r="A190" s="21">
        <v>188</v>
      </c>
      <c r="B190" s="21" t="s">
        <v>453</v>
      </c>
      <c r="C190" s="23" t="s">
        <v>188</v>
      </c>
      <c r="D190" s="25" t="s">
        <v>479</v>
      </c>
      <c r="E190" s="21" t="s">
        <v>362</v>
      </c>
      <c r="G190" s="21" t="s">
        <v>298</v>
      </c>
    </row>
    <row r="191" spans="1:7" ht="12.75">
      <c r="A191" s="21">
        <v>189</v>
      </c>
      <c r="B191" s="21" t="s">
        <v>453</v>
      </c>
      <c r="C191" s="23" t="s">
        <v>189</v>
      </c>
      <c r="D191" s="25" t="s">
        <v>480</v>
      </c>
      <c r="E191" s="21" t="s">
        <v>362</v>
      </c>
      <c r="G191" s="21" t="s">
        <v>298</v>
      </c>
    </row>
    <row r="192" spans="1:7" ht="12.75">
      <c r="A192" s="21">
        <v>190</v>
      </c>
      <c r="B192" s="21" t="s">
        <v>453</v>
      </c>
      <c r="C192" s="23" t="s">
        <v>190</v>
      </c>
      <c r="D192" s="25" t="s">
        <v>481</v>
      </c>
      <c r="E192" s="21" t="s">
        <v>301</v>
      </c>
      <c r="G192" s="21" t="s">
        <v>298</v>
      </c>
    </row>
    <row r="193" spans="1:7" ht="12.75">
      <c r="A193" s="21">
        <v>191</v>
      </c>
      <c r="B193" s="21" t="s">
        <v>453</v>
      </c>
      <c r="C193" s="23" t="s">
        <v>191</v>
      </c>
      <c r="D193" s="23" t="s">
        <v>482</v>
      </c>
      <c r="E193" s="21" t="s">
        <v>301</v>
      </c>
      <c r="G193" s="21" t="s">
        <v>298</v>
      </c>
    </row>
    <row r="194" spans="1:7" ht="12.75">
      <c r="A194" s="21">
        <v>192</v>
      </c>
      <c r="B194" s="21" t="s">
        <v>453</v>
      </c>
      <c r="C194" s="23" t="s">
        <v>192</v>
      </c>
      <c r="D194" s="25" t="s">
        <v>483</v>
      </c>
      <c r="E194" s="21" t="s">
        <v>301</v>
      </c>
      <c r="G194" s="21" t="s">
        <v>298</v>
      </c>
    </row>
    <row r="195" spans="1:7" ht="12.75">
      <c r="A195" s="21">
        <v>193</v>
      </c>
      <c r="B195" s="21" t="s">
        <v>453</v>
      </c>
      <c r="C195" s="23" t="s">
        <v>193</v>
      </c>
      <c r="D195" s="25" t="s">
        <v>484</v>
      </c>
      <c r="E195" s="21" t="s">
        <v>321</v>
      </c>
      <c r="G195" s="21" t="s">
        <v>298</v>
      </c>
    </row>
    <row r="196" spans="1:7" ht="12.75">
      <c r="A196" s="21">
        <v>194</v>
      </c>
      <c r="B196" s="21" t="s">
        <v>453</v>
      </c>
      <c r="C196" s="23" t="s">
        <v>194</v>
      </c>
      <c r="D196" s="25" t="s">
        <v>485</v>
      </c>
      <c r="E196" s="21" t="s">
        <v>321</v>
      </c>
      <c r="G196" s="21" t="s">
        <v>298</v>
      </c>
    </row>
    <row r="197" spans="1:7" ht="12.75">
      <c r="A197" s="21">
        <v>195</v>
      </c>
      <c r="B197" s="21" t="s">
        <v>453</v>
      </c>
      <c r="C197" s="23" t="s">
        <v>195</v>
      </c>
      <c r="D197" s="25" t="s">
        <v>486</v>
      </c>
      <c r="E197" s="21" t="s">
        <v>487</v>
      </c>
      <c r="G197" s="21" t="s">
        <v>298</v>
      </c>
    </row>
    <row r="198" spans="1:7" ht="12.75">
      <c r="A198" s="21">
        <v>196</v>
      </c>
      <c r="B198" s="21" t="s">
        <v>453</v>
      </c>
      <c r="C198" s="23" t="s">
        <v>196</v>
      </c>
      <c r="D198" s="25" t="s">
        <v>488</v>
      </c>
      <c r="E198" s="21" t="s">
        <v>487</v>
      </c>
      <c r="G198" s="21" t="s">
        <v>298</v>
      </c>
    </row>
    <row r="199" spans="1:7" ht="12.75">
      <c r="A199" s="21">
        <v>197</v>
      </c>
      <c r="B199" s="21" t="s">
        <v>453</v>
      </c>
      <c r="C199" s="37" t="s">
        <v>197</v>
      </c>
      <c r="D199" s="38" t="s">
        <v>489</v>
      </c>
      <c r="E199" s="21" t="s">
        <v>308</v>
      </c>
      <c r="G199" s="21" t="s">
        <v>298</v>
      </c>
    </row>
    <row r="200" spans="1:7" ht="12.75">
      <c r="A200" s="21">
        <v>198</v>
      </c>
      <c r="B200" s="21" t="s">
        <v>453</v>
      </c>
      <c r="C200" s="37" t="s">
        <v>198</v>
      </c>
      <c r="D200" s="38" t="s">
        <v>490</v>
      </c>
      <c r="E200" s="21" t="s">
        <v>308</v>
      </c>
      <c r="G200" s="21" t="s">
        <v>298</v>
      </c>
    </row>
    <row r="201" spans="1:7" ht="12.75">
      <c r="A201" s="21">
        <v>199</v>
      </c>
      <c r="B201" s="21" t="s">
        <v>453</v>
      </c>
      <c r="C201" s="23" t="s">
        <v>199</v>
      </c>
      <c r="D201" s="38" t="s">
        <v>491</v>
      </c>
      <c r="E201" s="21" t="s">
        <v>308</v>
      </c>
      <c r="G201" s="21" t="s">
        <v>298</v>
      </c>
    </row>
    <row r="202" spans="1:7" ht="12.75">
      <c r="A202" s="21">
        <v>200</v>
      </c>
      <c r="B202" s="21" t="s">
        <v>453</v>
      </c>
      <c r="C202" s="23" t="s">
        <v>200</v>
      </c>
      <c r="D202" s="25" t="s">
        <v>492</v>
      </c>
      <c r="E202" s="21" t="s">
        <v>493</v>
      </c>
      <c r="G202" s="21" t="s">
        <v>298</v>
      </c>
    </row>
    <row r="203" spans="1:7" ht="12.75">
      <c r="A203" s="21">
        <v>201</v>
      </c>
      <c r="B203" s="21" t="s">
        <v>453</v>
      </c>
      <c r="C203" s="23" t="s">
        <v>201</v>
      </c>
      <c r="D203" s="25" t="s">
        <v>494</v>
      </c>
      <c r="E203" s="21" t="s">
        <v>493</v>
      </c>
      <c r="G203" s="21" t="s">
        <v>298</v>
      </c>
    </row>
    <row r="204" spans="1:7" ht="12.75">
      <c r="A204" s="21">
        <v>202</v>
      </c>
      <c r="B204" s="21" t="s">
        <v>453</v>
      </c>
      <c r="C204" s="23" t="s">
        <v>202</v>
      </c>
      <c r="D204" s="25" t="s">
        <v>495</v>
      </c>
      <c r="E204" s="21" t="s">
        <v>311</v>
      </c>
      <c r="G204" s="21" t="s">
        <v>298</v>
      </c>
    </row>
    <row r="205" spans="1:7" ht="12.75">
      <c r="A205" s="21">
        <v>203</v>
      </c>
      <c r="B205" s="21" t="s">
        <v>453</v>
      </c>
      <c r="C205" s="23" t="s">
        <v>203</v>
      </c>
      <c r="D205" s="25" t="s">
        <v>495</v>
      </c>
      <c r="E205" s="21" t="s">
        <v>311</v>
      </c>
      <c r="G205" s="21" t="s">
        <v>298</v>
      </c>
    </row>
    <row r="206" spans="1:7" ht="12.75">
      <c r="A206" s="21">
        <v>204</v>
      </c>
      <c r="B206" s="21" t="s">
        <v>453</v>
      </c>
      <c r="C206" s="23" t="s">
        <v>204</v>
      </c>
      <c r="D206" s="25" t="s">
        <v>496</v>
      </c>
      <c r="E206" s="21" t="s">
        <v>311</v>
      </c>
      <c r="G206" s="21" t="s">
        <v>298</v>
      </c>
    </row>
    <row r="207" spans="1:7" ht="12.75">
      <c r="A207" s="21">
        <v>205</v>
      </c>
      <c r="B207" s="21" t="s">
        <v>453</v>
      </c>
      <c r="C207" s="23" t="s">
        <v>205</v>
      </c>
      <c r="D207" s="25" t="s">
        <v>497</v>
      </c>
      <c r="E207" s="21" t="s">
        <v>432</v>
      </c>
      <c r="G207" s="21" t="s">
        <v>298</v>
      </c>
    </row>
    <row r="208" spans="1:7" ht="12.75">
      <c r="A208" s="21">
        <v>206</v>
      </c>
      <c r="B208" s="21" t="s">
        <v>453</v>
      </c>
      <c r="C208" s="23" t="s">
        <v>206</v>
      </c>
      <c r="D208" s="38" t="s">
        <v>498</v>
      </c>
      <c r="E208" s="21" t="s">
        <v>314</v>
      </c>
      <c r="G208" s="21" t="s">
        <v>298</v>
      </c>
    </row>
    <row r="209" spans="1:7" ht="12.75">
      <c r="A209" s="21">
        <v>207</v>
      </c>
      <c r="B209" s="21" t="s">
        <v>453</v>
      </c>
      <c r="C209" s="23" t="s">
        <v>207</v>
      </c>
      <c r="D209" s="38" t="s">
        <v>499</v>
      </c>
      <c r="E209" s="21" t="s">
        <v>314</v>
      </c>
      <c r="G209" s="21" t="s">
        <v>298</v>
      </c>
    </row>
    <row r="210" spans="1:7" ht="12.75">
      <c r="A210" s="21">
        <v>208</v>
      </c>
      <c r="B210" s="21" t="s">
        <v>453</v>
      </c>
      <c r="C210" s="23" t="s">
        <v>208</v>
      </c>
      <c r="D210" s="25" t="s">
        <v>500</v>
      </c>
      <c r="E210" s="21" t="s">
        <v>501</v>
      </c>
      <c r="G210" s="21" t="s">
        <v>298</v>
      </c>
    </row>
    <row r="211" spans="1:7" ht="12.75">
      <c r="A211" s="21">
        <v>209</v>
      </c>
      <c r="B211" s="21" t="s">
        <v>453</v>
      </c>
      <c r="C211" s="23" t="s">
        <v>209</v>
      </c>
      <c r="D211" s="25" t="s">
        <v>502</v>
      </c>
      <c r="E211" s="21" t="s">
        <v>501</v>
      </c>
      <c r="G211" s="21" t="s">
        <v>298</v>
      </c>
    </row>
    <row r="212" spans="1:7" ht="12.75">
      <c r="A212" s="21">
        <v>210</v>
      </c>
      <c r="B212" s="21" t="s">
        <v>503</v>
      </c>
      <c r="C212" s="23" t="s">
        <v>210</v>
      </c>
      <c r="D212" s="25" t="s">
        <v>504</v>
      </c>
      <c r="E212" s="21" t="s">
        <v>505</v>
      </c>
      <c r="G212" s="21" t="s">
        <v>298</v>
      </c>
    </row>
    <row r="213" spans="1:7" ht="25.5">
      <c r="A213" s="21">
        <v>211</v>
      </c>
      <c r="B213" s="21" t="s">
        <v>503</v>
      </c>
      <c r="C213" s="23" t="s">
        <v>211</v>
      </c>
      <c r="D213" s="25" t="s">
        <v>506</v>
      </c>
      <c r="E213" s="21" t="s">
        <v>505</v>
      </c>
      <c r="G213" s="21" t="s">
        <v>298</v>
      </c>
    </row>
    <row r="214" spans="1:7" ht="25.5">
      <c r="A214" s="21">
        <v>212</v>
      </c>
      <c r="B214" s="21" t="s">
        <v>503</v>
      </c>
      <c r="C214" s="23" t="s">
        <v>212</v>
      </c>
      <c r="D214" s="25" t="s">
        <v>507</v>
      </c>
      <c r="E214" s="21" t="s">
        <v>505</v>
      </c>
      <c r="G214" s="21" t="s">
        <v>298</v>
      </c>
    </row>
    <row r="215" spans="1:7" ht="12.75">
      <c r="A215" s="21">
        <v>213</v>
      </c>
      <c r="B215" s="21" t="s">
        <v>503</v>
      </c>
      <c r="C215" s="23" t="s">
        <v>213</v>
      </c>
      <c r="D215" s="25" t="s">
        <v>508</v>
      </c>
      <c r="E215" s="21" t="s">
        <v>505</v>
      </c>
      <c r="G215" s="21" t="s">
        <v>298</v>
      </c>
    </row>
    <row r="216" spans="1:7" ht="12.75">
      <c r="A216" s="21">
        <v>214</v>
      </c>
      <c r="B216" s="21" t="s">
        <v>503</v>
      </c>
      <c r="C216" s="23" t="s">
        <v>214</v>
      </c>
      <c r="D216" s="25" t="s">
        <v>509</v>
      </c>
      <c r="E216" s="21" t="s">
        <v>328</v>
      </c>
      <c r="G216" s="21" t="s">
        <v>298</v>
      </c>
    </row>
    <row r="217" spans="1:7" ht="12.75">
      <c r="A217" s="21">
        <v>215</v>
      </c>
      <c r="B217" s="21" t="s">
        <v>503</v>
      </c>
      <c r="C217" s="23" t="s">
        <v>215</v>
      </c>
      <c r="D217" s="25" t="s">
        <v>510</v>
      </c>
      <c r="E217" s="21" t="s">
        <v>328</v>
      </c>
      <c r="G217" s="21" t="s">
        <v>298</v>
      </c>
    </row>
    <row r="218" spans="1:7" ht="12.75">
      <c r="A218" s="21">
        <v>216</v>
      </c>
      <c r="B218" s="21" t="s">
        <v>503</v>
      </c>
      <c r="C218" s="23" t="s">
        <v>216</v>
      </c>
      <c r="D218" s="25" t="s">
        <v>511</v>
      </c>
      <c r="E218" s="21" t="s">
        <v>462</v>
      </c>
      <c r="G218" s="21" t="s">
        <v>298</v>
      </c>
    </row>
    <row r="219" spans="1:7" ht="12.75">
      <c r="A219" s="21">
        <v>217</v>
      </c>
      <c r="B219" s="21" t="s">
        <v>503</v>
      </c>
      <c r="C219" s="23" t="s">
        <v>217</v>
      </c>
      <c r="D219" s="25" t="s">
        <v>512</v>
      </c>
      <c r="E219" s="21" t="s">
        <v>462</v>
      </c>
      <c r="G219" s="21" t="s">
        <v>298</v>
      </c>
    </row>
    <row r="220" spans="1:7" ht="12.75">
      <c r="A220" s="21">
        <v>218</v>
      </c>
      <c r="B220" s="21" t="s">
        <v>503</v>
      </c>
      <c r="C220" s="23" t="s">
        <v>218</v>
      </c>
      <c r="D220" s="25" t="s">
        <v>461</v>
      </c>
      <c r="E220" s="21" t="s">
        <v>462</v>
      </c>
      <c r="G220" s="21" t="s">
        <v>298</v>
      </c>
    </row>
    <row r="221" spans="1:7" ht="12.75">
      <c r="A221" s="21">
        <v>219</v>
      </c>
      <c r="B221" s="21" t="s">
        <v>503</v>
      </c>
      <c r="C221" s="23" t="s">
        <v>219</v>
      </c>
      <c r="D221" s="25" t="s">
        <v>513</v>
      </c>
      <c r="E221" s="21" t="s">
        <v>462</v>
      </c>
      <c r="G221" s="21" t="s">
        <v>298</v>
      </c>
    </row>
    <row r="222" spans="1:7" ht="12.75">
      <c r="A222" s="21">
        <v>220</v>
      </c>
      <c r="B222" s="21" t="s">
        <v>503</v>
      </c>
      <c r="C222" s="23" t="s">
        <v>220</v>
      </c>
      <c r="D222" s="25" t="s">
        <v>464</v>
      </c>
      <c r="E222" s="21" t="s">
        <v>385</v>
      </c>
      <c r="G222" s="21" t="s">
        <v>298</v>
      </c>
    </row>
    <row r="223" spans="1:7" ht="12.75">
      <c r="A223" s="21">
        <v>221</v>
      </c>
      <c r="B223" s="21" t="s">
        <v>503</v>
      </c>
      <c r="C223" s="23" t="s">
        <v>221</v>
      </c>
      <c r="D223" s="25" t="s">
        <v>514</v>
      </c>
      <c r="E223" s="21" t="s">
        <v>340</v>
      </c>
      <c r="G223" s="21" t="s">
        <v>298</v>
      </c>
    </row>
    <row r="224" spans="1:7" ht="25.5">
      <c r="A224" s="21">
        <v>222</v>
      </c>
      <c r="B224" s="21" t="s">
        <v>503</v>
      </c>
      <c r="C224" s="23" t="s">
        <v>222</v>
      </c>
      <c r="D224" s="25" t="s">
        <v>515</v>
      </c>
      <c r="E224" s="21" t="s">
        <v>340</v>
      </c>
      <c r="G224" s="21" t="s">
        <v>298</v>
      </c>
    </row>
    <row r="225" spans="1:7" ht="12.75">
      <c r="A225" s="21">
        <v>223</v>
      </c>
      <c r="B225" s="21" t="s">
        <v>503</v>
      </c>
      <c r="C225" s="23" t="s">
        <v>223</v>
      </c>
      <c r="D225" s="25" t="s">
        <v>516</v>
      </c>
      <c r="E225" s="21" t="s">
        <v>470</v>
      </c>
      <c r="G225" s="21" t="s">
        <v>298</v>
      </c>
    </row>
    <row r="226" spans="1:7" ht="25.5">
      <c r="A226" s="21">
        <v>224</v>
      </c>
      <c r="B226" s="21" t="s">
        <v>503</v>
      </c>
      <c r="C226" s="23" t="s">
        <v>224</v>
      </c>
      <c r="D226" s="25" t="s">
        <v>517</v>
      </c>
      <c r="E226" s="21" t="s">
        <v>470</v>
      </c>
      <c r="G226" s="21" t="s">
        <v>298</v>
      </c>
    </row>
    <row r="227" spans="1:7" ht="12.75">
      <c r="A227" s="21">
        <v>225</v>
      </c>
      <c r="B227" s="21" t="s">
        <v>503</v>
      </c>
      <c r="C227" s="23" t="s">
        <v>225</v>
      </c>
      <c r="D227" s="25" t="s">
        <v>518</v>
      </c>
      <c r="E227" s="21" t="s">
        <v>396</v>
      </c>
      <c r="G227" s="21" t="s">
        <v>298</v>
      </c>
    </row>
    <row r="228" spans="1:7" ht="12.75">
      <c r="A228" s="21">
        <v>226</v>
      </c>
      <c r="B228" s="21" t="s">
        <v>503</v>
      </c>
      <c r="C228" s="23" t="s">
        <v>226</v>
      </c>
      <c r="D228" s="25" t="s">
        <v>519</v>
      </c>
      <c r="E228" s="21" t="s">
        <v>396</v>
      </c>
      <c r="G228" s="21" t="s">
        <v>298</v>
      </c>
    </row>
    <row r="229" spans="1:7" ht="25.5">
      <c r="A229" s="21">
        <v>227</v>
      </c>
      <c r="B229" s="21" t="s">
        <v>503</v>
      </c>
      <c r="C229" s="23" t="s">
        <v>227</v>
      </c>
      <c r="D229" s="25" t="s">
        <v>520</v>
      </c>
      <c r="E229" s="21" t="s">
        <v>396</v>
      </c>
      <c r="G229" s="21" t="s">
        <v>298</v>
      </c>
    </row>
    <row r="230" spans="1:7" ht="12.75">
      <c r="A230" s="21">
        <v>228</v>
      </c>
      <c r="B230" s="21" t="s">
        <v>503</v>
      </c>
      <c r="C230" s="23" t="s">
        <v>228</v>
      </c>
      <c r="D230" s="25" t="s">
        <v>521</v>
      </c>
      <c r="E230" s="21" t="s">
        <v>477</v>
      </c>
      <c r="G230" s="21" t="s">
        <v>298</v>
      </c>
    </row>
    <row r="231" spans="1:7" ht="12.75">
      <c r="A231" s="21">
        <v>229</v>
      </c>
      <c r="B231" s="21" t="s">
        <v>503</v>
      </c>
      <c r="C231" s="23" t="s">
        <v>229</v>
      </c>
      <c r="D231" s="25" t="s">
        <v>522</v>
      </c>
      <c r="E231" s="21" t="s">
        <v>349</v>
      </c>
      <c r="G231" s="21" t="s">
        <v>298</v>
      </c>
    </row>
    <row r="232" spans="1:7" ht="12.75">
      <c r="A232" s="21">
        <v>230</v>
      </c>
      <c r="B232" s="21" t="s">
        <v>503</v>
      </c>
      <c r="C232" s="23" t="s">
        <v>230</v>
      </c>
      <c r="D232" s="25" t="s">
        <v>523</v>
      </c>
      <c r="E232" s="21" t="s">
        <v>349</v>
      </c>
      <c r="G232" s="21" t="s">
        <v>298</v>
      </c>
    </row>
    <row r="233" spans="1:7" ht="12.75">
      <c r="A233" s="21">
        <v>231</v>
      </c>
      <c r="B233" s="21" t="s">
        <v>503</v>
      </c>
      <c r="C233" s="23" t="s">
        <v>231</v>
      </c>
      <c r="D233" s="25" t="s">
        <v>524</v>
      </c>
      <c r="E233" s="21" t="s">
        <v>349</v>
      </c>
      <c r="G233" s="21" t="s">
        <v>298</v>
      </c>
    </row>
    <row r="234" spans="1:7" ht="12.75">
      <c r="A234" s="21">
        <v>232</v>
      </c>
      <c r="B234" s="21" t="s">
        <v>503</v>
      </c>
      <c r="C234" s="23" t="s">
        <v>232</v>
      </c>
      <c r="D234" s="25" t="s">
        <v>525</v>
      </c>
      <c r="E234" s="21" t="s">
        <v>349</v>
      </c>
      <c r="G234" s="21" t="s">
        <v>298</v>
      </c>
    </row>
    <row r="235" spans="1:7" ht="12.75">
      <c r="A235" s="21">
        <v>233</v>
      </c>
      <c r="B235" s="21" t="s">
        <v>503</v>
      </c>
      <c r="C235" s="23" t="s">
        <v>233</v>
      </c>
      <c r="D235" s="25" t="s">
        <v>526</v>
      </c>
      <c r="E235" s="21" t="s">
        <v>362</v>
      </c>
      <c r="G235" s="21" t="s">
        <v>298</v>
      </c>
    </row>
    <row r="236" spans="1:7" ht="12.75">
      <c r="A236" s="21">
        <v>234</v>
      </c>
      <c r="B236" s="21" t="s">
        <v>503</v>
      </c>
      <c r="C236" s="23" t="s">
        <v>234</v>
      </c>
      <c r="D236" s="25" t="s">
        <v>527</v>
      </c>
      <c r="E236" s="21" t="s">
        <v>362</v>
      </c>
      <c r="G236" s="21" t="s">
        <v>298</v>
      </c>
    </row>
    <row r="237" spans="1:7" ht="12.75">
      <c r="A237" s="21">
        <v>235</v>
      </c>
      <c r="B237" s="21" t="s">
        <v>503</v>
      </c>
      <c r="C237" s="23" t="s">
        <v>235</v>
      </c>
      <c r="D237" s="25" t="s">
        <v>479</v>
      </c>
      <c r="E237" s="21" t="s">
        <v>362</v>
      </c>
      <c r="G237" s="21" t="s">
        <v>298</v>
      </c>
    </row>
    <row r="238" spans="1:7" ht="12.75">
      <c r="A238" s="21">
        <v>236</v>
      </c>
      <c r="B238" s="21" t="s">
        <v>503</v>
      </c>
      <c r="C238" s="23" t="s">
        <v>236</v>
      </c>
      <c r="D238" s="25" t="s">
        <v>528</v>
      </c>
      <c r="E238" s="21" t="s">
        <v>296</v>
      </c>
      <c r="G238" s="21" t="s">
        <v>298</v>
      </c>
    </row>
    <row r="239" spans="1:7" ht="12.75">
      <c r="A239" s="21">
        <v>237</v>
      </c>
      <c r="B239" s="21" t="s">
        <v>503</v>
      </c>
      <c r="C239" s="23" t="s">
        <v>237</v>
      </c>
      <c r="D239" s="25" t="s">
        <v>529</v>
      </c>
      <c r="E239" s="21" t="s">
        <v>296</v>
      </c>
      <c r="G239" s="21" t="s">
        <v>298</v>
      </c>
    </row>
    <row r="240" spans="1:7" ht="12.75">
      <c r="A240" s="21">
        <v>238</v>
      </c>
      <c r="B240" s="21" t="s">
        <v>503</v>
      </c>
      <c r="C240" s="23" t="s">
        <v>238</v>
      </c>
      <c r="D240" s="25" t="s">
        <v>530</v>
      </c>
      <c r="E240" s="21" t="s">
        <v>296</v>
      </c>
      <c r="G240" s="21" t="s">
        <v>298</v>
      </c>
    </row>
    <row r="241" spans="1:7" ht="12.75">
      <c r="A241" s="21">
        <v>239</v>
      </c>
      <c r="B241" s="21" t="s">
        <v>503</v>
      </c>
      <c r="C241" s="23" t="s">
        <v>239</v>
      </c>
      <c r="D241" s="25" t="s">
        <v>531</v>
      </c>
      <c r="E241" s="21" t="s">
        <v>296</v>
      </c>
      <c r="G241" s="21" t="s">
        <v>298</v>
      </c>
    </row>
    <row r="242" spans="1:7" ht="12.75">
      <c r="A242" s="21">
        <v>240</v>
      </c>
      <c r="B242" s="21" t="s">
        <v>503</v>
      </c>
      <c r="C242" s="37" t="s">
        <v>240</v>
      </c>
      <c r="D242" s="38" t="s">
        <v>532</v>
      </c>
      <c r="E242" s="21" t="s">
        <v>308</v>
      </c>
      <c r="G242" s="21" t="s">
        <v>298</v>
      </c>
    </row>
    <row r="243" spans="1:7" ht="12.75">
      <c r="A243" s="21">
        <v>241</v>
      </c>
      <c r="B243" s="21" t="s">
        <v>503</v>
      </c>
      <c r="C243" s="37" t="s">
        <v>241</v>
      </c>
      <c r="D243" s="38" t="s">
        <v>533</v>
      </c>
      <c r="E243" s="21" t="s">
        <v>308</v>
      </c>
      <c r="G243" s="21" t="s">
        <v>298</v>
      </c>
    </row>
    <row r="244" spans="1:7" ht="12.75">
      <c r="A244" s="21">
        <v>242</v>
      </c>
      <c r="B244" s="21" t="s">
        <v>503</v>
      </c>
      <c r="C244" s="23" t="s">
        <v>242</v>
      </c>
      <c r="D244" s="25" t="s">
        <v>534</v>
      </c>
      <c r="E244" s="21" t="s">
        <v>535</v>
      </c>
      <c r="G244" s="21" t="s">
        <v>298</v>
      </c>
    </row>
    <row r="245" spans="1:7" ht="12.75">
      <c r="A245" s="21">
        <v>243</v>
      </c>
      <c r="B245" s="21" t="s">
        <v>503</v>
      </c>
      <c r="C245" s="23" t="s">
        <v>243</v>
      </c>
      <c r="D245" s="25" t="s">
        <v>536</v>
      </c>
      <c r="E245" s="21" t="s">
        <v>535</v>
      </c>
      <c r="G245" s="21" t="s">
        <v>298</v>
      </c>
    </row>
    <row r="246" spans="1:7" ht="12.75">
      <c r="A246" s="21">
        <v>244</v>
      </c>
      <c r="B246" s="21" t="s">
        <v>537</v>
      </c>
      <c r="C246" s="23" t="s">
        <v>244</v>
      </c>
      <c r="D246" s="23" t="s">
        <v>538</v>
      </c>
      <c r="E246" s="21" t="s">
        <v>308</v>
      </c>
      <c r="F246" s="21" t="s">
        <v>309</v>
      </c>
      <c r="G246" s="21" t="s">
        <v>539</v>
      </c>
    </row>
    <row r="247" spans="1:7" ht="12.75">
      <c r="A247" s="21">
        <v>245</v>
      </c>
      <c r="B247" s="21" t="s">
        <v>540</v>
      </c>
      <c r="C247" s="23" t="s">
        <v>245</v>
      </c>
      <c r="D247" s="23" t="s">
        <v>541</v>
      </c>
      <c r="E247" s="21" t="s">
        <v>308</v>
      </c>
      <c r="F247" s="21" t="s">
        <v>309</v>
      </c>
      <c r="G247" s="21" t="s">
        <v>539</v>
      </c>
    </row>
    <row r="248" spans="1:7" ht="12.75">
      <c r="A248" s="21">
        <v>246</v>
      </c>
      <c r="B248" s="21" t="s">
        <v>542</v>
      </c>
      <c r="C248" s="23" t="s">
        <v>246</v>
      </c>
      <c r="D248" s="23" t="s">
        <v>543</v>
      </c>
      <c r="E248" s="21" t="s">
        <v>308</v>
      </c>
      <c r="F248" s="21" t="s">
        <v>309</v>
      </c>
      <c r="G248" s="21" t="s">
        <v>539</v>
      </c>
    </row>
    <row r="249" spans="1:7" ht="12.75">
      <c r="A249" s="21">
        <v>247</v>
      </c>
      <c r="B249" s="21" t="s">
        <v>544</v>
      </c>
      <c r="C249" s="23" t="s">
        <v>247</v>
      </c>
      <c r="D249" s="23" t="s">
        <v>545</v>
      </c>
      <c r="E249" s="21" t="s">
        <v>308</v>
      </c>
      <c r="F249" s="21" t="s">
        <v>309</v>
      </c>
      <c r="G249" s="21" t="s">
        <v>539</v>
      </c>
    </row>
    <row r="250" spans="1:7" ht="12.75">
      <c r="A250" s="21">
        <v>248</v>
      </c>
      <c r="B250" s="21" t="s">
        <v>546</v>
      </c>
      <c r="C250" s="23" t="s">
        <v>248</v>
      </c>
      <c r="D250" s="23" t="s">
        <v>547</v>
      </c>
      <c r="E250" s="21" t="s">
        <v>308</v>
      </c>
      <c r="F250" s="21" t="s">
        <v>309</v>
      </c>
      <c r="G250" s="21" t="s">
        <v>539</v>
      </c>
    </row>
    <row r="251" spans="1:7" ht="12.75">
      <c r="A251" s="21">
        <v>249</v>
      </c>
      <c r="B251" s="21" t="s">
        <v>548</v>
      </c>
      <c r="C251" s="23" t="s">
        <v>249</v>
      </c>
      <c r="D251" s="23" t="s">
        <v>533</v>
      </c>
      <c r="E251" s="21" t="s">
        <v>308</v>
      </c>
      <c r="F251" s="21" t="s">
        <v>309</v>
      </c>
      <c r="G251" s="21" t="s">
        <v>539</v>
      </c>
    </row>
    <row r="252" spans="1:7" ht="12.75">
      <c r="A252" s="21">
        <v>250</v>
      </c>
      <c r="B252" s="21" t="s">
        <v>549</v>
      </c>
      <c r="C252" s="23" t="s">
        <v>250</v>
      </c>
      <c r="D252" s="23" t="s">
        <v>550</v>
      </c>
      <c r="E252" s="21" t="s">
        <v>308</v>
      </c>
      <c r="F252" s="21" t="s">
        <v>309</v>
      </c>
      <c r="G252" s="21" t="s">
        <v>539</v>
      </c>
    </row>
    <row r="253" spans="1:7" ht="12.75">
      <c r="A253" s="21">
        <v>251</v>
      </c>
      <c r="B253" s="21" t="s">
        <v>551</v>
      </c>
      <c r="C253" s="23" t="s">
        <v>251</v>
      </c>
      <c r="D253" s="23" t="s">
        <v>552</v>
      </c>
      <c r="E253" s="21" t="s">
        <v>308</v>
      </c>
      <c r="F253" s="21" t="s">
        <v>309</v>
      </c>
      <c r="G253" s="21" t="s">
        <v>539</v>
      </c>
    </row>
    <row r="254" spans="1:7" ht="12.75">
      <c r="A254" s="21">
        <v>252</v>
      </c>
      <c r="B254" s="21" t="s">
        <v>294</v>
      </c>
      <c r="C254" s="23" t="s">
        <v>252</v>
      </c>
      <c r="E254" s="21" t="s">
        <v>553</v>
      </c>
      <c r="F254" s="21" t="s">
        <v>444</v>
      </c>
      <c r="G254" s="21" t="s">
        <v>554</v>
      </c>
    </row>
    <row r="255" spans="1:7" ht="12.75">
      <c r="A255" s="21">
        <v>253</v>
      </c>
      <c r="B255" s="21" t="s">
        <v>294</v>
      </c>
      <c r="C255" s="23" t="s">
        <v>253</v>
      </c>
      <c r="E255" s="21" t="s">
        <v>553</v>
      </c>
      <c r="F255" s="21" t="s">
        <v>444</v>
      </c>
      <c r="G255" s="21" t="s">
        <v>554</v>
      </c>
    </row>
    <row r="256" spans="1:7" ht="12.75">
      <c r="A256" s="21">
        <v>254</v>
      </c>
      <c r="B256" s="21" t="s">
        <v>294</v>
      </c>
      <c r="C256" s="22" t="s">
        <v>254</v>
      </c>
      <c r="E256" s="21" t="s">
        <v>553</v>
      </c>
      <c r="F256" s="21" t="s">
        <v>444</v>
      </c>
      <c r="G256" s="21" t="s">
        <v>554</v>
      </c>
    </row>
    <row r="257" spans="2:3" ht="12.75">
      <c r="B257" s="21" t="s">
        <v>294</v>
      </c>
      <c r="C257" s="22" t="s">
        <v>149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Myron Fountain</dc:creator>
  <cp:keywords/>
  <dc:description/>
  <cp:lastModifiedBy>Christina</cp:lastModifiedBy>
  <cp:lastPrinted>2010-02-10T19:50:48Z</cp:lastPrinted>
  <dcterms:created xsi:type="dcterms:W3CDTF">2006-09-26T21:40:51Z</dcterms:created>
  <dcterms:modified xsi:type="dcterms:W3CDTF">2010-02-10T20:06:46Z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