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48" windowWidth="17256" windowHeight="3684" tabRatio="996" activeTab="0"/>
  </bookViews>
  <sheets>
    <sheet name="Participants" sheetId="1" r:id="rId1"/>
    <sheet name="Entries" sheetId="2" r:id="rId2"/>
    <sheet name="agr. summary" sheetId="3" r:id="rId3"/>
    <sheet name="grain yield" sheetId="4" r:id="rId4"/>
    <sheet name="zones" sheetId="5" r:id="rId5"/>
    <sheet name="TWT" sheetId="6" r:id="rId6"/>
    <sheet name="height" sheetId="7" r:id="rId7"/>
    <sheet name="HDTS" sheetId="8" r:id="rId8"/>
    <sheet name="stability" sheetId="9" r:id="rId9"/>
    <sheet name="virus" sheetId="10" r:id="rId10"/>
    <sheet name="sr" sheetId="11" r:id="rId11"/>
    <sheet name="seedling lr" sheetId="12" r:id="rId12"/>
    <sheet name="field lr" sheetId="13" r:id="rId13"/>
    <sheet name="yr" sheetId="14" r:id="rId14"/>
    <sheet name="H+ soil" sheetId="15" r:id="rId15"/>
    <sheet name="bugs, pm" sheetId="16" r:id="rId16"/>
    <sheet name="markers" sheetId="17" r:id="rId17"/>
  </sheets>
  <definedNames>
    <definedName name="_xlfn.BAHTTEXT" hidden="1">#NAME?</definedName>
    <definedName name="AccessDatabase" hidden="1">"C:\2001SRPN\2001SRPN entries1.mdb"</definedName>
    <definedName name="Button_1">"X2001SRPN_entries_SRPN_List"</definedName>
    <definedName name="DATABASE" localSheetId="14">'H+ soil'!#REF!</definedName>
    <definedName name="DATABASE" localSheetId="9">'virus'!$A$1:$C$51</definedName>
    <definedName name="hays_sprout_means">#REF!</definedName>
    <definedName name="_xlnm.Print_Titles" localSheetId="12">'field lr'!$A:$B</definedName>
    <definedName name="_xlnm.Print_Titles" localSheetId="3">'grain yield'!$A:$D</definedName>
    <definedName name="_xlnm.Print_Titles" localSheetId="16">'markers'!$A:$B,'markers'!$1:$5</definedName>
    <definedName name="_xlnm.Print_Titles" localSheetId="11">'seedling lr'!$A:$B</definedName>
    <definedName name="_xlnm.Print_Titles" localSheetId="10">'sr'!$A:$B</definedName>
    <definedName name="_xlnm.Print_Titles" localSheetId="5">'TWT'!$A:$C</definedName>
    <definedName name="_xlnm.Print_Titles" localSheetId="13">'yr'!$A:$B,'yr'!$1:$5</definedName>
    <definedName name="_xlnm.Print_Titles" localSheetId="4">'zones'!$A:$D,'zones'!$1:$2</definedName>
    <definedName name="Sheet1">'grain yield'!$A$2:$AN$2</definedName>
  </definedNames>
  <calcPr fullCalcOnLoad="1"/>
</workbook>
</file>

<file path=xl/sharedStrings.xml><?xml version="1.0" encoding="utf-8"?>
<sst xmlns="http://schemas.openxmlformats.org/spreadsheetml/2006/main" count="3434" uniqueCount="585">
  <si>
    <t>Entry</t>
  </si>
  <si>
    <t>Kharkof</t>
  </si>
  <si>
    <t>region</t>
  </si>
  <si>
    <t>Line or selection</t>
  </si>
  <si>
    <t>mean</t>
  </si>
  <si>
    <t>rank</t>
  </si>
  <si>
    <t>Brookings, SD</t>
  </si>
  <si>
    <t>Alliance, NE</t>
  </si>
  <si>
    <t>Bozeman, MT</t>
  </si>
  <si>
    <t>Lincoln, NE</t>
  </si>
  <si>
    <t>Winner, SD</t>
  </si>
  <si>
    <t>North Central Plains</t>
  </si>
  <si>
    <t xml:space="preserve">grain yield </t>
  </si>
  <si>
    <t>volume weight</t>
  </si>
  <si>
    <t>regional average (kg/ha)</t>
  </si>
  <si>
    <t>regression coef. (b)</t>
  </si>
  <si>
    <t>regional average (kg/hl)</t>
  </si>
  <si>
    <t>Line/selection</t>
  </si>
  <si>
    <t>Cultivar or pedigree</t>
  </si>
  <si>
    <t>Putative market class</t>
  </si>
  <si>
    <t>HRW</t>
  </si>
  <si>
    <t>HWW</t>
  </si>
  <si>
    <t>check</t>
  </si>
  <si>
    <t>Moccasin, MT</t>
  </si>
  <si>
    <t>Ames, IA</t>
  </si>
  <si>
    <t>Williston, ND</t>
  </si>
  <si>
    <t>North Platte, NE</t>
  </si>
  <si>
    <t>Grain yield, kg/ha</t>
  </si>
  <si>
    <t>Volume weight, kg/hl</t>
  </si>
  <si>
    <t>Days from 1/1 to heading</t>
  </si>
  <si>
    <t>Plant height, cm</t>
  </si>
  <si>
    <t>North Dakota State</t>
  </si>
  <si>
    <t>Northern Plains</t>
  </si>
  <si>
    <t>ARS-LNK</t>
  </si>
  <si>
    <t>UNL</t>
  </si>
  <si>
    <t>SDSU</t>
  </si>
  <si>
    <r>
      <t>r</t>
    </r>
    <r>
      <rPr>
        <vertAlign val="superscript"/>
        <sz val="10"/>
        <rFont val="MS Sans Serif"/>
        <family val="2"/>
      </rPr>
      <t>2</t>
    </r>
  </si>
  <si>
    <t>l.s.d. (0.05)</t>
  </si>
  <si>
    <t>Northern High Plains</t>
  </si>
  <si>
    <t>Northwest Plains</t>
  </si>
  <si>
    <t xml:space="preserve">Northwest </t>
  </si>
  <si>
    <t>THBJ</t>
  </si>
  <si>
    <t>n</t>
  </si>
  <si>
    <t>QFCS</t>
  </si>
  <si>
    <t>Pullman, WA</t>
  </si>
  <si>
    <t>Mt. Vernon, WA</t>
  </si>
  <si>
    <t>%</t>
  </si>
  <si>
    <t>Line or Selection</t>
  </si>
  <si>
    <t>IT</t>
  </si>
  <si>
    <t>Palmer, KS</t>
  </si>
  <si>
    <t xml:space="preserve">U.S.D.A. – Agricultural Research Service </t>
  </si>
  <si>
    <t xml:space="preserve">Texas Agricultural Experiment Station </t>
  </si>
  <si>
    <t>TAMU Research &amp; Extension Center, Dallas, TX – R. Sutton</t>
  </si>
  <si>
    <t>TAMU Research &amp; Extension Center, Amarillo, TX –G. Peterson, J. Rudd, R. Devkota</t>
  </si>
  <si>
    <t>TAMU Research &amp; Extension Center, Vernon, TX - J. Baker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</si>
  <si>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</si>
  <si>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</si>
  <si>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</si>
  <si>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Iowa Agricultural Experiment Station </t>
  </si>
  <si>
    <t xml:space="preserve">Kansas Agricultural Experiment Station </t>
  </si>
  <si>
    <t>Kansas State University, Manhattan, KS – A. Fritz, K. Suther, KSU</t>
  </si>
  <si>
    <t xml:space="preserve">Hays Experiment Station – J. Martin,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</si>
  <si>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</si>
  <si>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</si>
  <si>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</si>
  <si>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</si>
  <si>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Nightingale, G. Frickel</t>
  </si>
  <si>
    <t xml:space="preserve">Wyoming Agricultural Experiment Station </t>
  </si>
  <si>
    <t xml:space="preserve">South Dakota Agricultural Experiment Station </t>
  </si>
  <si>
    <t xml:space="preserve">North Dakota Agricultural Experimental Station </t>
  </si>
  <si>
    <t xml:space="preserve">North Dakota State University, Fargo, ND – J. Ransom </t>
  </si>
  <si>
    <t xml:space="preserve">NDSU, Williston Branch Station – N. R. Riveland </t>
  </si>
  <si>
    <t xml:space="preserve">NDSU, Hettinger Branch Station – E. Eriksmoen </t>
  </si>
  <si>
    <t xml:space="preserve">Montana Agricultural Experimental Station </t>
  </si>
  <si>
    <t xml:space="preserve">Montana State University, Bozeman, MT – P. Bruckner, J. Berg </t>
  </si>
  <si>
    <t xml:space="preserve">Central Ag. Research Center, Moccasin – D.M. Wicham </t>
  </si>
  <si>
    <t xml:space="preserve">Illinois Agricultural Experiment Station </t>
  </si>
  <si>
    <t>University of Illinois – F. Kolb</t>
  </si>
  <si>
    <t xml:space="preserve">Minnesota Agricultural Experiment Station </t>
  </si>
  <si>
    <t>University of Minnesota, St. Paul, MN – J. Anderson, G. Linkert</t>
  </si>
  <si>
    <t xml:space="preserve">Oregon Agricultural Experiment Station </t>
  </si>
  <si>
    <t xml:space="preserve">Oregon State University, Corvallis, OR – J. Peterson </t>
  </si>
  <si>
    <t xml:space="preserve">Missouri Agricultural Experiment Station </t>
  </si>
  <si>
    <t xml:space="preserve">University of Missouri, Columbia, MO – A. McKendry, D. Tague </t>
  </si>
  <si>
    <t xml:space="preserve">Agriculture and Agrifoods Canada </t>
  </si>
  <si>
    <t>Ag. Research Station, Lethbridge, Alberta – R. Graf</t>
  </si>
  <si>
    <t xml:space="preserve">Agripro Seeds Inc. </t>
  </si>
  <si>
    <t>Vernon, TX, D. Worrall</t>
  </si>
  <si>
    <t xml:space="preserve">Westbred LLC. </t>
  </si>
  <si>
    <t>Sid Perry, Haven, KS</t>
  </si>
  <si>
    <t>B. Moreno, Lafayette, IN</t>
  </si>
  <si>
    <t xml:space="preserve">TRIO Seed Research </t>
  </si>
  <si>
    <t>J. Wilson, Wichita, KS</t>
  </si>
  <si>
    <t>Prosper, ND</t>
  </si>
  <si>
    <t>3</t>
  </si>
  <si>
    <t>1</t>
  </si>
  <si>
    <t>4</t>
  </si>
  <si>
    <t>99KS76A-1</t>
  </si>
  <si>
    <t>S</t>
  </si>
  <si>
    <t>;/S</t>
  </si>
  <si>
    <t>2-</t>
  </si>
  <si>
    <t>0;</t>
  </si>
  <si>
    <t>2/S</t>
  </si>
  <si>
    <t>-</t>
  </si>
  <si>
    <t>;</t>
  </si>
  <si>
    <t>S/2</t>
  </si>
  <si>
    <t>2+</t>
  </si>
  <si>
    <t>;1</t>
  </si>
  <si>
    <t>2/;</t>
  </si>
  <si>
    <t>MJBJ</t>
  </si>
  <si>
    <t>3+</t>
  </si>
  <si>
    <t>2+3</t>
  </si>
  <si>
    <t>;2</t>
  </si>
  <si>
    <t>;1-</t>
  </si>
  <si>
    <t>+</t>
  </si>
  <si>
    <t>Lr34/Yr18</t>
  </si>
  <si>
    <t>Lr39/Lr41</t>
  </si>
  <si>
    <t>Lr50</t>
  </si>
  <si>
    <t>GDM35</t>
  </si>
  <si>
    <t>GDM87</t>
  </si>
  <si>
    <t>GWM382</t>
  </si>
  <si>
    <t>T273</t>
  </si>
  <si>
    <t>X;3-</t>
  </si>
  <si>
    <t>X;3</t>
  </si>
  <si>
    <t>?</t>
  </si>
  <si>
    <t>Acid soil tolerance, Enid, OK*</t>
  </si>
  <si>
    <t>H</t>
  </si>
  <si>
    <t>H-</t>
  </si>
  <si>
    <t>RWA</t>
  </si>
  <si>
    <t>WSM1</t>
  </si>
  <si>
    <t>Grain Texture</t>
  </si>
  <si>
    <t>H9</t>
  </si>
  <si>
    <t>GWM493</t>
  </si>
  <si>
    <t>GWM533</t>
  </si>
  <si>
    <t>J15</t>
  </si>
  <si>
    <t>GWM261</t>
  </si>
  <si>
    <t>Band Size (bp)</t>
  </si>
  <si>
    <t>T211</t>
  </si>
  <si>
    <t>T159</t>
  </si>
  <si>
    <t>1BL.1RS</t>
  </si>
  <si>
    <t>Wesley</t>
  </si>
  <si>
    <t>waxy</t>
  </si>
  <si>
    <t>HRWW</t>
  </si>
  <si>
    <t>Source</t>
  </si>
  <si>
    <t>Hard Winter Wheat Regional Coordination – R. Graybosch, L. Divis, L.E. Hansen, Lincoln, NE</t>
  </si>
  <si>
    <t>Goodland, KS</t>
  </si>
  <si>
    <t>Hard Winter Wheat Quality Lab – B. Seabourn, L. McLaughlin, R. Chen, M. Caley, Manhattan, KS</t>
  </si>
  <si>
    <t>75ND717C</t>
  </si>
  <si>
    <t>0;/2</t>
  </si>
  <si>
    <t>2++</t>
  </si>
  <si>
    <t>;2-</t>
  </si>
  <si>
    <t>KFBJ</t>
  </si>
  <si>
    <t>3-</t>
  </si>
  <si>
    <t>2,8</t>
  </si>
  <si>
    <t>FHB 3BS</t>
  </si>
  <si>
    <t>Lr21</t>
  </si>
  <si>
    <t>Lr24/Sr24</t>
  </si>
  <si>
    <t>Lr37/Sr38/Yr17</t>
  </si>
  <si>
    <t>Sr2</t>
  </si>
  <si>
    <t>Hessian Fly, H9</t>
  </si>
  <si>
    <t>Hessian Fly, H13</t>
  </si>
  <si>
    <t>BYDV2</t>
  </si>
  <si>
    <t>1B/1R</t>
  </si>
  <si>
    <t>1A/1R</t>
  </si>
  <si>
    <t>HGPC</t>
  </si>
  <si>
    <t>HMW Glutenins</t>
  </si>
  <si>
    <t>Waxy</t>
  </si>
  <si>
    <t>Al Tolerance</t>
  </si>
  <si>
    <t>Height, Rht1</t>
  </si>
  <si>
    <t>Height, Rht2</t>
  </si>
  <si>
    <t>Height, Rht8</t>
  </si>
  <si>
    <t>Sr24#12</t>
  </si>
  <si>
    <t>VentriupLn2</t>
  </si>
  <si>
    <t>GDM36</t>
  </si>
  <si>
    <t>CFD132</t>
  </si>
  <si>
    <t>BYAgi</t>
  </si>
  <si>
    <t>SCM0009</t>
  </si>
  <si>
    <t>UCW89</t>
  </si>
  <si>
    <t>HMWA</t>
  </si>
  <si>
    <t>HMWB</t>
  </si>
  <si>
    <t>HMWD</t>
  </si>
  <si>
    <t>Pinb-D1b</t>
  </si>
  <si>
    <t>Pinb-Wild</t>
  </si>
  <si>
    <t>Waxy4,4A</t>
  </si>
  <si>
    <t>Waxy4,7A</t>
  </si>
  <si>
    <t>Waxy4,7D</t>
  </si>
  <si>
    <t>WMC331</t>
  </si>
  <si>
    <t>Rht1BF-MR1</t>
  </si>
  <si>
    <t>Rht2,DF-MR2</t>
  </si>
  <si>
    <t>GWM0044</t>
  </si>
  <si>
    <t>GWM111</t>
  </si>
  <si>
    <t>T512</t>
  </si>
  <si>
    <t>T213</t>
  </si>
  <si>
    <t>T133</t>
  </si>
  <si>
    <t>T270</t>
  </si>
  <si>
    <t>T183</t>
  </si>
  <si>
    <t>T124</t>
  </si>
  <si>
    <t>T156</t>
  </si>
  <si>
    <t>T186</t>
  </si>
  <si>
    <t>T166</t>
  </si>
  <si>
    <t>T567</t>
  </si>
  <si>
    <t>T431</t>
  </si>
  <si>
    <t>T225</t>
  </si>
  <si>
    <t>T242</t>
  </si>
  <si>
    <t>T138</t>
  </si>
  <si>
    <t>630+766</t>
  </si>
  <si>
    <t>T348/350</t>
  </si>
  <si>
    <t>T243</t>
  </si>
  <si>
    <t>T314</t>
  </si>
  <si>
    <t>T149</t>
  </si>
  <si>
    <t>T255</t>
  </si>
  <si>
    <t>T212</t>
  </si>
  <si>
    <t>Tailed</t>
  </si>
  <si>
    <t>SSR</t>
  </si>
  <si>
    <t>STS</t>
  </si>
  <si>
    <t>CAP</t>
  </si>
  <si>
    <t>Trait</t>
  </si>
  <si>
    <t>Marker</t>
  </si>
  <si>
    <t>Russian wheat aphid / greenbug investigations – C. Baker, Stillwater, OK</t>
  </si>
  <si>
    <t>TAMU Research &amp; Extension Center, College Station, TX - Amir Ibrahim</t>
  </si>
  <si>
    <t>Agricultural Science Center, Clovis, NM – R.E. Kirksey, Bryan Niece</t>
  </si>
  <si>
    <t xml:space="preserve">Oklahoma State University, Stillwater, OK – B. Carver, R. M. Hunger, A.K. Klatt, W.E. Whitmore, K. Stricklen, R. Sidwell, B. Weidenmaier, L. Bohl; D. Jones, R. Thacker </t>
  </si>
  <si>
    <t xml:space="preserve">University of Wyoming, Torrington Substation – J. Krall, J. Natchman </t>
  </si>
  <si>
    <t>Jerry</t>
  </si>
  <si>
    <t>NE04490</t>
  </si>
  <si>
    <t>N98L20040-44</t>
  </si>
  <si>
    <t>CS/PI467024//CS/3/SXLD/4/TAM202/5/SXLD</t>
  </si>
  <si>
    <t>SD05W030</t>
  </si>
  <si>
    <t>SD98W302/NW97S186</t>
  </si>
  <si>
    <t>SD05118</t>
  </si>
  <si>
    <t>Wesley/NE93613</t>
  </si>
  <si>
    <t>SD05210</t>
  </si>
  <si>
    <t>SD98444/SD97060</t>
  </si>
  <si>
    <t>NX03Y2489</t>
  </si>
  <si>
    <t>BaiHuo/Kanto107//Ike/3/KS91H184/3*RBL//N87V106</t>
  </si>
  <si>
    <t>MT0495</t>
  </si>
  <si>
    <t>MT9640/NB1133</t>
  </si>
  <si>
    <t>cv (%)</t>
  </si>
  <si>
    <t>Sidney, NE</t>
  </si>
  <si>
    <t>Dakota Lakes, SD</t>
  </si>
  <si>
    <t>Pine Bluff, WY</t>
  </si>
  <si>
    <t>Hettinger, ND</t>
  </si>
  <si>
    <t>Nebraska State</t>
  </si>
  <si>
    <t>South Dakota State</t>
  </si>
  <si>
    <t>QTHJ</t>
  </si>
  <si>
    <t>RKQQ</t>
  </si>
  <si>
    <t>TPMK</t>
  </si>
  <si>
    <t>TTTT</t>
  </si>
  <si>
    <t>Postulated gene</t>
  </si>
  <si>
    <t>Adult plant field response</t>
  </si>
  <si>
    <t>06ND76C</t>
  </si>
  <si>
    <t>77ND82A</t>
  </si>
  <si>
    <t>04KEN156/04</t>
  </si>
  <si>
    <t>TTKS effective</t>
  </si>
  <si>
    <t>St. Paul, MN</t>
  </si>
  <si>
    <t>2+/S</t>
  </si>
  <si>
    <t>;13</t>
  </si>
  <si>
    <t>;1+</t>
  </si>
  <si>
    <t>;3</t>
  </si>
  <si>
    <t>S/2-</t>
  </si>
  <si>
    <t>;/2</t>
  </si>
  <si>
    <t>TR</t>
  </si>
  <si>
    <t>23-</t>
  </si>
  <si>
    <t>;12</t>
  </si>
  <si>
    <t>2+3-</t>
  </si>
  <si>
    <t>2-;</t>
  </si>
  <si>
    <t>Greenhouse screen, St. Paul, MN</t>
  </si>
  <si>
    <t>Leaf rust isolates</t>
  </si>
  <si>
    <t>MHDS</t>
  </si>
  <si>
    <t>;12-</t>
  </si>
  <si>
    <t>X;3=</t>
  </si>
  <si>
    <t>;22+</t>
  </si>
  <si>
    <t>1+2</t>
  </si>
  <si>
    <t>33+</t>
  </si>
  <si>
    <t>20MR</t>
  </si>
  <si>
    <t>10R</t>
  </si>
  <si>
    <t>80S</t>
  </si>
  <si>
    <t>20MS</t>
  </si>
  <si>
    <t>tR</t>
  </si>
  <si>
    <t>60S</t>
  </si>
  <si>
    <t>40S</t>
  </si>
  <si>
    <t>40MS</t>
  </si>
  <si>
    <t>10MS</t>
  </si>
  <si>
    <t>30MRMS</t>
  </si>
  <si>
    <t>40MR</t>
  </si>
  <si>
    <t>7</t>
  </si>
  <si>
    <t>8</t>
  </si>
  <si>
    <t>6</t>
  </si>
  <si>
    <t>5</t>
  </si>
  <si>
    <t>STS-3B-256</t>
  </si>
  <si>
    <t>Lr21-214</t>
  </si>
  <si>
    <t>Sr24#50</t>
  </si>
  <si>
    <t>SWM10</t>
  </si>
  <si>
    <t>csLV34-LR34</t>
  </si>
  <si>
    <t>Pina-D1</t>
  </si>
  <si>
    <t>ALMT1-SSR3A</t>
  </si>
  <si>
    <t>T221</t>
  </si>
  <si>
    <t>T206</t>
  </si>
  <si>
    <t>T171</t>
  </si>
  <si>
    <t>T275</t>
  </si>
  <si>
    <t>T220-250</t>
  </si>
  <si>
    <t>Marker type</t>
  </si>
  <si>
    <t>129, 155, 193</t>
  </si>
  <si>
    <t>129, 155, 157, 193</t>
  </si>
  <si>
    <t>129, 155, 157, 199</t>
  </si>
  <si>
    <t>Regional Molecular Marker Laboratory – Guihua Bai,  P. St. Amand, Manhattan, KS</t>
  </si>
  <si>
    <t xml:space="preserve">Rust investigations – Yue Jin, J. Kolmer St. Paul, MN; Xianming Chen, Pullman, WA; R. Bowden, Manhattan, KS; </t>
  </si>
  <si>
    <t>Kenya stem rust testing: Blair Goates, Aberdeen, ID; David Marshall, Raleigh, NC</t>
  </si>
  <si>
    <t>Hessian fly investigations – Ming Chen,  Manhattan, KS</t>
  </si>
  <si>
    <t>Iowa State University, Ames, IA – G. Patrick</t>
  </si>
  <si>
    <t>University of Nebraska, Lincoln, NE – S. Baenziger, G. Dorn, M. Montgomery, R. Little, S. Wegulo</t>
  </si>
  <si>
    <t xml:space="preserve">North Platte Station – R. Klein </t>
  </si>
  <si>
    <t xml:space="preserve">South Dakota State University, Brookings, SD –  S. Kalsbeck,  W. Berzonsky, M. Langham </t>
  </si>
  <si>
    <t>Junction City, KS, R. Sears, J. Rich</t>
  </si>
  <si>
    <t>Antelope</t>
  </si>
  <si>
    <t>SD06W117</t>
  </si>
  <si>
    <t>Alice/SD00W024</t>
  </si>
  <si>
    <t>SD06069</t>
  </si>
  <si>
    <t>Harry/Wesley//Jerry</t>
  </si>
  <si>
    <t>SD06163</t>
  </si>
  <si>
    <t>Wesley/SD97049</t>
  </si>
  <si>
    <t>SD06165</t>
  </si>
  <si>
    <t>SD06173</t>
  </si>
  <si>
    <t>BULK02R2B</t>
  </si>
  <si>
    <t>SD03164-1</t>
  </si>
  <si>
    <t>89118RC1-X-9-3-3/TX96D2845//Expedition</t>
  </si>
  <si>
    <t>SD03164-2</t>
  </si>
  <si>
    <t>NX04Y2107</t>
  </si>
  <si>
    <t>NW98S061/99Y1442</t>
  </si>
  <si>
    <t>NW04Y2188</t>
  </si>
  <si>
    <t>MO8/REDLAND//KS91H184/3*RIO BLANCO</t>
  </si>
  <si>
    <t>HV9W03-1379R</t>
  </si>
  <si>
    <t>B1127/3/B1551W//ROWDY/RWA 671 MONT</t>
  </si>
  <si>
    <t>WestBred</t>
  </si>
  <si>
    <t>NE02533</t>
  </si>
  <si>
    <t>NE94458 (=GK-SAGVARI/COLT//NE86582)/JAGGER</t>
  </si>
  <si>
    <t>NE02558</t>
  </si>
  <si>
    <t>JAGGER/ALLIANCE</t>
  </si>
  <si>
    <t>NW03666</t>
  </si>
  <si>
    <t>N94S097KS/NE93459</t>
  </si>
  <si>
    <t>NE95589/NE94632(=ABILENE/NORKAN//RAWHIDE)//NE95510 (=ABILENE/ARAPAHOE)</t>
  </si>
  <si>
    <t>NI04420</t>
  </si>
  <si>
    <t>NE96644(=ODESSKAYA P./CODY)//PAVON/*3SCOUT66/3/WAHOO SIB</t>
  </si>
  <si>
    <t>NI04427</t>
  </si>
  <si>
    <t>KS98HW22//W95-615W/N94L189</t>
  </si>
  <si>
    <t>NE05548</t>
  </si>
  <si>
    <t>NE97426 (=BRIGANTINA.2*ARAPAHOE)/NE98574 (=CO850267/RAWHIDE)</t>
  </si>
  <si>
    <t>NE05549</t>
  </si>
  <si>
    <t>NI98414 (=NE90614/NE87612//NE87612)/WESLEY</t>
  </si>
  <si>
    <t>NE05569</t>
  </si>
  <si>
    <t>Wesley//Pronghorn/Arlin</t>
  </si>
  <si>
    <t>MT</t>
  </si>
  <si>
    <t>MTS0531</t>
  </si>
  <si>
    <t>L'Govskaya 167/Rampart//MT9409 (solid stem)</t>
  </si>
  <si>
    <t>MT0552</t>
  </si>
  <si>
    <t>N95L159/CDC Clair</t>
  </si>
  <si>
    <t>msqe</t>
  </si>
  <si>
    <t xml:space="preserve">Lethbridge, Alberta </t>
  </si>
  <si>
    <t>lost</t>
  </si>
  <si>
    <t>Only one location reported</t>
  </si>
  <si>
    <t>Lethbridge, AL</t>
  </si>
  <si>
    <t>Stillwater, OK SBWM/WSSM visual rating (1-4)</t>
  </si>
  <si>
    <t>Check 'Vona':  '3' - '4's</t>
  </si>
  <si>
    <t>2</t>
  </si>
  <si>
    <t>Check 'Hawk':  '1's</t>
  </si>
  <si>
    <t>Check 'Sierra':  '2's - '3's</t>
  </si>
  <si>
    <t>Notes</t>
  </si>
  <si>
    <t>U.S. Races</t>
  </si>
  <si>
    <t>Preliminary test</t>
  </si>
  <si>
    <t>Repeated test of selections</t>
  </si>
  <si>
    <t>RCRS</t>
  </si>
  <si>
    <t>TTKSK rep1</t>
  </si>
  <si>
    <t>TTKSK rep2</t>
  </si>
  <si>
    <t>TTKSK</t>
  </si>
  <si>
    <t>TTKST</t>
  </si>
  <si>
    <t>TTTSK</t>
  </si>
  <si>
    <t>TRTT</t>
  </si>
  <si>
    <t>74MN1407</t>
  </si>
  <si>
    <t>01MN89A-1-2</t>
  </si>
  <si>
    <t>Kenya</t>
  </si>
  <si>
    <t>06KEN19v3</t>
  </si>
  <si>
    <t>07KEN24-4</t>
  </si>
  <si>
    <t>06YEM34-1</t>
  </si>
  <si>
    <t>1S</t>
  </si>
  <si>
    <t>10MRMS</t>
  </si>
  <si>
    <t>5R</t>
  </si>
  <si>
    <t>Sr24</t>
  </si>
  <si>
    <t>3;</t>
  </si>
  <si>
    <t>10S</t>
  </si>
  <si>
    <t>40MRMS</t>
  </si>
  <si>
    <t>60MS</t>
  </si>
  <si>
    <t>70S</t>
  </si>
  <si>
    <t>TMS</t>
  </si>
  <si>
    <t>;13-</t>
  </si>
  <si>
    <t>S/2+</t>
  </si>
  <si>
    <t>50MRMS</t>
  </si>
  <si>
    <t>40MSMR</t>
  </si>
  <si>
    <t>50MS</t>
  </si>
  <si>
    <t>50SMS</t>
  </si>
  <si>
    <t>0/S</t>
  </si>
  <si>
    <t>50MS-S</t>
  </si>
  <si>
    <t>40MS-S</t>
  </si>
  <si>
    <t>30S</t>
  </si>
  <si>
    <t>10MR</t>
  </si>
  <si>
    <t>20MR-MS</t>
  </si>
  <si>
    <t>30MS</t>
  </si>
  <si>
    <t>TMR</t>
  </si>
  <si>
    <t>0/2</t>
  </si>
  <si>
    <t>Field Screen, Stillwater, OK</t>
  </si>
  <si>
    <t>Seedling (Stakeman's rating)</t>
  </si>
  <si>
    <t>MLDS</t>
  </si>
  <si>
    <t>MFPS</t>
  </si>
  <si>
    <t>TDBJ</t>
  </si>
  <si>
    <t>TDBG</t>
  </si>
  <si>
    <t>Gene Postulation*</t>
  </si>
  <si>
    <t>Overall</t>
  </si>
  <si>
    <t>---</t>
  </si>
  <si>
    <t>14a</t>
  </si>
  <si>
    <t>17,24</t>
  </si>
  <si>
    <t>MR</t>
  </si>
  <si>
    <t>;2+</t>
  </si>
  <si>
    <t>3+;</t>
  </si>
  <si>
    <t>Castroville,  TX*</t>
  </si>
  <si>
    <t>St. Paul, MN*</t>
  </si>
  <si>
    <t>30MSS</t>
  </si>
  <si>
    <t>5RMR</t>
  </si>
  <si>
    <t>5MR</t>
  </si>
  <si>
    <t>30MRS</t>
  </si>
  <si>
    <t>TrMS</t>
  </si>
  <si>
    <t>*Key to LR scores R=Resistant; MR=moderately Resistant; MS=Moderately susceptible; S= Susceptible; t=trace.</t>
  </si>
  <si>
    <t>Stripe Rust PST-100</t>
  </si>
  <si>
    <t>Washington field stripe rust</t>
  </si>
  <si>
    <t>greenhouse, Pullman, WA</t>
  </si>
  <si>
    <t>Manhattan, KS: greenhouse</t>
  </si>
  <si>
    <t>Walla Walla, WA</t>
  </si>
  <si>
    <t>Lind, WA</t>
  </si>
  <si>
    <t>Infection type**</t>
  </si>
  <si>
    <t>Seedlings</t>
  </si>
  <si>
    <t>Adult Plant FLAG LEAF</t>
  </si>
  <si>
    <t>% inf.</t>
  </si>
  <si>
    <t>7/11/2008</t>
  </si>
  <si>
    <t>4/23/2008</t>
  </si>
  <si>
    <t>6/5/2008</t>
  </si>
  <si>
    <t>7/1/2008</t>
  </si>
  <si>
    <t>7/3/2008</t>
  </si>
  <si>
    <t>Seedling tests</t>
  </si>
  <si>
    <t>rep 1</t>
  </si>
  <si>
    <t>rep 2</t>
  </si>
  <si>
    <t>rep1</t>
  </si>
  <si>
    <t>Dough</t>
  </si>
  <si>
    <t>Stem elong.</t>
  </si>
  <si>
    <t>Heading</t>
  </si>
  <si>
    <t>Selected PST races</t>
  </si>
  <si>
    <t>%SEV</t>
  </si>
  <si>
    <t>17</t>
  </si>
  <si>
    <t>37</t>
  </si>
  <si>
    <t>M</t>
  </si>
  <si>
    <t>6Z</t>
  </si>
  <si>
    <t>4Z</t>
  </si>
  <si>
    <t>T</t>
  </si>
  <si>
    <t>Rating
2 Nov. 2007</t>
  </si>
  <si>
    <t>Scale of 0 (most tolerant) to 5 (most susceptible) based on overall vigor, discoloration, and tiller production.  Vegetative ratings may not associate with those taken on adult plants; adult-plant ratings not recorded due to difficulty in detecting geneti</t>
  </si>
  <si>
    <t>Russian wheat aphid1</t>
  </si>
  <si>
    <t>Greenbug E</t>
  </si>
  <si>
    <t>Hessian Fly</t>
  </si>
  <si>
    <t>s</t>
  </si>
  <si>
    <t>ss</t>
  </si>
  <si>
    <t>ABI data</t>
  </si>
  <si>
    <t>Agarose gel</t>
  </si>
  <si>
    <t>USDA-ARS</t>
  </si>
  <si>
    <t>L39/Lr41</t>
  </si>
  <si>
    <t>Lincoln NE</t>
  </si>
  <si>
    <t>PHS</t>
  </si>
  <si>
    <t>Barc124</t>
  </si>
  <si>
    <t>CFA2153</t>
  </si>
  <si>
    <t>Secalin evaluation</t>
  </si>
  <si>
    <t>Barc321</t>
  </si>
  <si>
    <t>Barc12</t>
  </si>
  <si>
    <t>T260</t>
  </si>
  <si>
    <t>T198</t>
  </si>
  <si>
    <t>SDS-PAGE</t>
  </si>
  <si>
    <t>T187</t>
  </si>
  <si>
    <t>T218</t>
  </si>
  <si>
    <t>129, 155, 157, 189</t>
  </si>
  <si>
    <t>1Al.1RS</t>
  </si>
  <si>
    <t>129, 155, 157, 179</t>
  </si>
  <si>
    <t>non-1RS</t>
  </si>
  <si>
    <t>129, 155, 157, 197</t>
  </si>
  <si>
    <t>145, 150, 152, 164, 166, 201</t>
  </si>
  <si>
    <t>129, 155, 157, 201</t>
  </si>
  <si>
    <t>129, 155, 157, 191</t>
  </si>
  <si>
    <t>129, 155, 157, 179, 201</t>
  </si>
  <si>
    <t>152, 154, 221</t>
  </si>
  <si>
    <t>148, 154, 201</t>
  </si>
  <si>
    <t>129, 155, 157, 195</t>
  </si>
  <si>
    <t>129, 153, 157, 201</t>
  </si>
  <si>
    <t>21-Mar-2008</t>
  </si>
  <si>
    <t>27-Mar-2008</t>
  </si>
  <si>
    <t>;3-</t>
  </si>
  <si>
    <t>S/0</t>
  </si>
  <si>
    <t>;1-/2</t>
  </si>
  <si>
    <t>S/1</t>
  </si>
  <si>
    <t>0;/2+</t>
  </si>
  <si>
    <t>2/;/S</t>
  </si>
  <si>
    <t>0;/1</t>
  </si>
  <si>
    <t>;/;3</t>
  </si>
  <si>
    <t>;13/;</t>
  </si>
  <si>
    <t>2/;1</t>
  </si>
  <si>
    <t>;3/;</t>
  </si>
  <si>
    <t>S?</t>
  </si>
  <si>
    <t>S LIF</t>
  </si>
  <si>
    <t>S/2++</t>
  </si>
  <si>
    <t>;?</t>
  </si>
  <si>
    <t>20 MS-S</t>
  </si>
  <si>
    <t>40MS/TR</t>
  </si>
  <si>
    <t>TR-MR</t>
  </si>
  <si>
    <t>5MR/30S</t>
  </si>
  <si>
    <t>30SMS</t>
  </si>
  <si>
    <t>80MSMR</t>
  </si>
  <si>
    <t>20MSMR</t>
  </si>
  <si>
    <t>60MSS</t>
  </si>
  <si>
    <t>70MRMS</t>
  </si>
  <si>
    <t>3/;</t>
  </si>
  <si>
    <t>;3+</t>
  </si>
  <si>
    <t>33+;</t>
  </si>
  <si>
    <t>3+;c</t>
  </si>
  <si>
    <t>;X</t>
  </si>
  <si>
    <t>;x</t>
  </si>
  <si>
    <t>;-3</t>
  </si>
  <si>
    <t>x-3+</t>
  </si>
  <si>
    <t>1, 14a</t>
  </si>
  <si>
    <t>24, +</t>
  </si>
  <si>
    <t>16, 24</t>
  </si>
  <si>
    <t>16</t>
  </si>
  <si>
    <t>16,24</t>
  </si>
  <si>
    <t>14a, +</t>
  </si>
  <si>
    <t xml:space="preserve"> MR</t>
  </si>
  <si>
    <t xml:space="preserve"> 4/24/08</t>
  </si>
  <si>
    <t>20MRS</t>
  </si>
  <si>
    <t>5M</t>
  </si>
  <si>
    <t>20RMR</t>
  </si>
  <si>
    <t>10RMR</t>
  </si>
  <si>
    <t>6H7</t>
  </si>
  <si>
    <t>10H40</t>
  </si>
  <si>
    <t>7H4</t>
  </si>
  <si>
    <t>50H3</t>
  </si>
  <si>
    <t>6H8</t>
  </si>
  <si>
    <t>1H50</t>
  </si>
  <si>
    <t>0,5</t>
  </si>
  <si>
    <t>Powdery mildew, Lethbridge, AL (0-9)</t>
  </si>
  <si>
    <t>R</t>
  </si>
  <si>
    <t>129, 189</t>
  </si>
  <si>
    <t>148, 154, 166, 201</t>
  </si>
  <si>
    <t>145, 150, 152, 154, 217</t>
  </si>
  <si>
    <t>129, 155, 157, 179, 189</t>
  </si>
  <si>
    <t>148, 154, 227</t>
  </si>
  <si>
    <t>148, 154, 217</t>
  </si>
  <si>
    <t>152, 154, 229</t>
  </si>
  <si>
    <t>129, 140, 155, 157, 179</t>
  </si>
  <si>
    <t>164, 166, 229</t>
  </si>
  <si>
    <t>145, 152, 166, 217</t>
  </si>
  <si>
    <t>145, 150, 152, 166, 201</t>
  </si>
  <si>
    <t>152, 154, 166, 201</t>
  </si>
  <si>
    <t>150, 154, 201</t>
  </si>
  <si>
    <t>129, 155, 157, 203</t>
  </si>
  <si>
    <t>145, 152, 166, 200</t>
  </si>
  <si>
    <t>129, 153, 157, 193</t>
  </si>
  <si>
    <t>150, 166, 233</t>
  </si>
  <si>
    <t>129, 153, 157, 195</t>
  </si>
  <si>
    <t>148, 154, 200</t>
  </si>
  <si>
    <t>154, 166, 203, 229</t>
  </si>
  <si>
    <t>129, 155, 157, 193, 201</t>
  </si>
  <si>
    <t>152, 154, 166, 201, 229</t>
  </si>
  <si>
    <t>129, 153, 157, 191, 197</t>
  </si>
  <si>
    <t>148, 154, 203</t>
  </si>
  <si>
    <t>148, 154, 200, 229</t>
  </si>
  <si>
    <t>129, 155, 157, 197, 201</t>
  </si>
  <si>
    <t>129, 153, 157, 179</t>
  </si>
  <si>
    <t>150, 154, 166, 225</t>
  </si>
  <si>
    <t>154, 200</t>
  </si>
  <si>
    <t>152, 154</t>
  </si>
  <si>
    <t>129, 155, 189</t>
  </si>
  <si>
    <t>152, 154, 217</t>
  </si>
  <si>
    <t>145, 152, 154, 217</t>
  </si>
  <si>
    <t>S. Haley, J. Stromberger, E. Heaton, R. Kottke, S. Seifert, M. Moragues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</si>
</sst>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000"/>
    <numFmt numFmtId="170" formatCode="0.0000"/>
    <numFmt numFmtId="171" formatCode="0.000"/>
    <numFmt numFmtId="172" formatCode="0.0000000"/>
    <numFmt numFmtId="173" formatCode="0.00000000"/>
    <numFmt numFmtId="174" formatCode="[$€-2]\ #,##0.00_);[Red]\([$€-2]\ #,##0.00\)"/>
    <numFmt numFmtId="175" formatCode="0.0000000000"/>
    <numFmt numFmtId="176" formatCode="0.000000000"/>
    <numFmt numFmtId="177" formatCode="0.00000000000"/>
    <numFmt numFmtId="178" formatCode="0.000000000000"/>
    <numFmt numFmtId="179" formatCode="[$-409]h:mm:ss\ AM/PM"/>
    <numFmt numFmtId="180" formatCode="[$-409]dddd\,\ mmmm\ dd\,\ yyyy"/>
    <numFmt numFmtId="181" formatCode="[$_-2]\ #,##0.00_);[Red]\([$_-2]\ #,##0.00\)"/>
    <numFmt numFmtId="182" formatCode="m/d/yy;@"/>
    <numFmt numFmtId="183" formatCode="00000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m/d"/>
    <numFmt numFmtId="197" formatCode="m/d/yy"/>
    <numFmt numFmtId="198" formatCode="&quot;NC04-&quot;0"/>
    <numFmt numFmtId="199" formatCode="mm/dd/yy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vertAlign val="superscript"/>
      <sz val="10"/>
      <name val="MS Sans Serif"/>
      <family val="2"/>
    </font>
    <font>
      <sz val="9"/>
      <name val="Geneva"/>
      <family val="0"/>
    </font>
    <font>
      <sz val="8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9.5"/>
      <name val="MS Sans Serif"/>
      <family val="2"/>
    </font>
    <font>
      <sz val="9.5"/>
      <color indexed="18"/>
      <name val="MS Sans Serif"/>
      <family val="2"/>
    </font>
    <font>
      <sz val="8"/>
      <color indexed="8"/>
      <name val="MS Sans Serif"/>
      <family val="2"/>
    </font>
    <font>
      <sz val="10"/>
      <color indexed="8"/>
      <name val="MS Sans Serif"/>
      <family val="2"/>
    </font>
    <font>
      <sz val="10"/>
      <name val="Verdana"/>
      <family val="0"/>
    </font>
    <font>
      <sz val="9"/>
      <color indexed="8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0"/>
      <name val="Times New Roman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1"/>
      <name val="MS Sans Serif"/>
      <family val="2"/>
    </font>
    <font>
      <sz val="8"/>
      <name val="Times New Roman"/>
      <family val="0"/>
    </font>
    <font>
      <sz val="11"/>
      <color indexed="12"/>
      <name val="MS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3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3" xfId="0" applyNumberForma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NumberFormat="1" applyFill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2" fontId="0" fillId="0" borderId="0" xfId="0" applyNumberFormat="1" applyFont="1" applyAlignment="1" quotePrefix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25" applyBorder="1">
      <alignment/>
      <protection/>
    </xf>
    <xf numFmtId="0" fontId="8" fillId="0" borderId="0" xfId="25" applyBorder="1" applyAlignment="1">
      <alignment horizontal="center"/>
      <protection/>
    </xf>
    <xf numFmtId="0" fontId="8" fillId="0" borderId="0" xfId="25">
      <alignment/>
      <protection/>
    </xf>
    <xf numFmtId="0" fontId="8" fillId="0" borderId="0" xfId="25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1" xfId="26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1" fontId="0" fillId="0" borderId="0" xfId="26" applyNumberFormat="1" applyFont="1" applyAlignment="1">
      <alignment horizontal="center"/>
      <protection/>
    </xf>
    <xf numFmtId="1" fontId="0" fillId="0" borderId="0" xfId="26" applyNumberFormat="1" applyFont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wrapText="1"/>
    </xf>
    <xf numFmtId="9" fontId="6" fillId="0" borderId="0" xfId="32" applyFont="1" applyFill="1" applyBorder="1" applyAlignment="1">
      <alignment/>
    </xf>
    <xf numFmtId="1" fontId="0" fillId="0" borderId="0" xfId="21" applyNumberFormat="1" applyFont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NumberFormat="1" applyAlignment="1" quotePrefix="1">
      <alignment horizontal="center"/>
    </xf>
    <xf numFmtId="2" fontId="0" fillId="0" borderId="2" xfId="0" applyNumberFormat="1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8" fillId="0" borderId="0" xfId="25" applyFont="1" applyBorder="1" applyAlignment="1">
      <alignment horizontal="center"/>
      <protection/>
    </xf>
    <xf numFmtId="0" fontId="8" fillId="0" borderId="1" xfId="25" applyBorder="1" applyAlignment="1">
      <alignment horizontal="center"/>
      <protection/>
    </xf>
    <xf numFmtId="0" fontId="8" fillId="0" borderId="1" xfId="25" applyBorder="1">
      <alignment/>
      <protection/>
    </xf>
    <xf numFmtId="0" fontId="8" fillId="0" borderId="2" xfId="25" applyBorder="1" applyAlignment="1">
      <alignment horizontal="center"/>
      <protection/>
    </xf>
    <xf numFmtId="0" fontId="8" fillId="0" borderId="2" xfId="25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14" fillId="0" borderId="3" xfId="24" applyFont="1" applyBorder="1" applyAlignment="1">
      <alignment horizontal="center"/>
      <protection/>
    </xf>
    <xf numFmtId="0" fontId="14" fillId="0" borderId="3" xfId="24" applyFont="1" applyBorder="1">
      <alignment/>
      <protection/>
    </xf>
    <xf numFmtId="0" fontId="14" fillId="0" borderId="3" xfId="24" applyFont="1" applyBorder="1" applyAlignment="1">
      <alignment horizontal="left" wrapText="1"/>
      <protection/>
    </xf>
    <xf numFmtId="0" fontId="14" fillId="0" borderId="3" xfId="24" applyFont="1" applyFill="1" applyBorder="1">
      <alignment/>
      <protection/>
    </xf>
    <xf numFmtId="0" fontId="14" fillId="0" borderId="0" xfId="24" applyFont="1">
      <alignment/>
      <protection/>
    </xf>
    <xf numFmtId="0" fontId="14" fillId="0" borderId="0" xfId="24" applyFont="1" applyBorder="1">
      <alignment/>
      <protection/>
    </xf>
    <xf numFmtId="0" fontId="14" fillId="0" borderId="0" xfId="24" applyFont="1" applyAlignment="1">
      <alignment horizontal="center"/>
      <protection/>
    </xf>
    <xf numFmtId="0" fontId="14" fillId="0" borderId="0" xfId="24" applyFont="1" applyAlignment="1">
      <alignment horizontal="left"/>
      <protection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NumberFormat="1" applyFont="1" applyAlignment="1" quotePrefix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0" xfId="0" applyFont="1" applyAlignment="1">
      <alignment vertical="top"/>
    </xf>
    <xf numFmtId="0" fontId="9" fillId="0" borderId="3" xfId="24" applyFont="1" applyBorder="1" applyAlignment="1">
      <alignment wrapText="1"/>
      <protection/>
    </xf>
    <xf numFmtId="49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6" fillId="0" borderId="0" xfId="27" applyFont="1" applyAlignment="1">
      <alignment shrinkToFit="1"/>
      <protection/>
    </xf>
    <xf numFmtId="0" fontId="9" fillId="0" borderId="0" xfId="0" applyFont="1" applyAlignment="1">
      <alignment/>
    </xf>
    <xf numFmtId="0" fontId="9" fillId="0" borderId="0" xfId="24" applyFont="1" applyAlignment="1">
      <alignment wrapText="1"/>
      <protection/>
    </xf>
    <xf numFmtId="0" fontId="0" fillId="0" borderId="1" xfId="0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21" applyNumberFormat="1" applyBorder="1">
      <alignment/>
      <protection/>
    </xf>
    <xf numFmtId="164" fontId="0" fillId="0" borderId="0" xfId="21" applyNumberFormat="1" applyBorder="1">
      <alignment/>
      <protection/>
    </xf>
    <xf numFmtId="0" fontId="0" fillId="0" borderId="2" xfId="22" applyBorder="1" applyAlignment="1">
      <alignment horizontal="center"/>
      <protection/>
    </xf>
    <xf numFmtId="0" fontId="0" fillId="0" borderId="0" xfId="22" applyAlignment="1">
      <alignment horizontal="center"/>
      <protection/>
    </xf>
    <xf numFmtId="0" fontId="0" fillId="0" borderId="0" xfId="22">
      <alignment/>
      <protection/>
    </xf>
    <xf numFmtId="0" fontId="0" fillId="0" borderId="2" xfId="22" applyFill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2" xfId="22" applyFont="1" applyFill="1" applyBorder="1" applyAlignment="1">
      <alignment horizontal="center"/>
      <protection/>
    </xf>
    <xf numFmtId="0" fontId="0" fillId="0" borderId="3" xfId="30" applyFont="1" applyBorder="1">
      <alignment/>
      <protection/>
    </xf>
    <xf numFmtId="0" fontId="0" fillId="0" borderId="0" xfId="0" applyBorder="1" applyAlignment="1">
      <alignment horizontal="center" wrapText="1"/>
    </xf>
    <xf numFmtId="0" fontId="0" fillId="0" borderId="0" xfId="30" applyFont="1" applyBorder="1">
      <alignment/>
      <protection/>
    </xf>
    <xf numFmtId="0" fontId="0" fillId="0" borderId="2" xfId="0" applyNumberFormat="1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0" xfId="30" applyFont="1" applyBorder="1" applyAlignment="1">
      <alignment horizontal="center"/>
      <protection/>
    </xf>
    <xf numFmtId="0" fontId="0" fillId="0" borderId="0" xfId="30" applyFont="1" applyAlignment="1">
      <alignment horizontal="center"/>
      <protection/>
    </xf>
    <xf numFmtId="0" fontId="0" fillId="0" borderId="0" xfId="30" applyFont="1">
      <alignment/>
      <protection/>
    </xf>
    <xf numFmtId="0" fontId="13" fillId="0" borderId="0" xfId="0" applyFont="1" applyAlignment="1">
      <alignment/>
    </xf>
    <xf numFmtId="0" fontId="6" fillId="0" borderId="0" xfId="0" applyAlignment="1">
      <alignment/>
    </xf>
    <xf numFmtId="0" fontId="6" fillId="0" borderId="2" xfId="0" applyFont="1" applyBorder="1" applyAlignment="1">
      <alignment horizontal="center"/>
    </xf>
    <xf numFmtId="1" fontId="0" fillId="0" borderId="0" xfId="30" applyNumberFormat="1" applyFont="1" applyAlignment="1">
      <alignment horizontal="center"/>
      <protection/>
    </xf>
    <xf numFmtId="1" fontId="0" fillId="0" borderId="0" xfId="30" applyNumberFormat="1" applyFont="1">
      <alignment/>
      <protection/>
    </xf>
    <xf numFmtId="0" fontId="0" fillId="0" borderId="0" xfId="0" applyNumberFormat="1" applyBorder="1" applyAlignment="1" quotePrefix="1">
      <alignment horizontal="center"/>
    </xf>
    <xf numFmtId="14" fontId="0" fillId="0" borderId="7" xfId="30" applyNumberFormat="1" applyFont="1" applyBorder="1" applyAlignment="1">
      <alignment horizontal="center"/>
      <protection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49" fontId="6" fillId="0" borderId="0" xfId="0" applyNumberFormat="1" applyAlignment="1">
      <alignment vertical="top"/>
    </xf>
    <xf numFmtId="0" fontId="0" fillId="0" borderId="0" xfId="26" applyFont="1" applyBorder="1" applyAlignment="1">
      <alignment horizontal="center"/>
      <protection/>
    </xf>
    <xf numFmtId="1" fontId="0" fillId="0" borderId="0" xfId="26" applyNumberFormat="1" applyFont="1" applyBorder="1" applyAlignment="1">
      <alignment horizontal="center"/>
      <protection/>
    </xf>
    <xf numFmtId="1" fontId="0" fillId="0" borderId="3" xfId="26" applyNumberFormat="1" applyFont="1" applyBorder="1" applyAlignment="1">
      <alignment horizontal="center"/>
      <protection/>
    </xf>
    <xf numFmtId="1" fontId="0" fillId="0" borderId="3" xfId="26" applyNumberFormat="1" applyFont="1" applyBorder="1">
      <alignment/>
      <protection/>
    </xf>
    <xf numFmtId="0" fontId="6" fillId="0" borderId="3" xfId="28" applyFont="1" applyBorder="1" applyAlignment="1">
      <alignment horizontal="center" wrapText="1"/>
      <protection/>
    </xf>
    <xf numFmtId="0" fontId="6" fillId="0" borderId="0" xfId="28">
      <alignment/>
      <protection/>
    </xf>
    <xf numFmtId="0" fontId="6" fillId="0" borderId="0" xfId="28" applyBorder="1" applyAlignment="1">
      <alignment horizontal="center" wrapText="1"/>
      <protection/>
    </xf>
    <xf numFmtId="0" fontId="6" fillId="0" borderId="2" xfId="28" applyBorder="1" applyAlignment="1">
      <alignment horizontal="center" wrapText="1"/>
      <protection/>
    </xf>
    <xf numFmtId="0" fontId="6" fillId="0" borderId="0" xfId="28" applyBorder="1">
      <alignment/>
      <protection/>
    </xf>
    <xf numFmtId="0" fontId="6" fillId="0" borderId="0" xfId="28" applyAlignment="1">
      <alignment horizontal="center"/>
      <protection/>
    </xf>
    <xf numFmtId="0" fontId="6" fillId="0" borderId="0" xfId="0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1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Alignment="1" quotePrefix="1">
      <alignment/>
    </xf>
    <xf numFmtId="0" fontId="13" fillId="0" borderId="0" xfId="27" applyFont="1" applyAlignment="1">
      <alignment shrinkToFit="1"/>
      <protection/>
    </xf>
    <xf numFmtId="0" fontId="19" fillId="0" borderId="0" xfId="0" applyFont="1" applyAlignment="1">
      <alignment/>
    </xf>
    <xf numFmtId="0" fontId="6" fillId="0" borderId="0" xfId="0" applyNumberFormat="1" applyFill="1" applyAlignment="1" quotePrefix="1">
      <alignment/>
    </xf>
    <xf numFmtId="0" fontId="6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0" borderId="2" xfId="0" applyBorder="1" applyAlignment="1">
      <alignment/>
    </xf>
    <xf numFmtId="0" fontId="6" fillId="0" borderId="0" xfId="0" applyNumberFormat="1" applyAlignment="1" quotePrefix="1">
      <alignment horizontal="center"/>
    </xf>
    <xf numFmtId="1" fontId="6" fillId="0" borderId="0" xfId="0" applyNumberFormat="1" applyAlignment="1" quotePrefix="1">
      <alignment horizontal="center"/>
    </xf>
    <xf numFmtId="164" fontId="6" fillId="0" borderId="0" xfId="0" applyNumberFormat="1" applyAlignment="1" quotePrefix="1">
      <alignment horizontal="center"/>
    </xf>
    <xf numFmtId="0" fontId="6" fillId="0" borderId="2" xfId="0" applyNumberFormat="1" applyBorder="1" applyAlignment="1" quotePrefix="1">
      <alignment horizontal="center"/>
    </xf>
    <xf numFmtId="0" fontId="6" fillId="0" borderId="2" xfId="0" applyNumberFormat="1" applyBorder="1" applyAlignment="1" quotePrefix="1">
      <alignment/>
    </xf>
    <xf numFmtId="1" fontId="6" fillId="0" borderId="2" xfId="0" applyNumberFormat="1" applyBorder="1" applyAlignment="1" quotePrefix="1">
      <alignment horizontal="center"/>
    </xf>
    <xf numFmtId="164" fontId="6" fillId="0" borderId="2" xfId="0" applyNumberFormat="1" applyBorder="1" applyAlignment="1" quotePrefix="1">
      <alignment horizontal="center"/>
    </xf>
    <xf numFmtId="0" fontId="0" fillId="0" borderId="0" xfId="22" applyFont="1" applyAlignment="1">
      <alignment horizontal="center"/>
      <protection/>
    </xf>
    <xf numFmtId="0" fontId="0" fillId="0" borderId="2" xfId="22" applyBorder="1">
      <alignment/>
      <protection/>
    </xf>
    <xf numFmtId="164" fontId="6" fillId="0" borderId="0" xfId="0" applyNumberFormat="1" applyFont="1" applyFill="1" applyBorder="1" applyAlignment="1">
      <alignment horizontal="center"/>
    </xf>
    <xf numFmtId="2" fontId="6" fillId="0" borderId="0" xfId="0" applyNumberFormat="1" applyAlignment="1" quotePrefix="1">
      <alignment horizontal="center"/>
    </xf>
    <xf numFmtId="2" fontId="6" fillId="0" borderId="2" xfId="0" applyNumberFormat="1" applyBorder="1" applyAlignment="1" quotePrefix="1">
      <alignment horizontal="center"/>
    </xf>
    <xf numFmtId="2" fontId="6" fillId="0" borderId="5" xfId="0" applyNumberFormat="1" applyBorder="1" applyAlignment="1" quotePrefix="1">
      <alignment horizontal="center"/>
    </xf>
    <xf numFmtId="0" fontId="0" fillId="0" borderId="2" xfId="30" applyFont="1" applyBorder="1" applyAlignment="1">
      <alignment horizontal="center"/>
      <protection/>
    </xf>
    <xf numFmtId="0" fontId="4" fillId="0" borderId="1" xfId="20" applyBorder="1" applyAlignment="1">
      <alignment/>
    </xf>
    <xf numFmtId="0" fontId="0" fillId="0" borderId="0" xfId="25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8" fillId="0" borderId="1" xfId="25" applyFont="1" applyBorder="1" applyAlignment="1">
      <alignment/>
      <protection/>
    </xf>
    <xf numFmtId="0" fontId="0" fillId="0" borderId="1" xfId="0" applyFont="1" applyBorder="1" applyAlignment="1">
      <alignment horizontal="center" wrapText="1"/>
    </xf>
    <xf numFmtId="0" fontId="13" fillId="0" borderId="2" xfId="31" applyFont="1" applyFill="1" applyBorder="1" applyAlignment="1">
      <alignment horizontal="center" wrapText="1"/>
      <protection/>
    </xf>
    <xf numFmtId="0" fontId="13" fillId="0" borderId="0" xfId="31" applyFont="1" applyFill="1" applyBorder="1" applyAlignment="1">
      <alignment horizontal="center" wrapText="1"/>
      <protection/>
    </xf>
    <xf numFmtId="1" fontId="0" fillId="0" borderId="0" xfId="0" applyNumberForma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0" fontId="6" fillId="0" borderId="0" xfId="0" applyBorder="1" applyAlignment="1">
      <alignment horizontal="center"/>
    </xf>
    <xf numFmtId="1" fontId="6" fillId="0" borderId="0" xfId="0" applyNumberForma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ill="1" applyBorder="1" applyAlignment="1">
      <alignment horizontal="center"/>
    </xf>
    <xf numFmtId="0" fontId="6" fillId="0" borderId="2" xfId="0" applyBorder="1" applyAlignment="1">
      <alignment horizontal="center"/>
    </xf>
    <xf numFmtId="49" fontId="6" fillId="0" borderId="0" xfId="0" applyNumberForma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1" fontId="6" fillId="0" borderId="2" xfId="0" applyNumberFormat="1" applyBorder="1" applyAlignment="1">
      <alignment horizontal="center"/>
    </xf>
    <xf numFmtId="49" fontId="6" fillId="0" borderId="2" xfId="0" applyNumberForma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  <protection locked="0"/>
    </xf>
    <xf numFmtId="1" fontId="6" fillId="0" borderId="0" xfId="0" applyNumberFormat="1" applyAlignment="1">
      <alignment/>
    </xf>
    <xf numFmtId="0" fontId="6" fillId="0" borderId="0" xfId="0" applyAlignment="1">
      <alignment horizontal="center"/>
    </xf>
    <xf numFmtId="0" fontId="6" fillId="0" borderId="2" xfId="29" applyFont="1" applyBorder="1" applyAlignment="1">
      <alignment horizontal="center" wrapText="1"/>
      <protection/>
    </xf>
    <xf numFmtId="0" fontId="4" fillId="0" borderId="3" xfId="20" applyBorder="1" applyAlignment="1">
      <alignment horizontal="center" wrapText="1"/>
    </xf>
    <xf numFmtId="0" fontId="6" fillId="0" borderId="2" xfId="28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center" vertical="center"/>
      <protection/>
    </xf>
    <xf numFmtId="0" fontId="1" fillId="0" borderId="1" xfId="23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 horizontal="center"/>
    </xf>
    <xf numFmtId="0" fontId="0" fillId="0" borderId="0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0" fillId="0" borderId="2" xfId="23" applyFont="1" applyFill="1" applyBorder="1" applyAlignment="1">
      <alignment horizontal="center"/>
      <protection/>
    </xf>
    <xf numFmtId="0" fontId="0" fillId="0" borderId="2" xfId="23" applyFont="1" applyFill="1" applyBorder="1" applyAlignment="1">
      <alignment horizontal="center" vertical="center"/>
      <protection/>
    </xf>
    <xf numFmtId="0" fontId="0" fillId="0" borderId="0" xfId="23" applyFont="1" applyFill="1" applyAlignment="1">
      <alignment horizontal="center" vertical="center"/>
      <protection/>
    </xf>
    <xf numFmtId="0" fontId="0" fillId="0" borderId="0" xfId="23" applyFont="1" applyFill="1" applyAlignment="1">
      <alignment horizontal="center"/>
      <protection/>
    </xf>
    <xf numFmtId="0" fontId="26" fillId="0" borderId="0" xfId="0" applyFont="1" applyFill="1" applyAlignment="1">
      <alignment horizontal="center" vertical="center"/>
    </xf>
    <xf numFmtId="1" fontId="0" fillId="0" borderId="2" xfId="30" applyNumberFormat="1" applyFont="1" applyBorder="1" applyAlignment="1">
      <alignment horizontal="center"/>
      <protection/>
    </xf>
    <xf numFmtId="0" fontId="27" fillId="0" borderId="0" xfId="0" applyFont="1" applyAlignment="1">
      <alignment horizontal="left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8" fillId="0" borderId="0" xfId="25" applyBorder="1" applyAlignment="1">
      <alignment/>
      <protection/>
    </xf>
    <xf numFmtId="0" fontId="8" fillId="0" borderId="2" xfId="25" applyBorder="1" applyAlignment="1">
      <alignment/>
      <protection/>
    </xf>
    <xf numFmtId="14" fontId="0" fillId="0" borderId="2" xfId="0" applyNumberFormat="1" applyFont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0" fillId="0" borderId="2" xfId="26" applyFont="1" applyBorder="1" applyAlignment="1">
      <alignment horizontal="center"/>
      <protection/>
    </xf>
    <xf numFmtId="164" fontId="6" fillId="0" borderId="0" xfId="28" applyNumberFormat="1" applyAlignment="1">
      <alignment horizontal="center"/>
      <protection/>
    </xf>
    <xf numFmtId="164" fontId="6" fillId="0" borderId="2" xfId="28" applyNumberFormat="1" applyBorder="1" applyAlignment="1">
      <alignment horizontal="center"/>
      <protection/>
    </xf>
    <xf numFmtId="0" fontId="28" fillId="0" borderId="0" xfId="0" applyFont="1" applyFill="1" applyAlignment="1">
      <alignment horizontal="center" vertical="center"/>
    </xf>
    <xf numFmtId="0" fontId="1" fillId="0" borderId="0" xfId="23" applyFont="1" applyFill="1" applyBorder="1" applyAlignment="1">
      <alignment horizontal="center" wrapText="1"/>
      <protection/>
    </xf>
    <xf numFmtId="0" fontId="0" fillId="0" borderId="0" xfId="0" applyNumberFormat="1" applyFont="1" applyAlignment="1" quotePrefix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/>
    </xf>
    <xf numFmtId="0" fontId="26" fillId="0" borderId="0" xfId="0" applyFont="1" applyFill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5" fillId="0" borderId="1" xfId="23" applyFont="1" applyFill="1" applyBorder="1" applyAlignment="1">
      <alignment horizontal="center"/>
      <protection/>
    </xf>
    <xf numFmtId="0" fontId="25" fillId="0" borderId="0" xfId="2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5" fillId="0" borderId="2" xfId="23" applyFont="1" applyFill="1" applyBorder="1" applyAlignment="1">
      <alignment horizontal="center"/>
      <protection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22" applyFont="1" applyBorder="1" applyAlignment="1">
      <alignment horizontal="center"/>
      <protection/>
    </xf>
    <xf numFmtId="0" fontId="0" fillId="0" borderId="1" xfId="22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1" xfId="22" applyBorder="1" applyAlignment="1">
      <alignment horizontal="center" wrapText="1"/>
      <protection/>
    </xf>
    <xf numFmtId="2" fontId="0" fillId="0" borderId="1" xfId="0" applyNumberFormat="1" applyBorder="1" applyAlignment="1">
      <alignment horizontal="center" wrapText="1"/>
    </xf>
    <xf numFmtId="0" fontId="0" fillId="0" borderId="1" xfId="22" applyNumberFormat="1" applyFont="1" applyBorder="1" applyAlignment="1">
      <alignment horizontal="center"/>
      <protection/>
    </xf>
    <xf numFmtId="2" fontId="0" fillId="0" borderId="1" xfId="22" applyNumberFormat="1" applyBorder="1" applyAlignment="1">
      <alignment horizontal="center" wrapText="1"/>
      <protection/>
    </xf>
    <xf numFmtId="2" fontId="0" fillId="0" borderId="1" xfId="22" applyNumberFormat="1" applyFont="1" applyBorder="1" applyAlignment="1">
      <alignment horizontal="center" wrapText="1"/>
      <protection/>
    </xf>
    <xf numFmtId="0" fontId="0" fillId="0" borderId="1" xfId="0" applyBorder="1" applyAlignment="1">
      <alignment horizontal="center" wrapText="1"/>
    </xf>
    <xf numFmtId="1" fontId="2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0" fillId="0" borderId="3" xfId="30" applyFont="1" applyBorder="1" applyAlignment="1">
      <alignment horizontal="center" wrapText="1"/>
      <protection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8" fillId="0" borderId="1" xfId="25" applyBorder="1" applyAlignment="1">
      <alignment horizontal="center"/>
      <protection/>
    </xf>
    <xf numFmtId="0" fontId="8" fillId="0" borderId="1" xfId="25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0" xfId="0" applyBorder="1" applyAlignment="1">
      <alignment horizontal="center"/>
    </xf>
    <xf numFmtId="0" fontId="6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" fontId="0" fillId="0" borderId="3" xfId="26" applyNumberFormat="1" applyFont="1" applyBorder="1" applyAlignment="1">
      <alignment horizontal="center" wrapText="1"/>
      <protection/>
    </xf>
    <xf numFmtId="0" fontId="6" fillId="0" borderId="2" xfId="0" applyBorder="1" applyAlignment="1">
      <alignment wrapText="1"/>
    </xf>
    <xf numFmtId="0" fontId="24" fillId="0" borderId="2" xfId="0" applyFont="1" applyFill="1" applyBorder="1" applyAlignment="1">
      <alignment horizontal="center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srpn preliminary yield means" xfId="21"/>
    <cellStyle name="Normal_06NRPN" xfId="22"/>
    <cellStyle name="Normal_06RPN-marker Data-1-1" xfId="23"/>
    <cellStyle name="Normal_2000entlist" xfId="24"/>
    <cellStyle name="Normal_2001 McVey sr and lr rust SRPN" xfId="25"/>
    <cellStyle name="Normal_2001SRPN acid soil tolerances" xfId="26"/>
    <cellStyle name="Normal_2003 Field Book" xfId="27"/>
    <cellStyle name="Normal_2005 NRPN and SRPN gbug RWA" xfId="28"/>
    <cellStyle name="Normal_rpn final lists" xfId="29"/>
    <cellStyle name="Normal_sbmvsrpn2001" xfId="30"/>
    <cellStyle name="Normal_Sheet2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Stemrustnotes.pdf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Stripe%20rust%20notes.pdf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Russianwheataphidscreen.pdf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Marker%20notes.pdf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7.8515625" style="0" customWidth="1"/>
  </cols>
  <sheetData>
    <row r="1" ht="15">
      <c r="A1" s="48" t="s">
        <v>50</v>
      </c>
    </row>
    <row r="2" ht="15">
      <c r="A2" s="49" t="s">
        <v>144</v>
      </c>
    </row>
    <row r="3" ht="15">
      <c r="A3" s="49" t="s">
        <v>146</v>
      </c>
    </row>
    <row r="4" ht="15">
      <c r="A4" s="50" t="s">
        <v>305</v>
      </c>
    </row>
    <row r="5" ht="15">
      <c r="A5" s="49" t="s">
        <v>306</v>
      </c>
    </row>
    <row r="6" ht="15">
      <c r="A6" s="49" t="s">
        <v>307</v>
      </c>
    </row>
    <row r="7" ht="15">
      <c r="A7" s="49" t="s">
        <v>308</v>
      </c>
    </row>
    <row r="8" ht="15">
      <c r="A8" s="49" t="s">
        <v>218</v>
      </c>
    </row>
    <row r="9" ht="15">
      <c r="A9" s="48" t="s">
        <v>51</v>
      </c>
    </row>
    <row r="10" ht="15">
      <c r="A10" s="49" t="s">
        <v>52</v>
      </c>
    </row>
    <row r="11" ht="15">
      <c r="A11" s="49" t="s">
        <v>53</v>
      </c>
    </row>
    <row r="12" ht="15">
      <c r="A12" s="49" t="s">
        <v>54</v>
      </c>
    </row>
    <row r="13" ht="15">
      <c r="A13" s="49" t="s">
        <v>219</v>
      </c>
    </row>
    <row r="14" ht="15">
      <c r="A14" s="48" t="s">
        <v>55</v>
      </c>
    </row>
    <row r="15" ht="15">
      <c r="A15" s="49" t="s">
        <v>220</v>
      </c>
    </row>
    <row r="16" ht="15">
      <c r="A16" s="49" t="s">
        <v>56</v>
      </c>
    </row>
    <row r="17" ht="15">
      <c r="A17" s="48" t="s">
        <v>57</v>
      </c>
    </row>
    <row r="18" ht="30.75">
      <c r="A18" s="51" t="s">
        <v>221</v>
      </c>
    </row>
    <row r="19" ht="15">
      <c r="A19" s="48" t="s">
        <v>58</v>
      </c>
    </row>
    <row r="20" ht="15">
      <c r="A20" s="49" t="s">
        <v>309</v>
      </c>
    </row>
    <row r="21" ht="15">
      <c r="A21" s="48" t="s">
        <v>59</v>
      </c>
    </row>
    <row r="22" ht="15">
      <c r="A22" s="49" t="s">
        <v>60</v>
      </c>
    </row>
    <row r="23" ht="15">
      <c r="A23" s="49" t="s">
        <v>61</v>
      </c>
    </row>
    <row r="24" ht="15">
      <c r="A24" s="49" t="s">
        <v>62</v>
      </c>
    </row>
    <row r="25" ht="15">
      <c r="A25" s="49" t="s">
        <v>63</v>
      </c>
    </row>
    <row r="26" ht="18" customHeight="1">
      <c r="A26" s="48" t="s">
        <v>64</v>
      </c>
    </row>
    <row r="27" ht="15">
      <c r="A27" s="49" t="s">
        <v>584</v>
      </c>
    </row>
    <row r="28" ht="15">
      <c r="A28" s="48" t="s">
        <v>65</v>
      </c>
    </row>
    <row r="29" ht="15">
      <c r="A29" s="49" t="s">
        <v>310</v>
      </c>
    </row>
    <row r="30" ht="15">
      <c r="A30" s="49" t="s">
        <v>311</v>
      </c>
    </row>
    <row r="31" ht="15">
      <c r="A31" s="49" t="s">
        <v>66</v>
      </c>
    </row>
    <row r="32" ht="15">
      <c r="A32" s="48" t="s">
        <v>67</v>
      </c>
    </row>
    <row r="33" ht="15">
      <c r="A33" s="49" t="s">
        <v>222</v>
      </c>
    </row>
    <row r="34" ht="15">
      <c r="A34" s="48" t="s">
        <v>68</v>
      </c>
    </row>
    <row r="35" ht="15">
      <c r="A35" s="49" t="s">
        <v>312</v>
      </c>
    </row>
    <row r="36" ht="15">
      <c r="A36" s="48" t="s">
        <v>69</v>
      </c>
    </row>
    <row r="37" ht="15">
      <c r="A37" s="49" t="s">
        <v>70</v>
      </c>
    </row>
    <row r="38" ht="15">
      <c r="A38" s="49" t="s">
        <v>71</v>
      </c>
    </row>
    <row r="39" ht="15">
      <c r="A39" s="49" t="s">
        <v>72</v>
      </c>
    </row>
    <row r="40" ht="15">
      <c r="A40" s="48" t="s">
        <v>73</v>
      </c>
    </row>
    <row r="41" ht="15">
      <c r="A41" s="49" t="s">
        <v>74</v>
      </c>
    </row>
    <row r="42" ht="15">
      <c r="A42" s="49" t="s">
        <v>75</v>
      </c>
    </row>
    <row r="43" ht="15">
      <c r="A43" s="48" t="s">
        <v>76</v>
      </c>
    </row>
    <row r="44" ht="15">
      <c r="A44" s="49" t="s">
        <v>77</v>
      </c>
    </row>
    <row r="45" ht="15">
      <c r="A45" s="48" t="s">
        <v>78</v>
      </c>
    </row>
    <row r="46" ht="15">
      <c r="A46" s="49" t="s">
        <v>79</v>
      </c>
    </row>
    <row r="47" ht="15">
      <c r="A47" s="48" t="s">
        <v>80</v>
      </c>
    </row>
    <row r="48" ht="15">
      <c r="A48" s="49" t="s">
        <v>81</v>
      </c>
    </row>
    <row r="49" ht="15">
      <c r="A49" s="48" t="s">
        <v>82</v>
      </c>
    </row>
    <row r="50" ht="15">
      <c r="A50" s="49" t="s">
        <v>83</v>
      </c>
    </row>
    <row r="51" ht="15">
      <c r="A51" s="48" t="s">
        <v>84</v>
      </c>
    </row>
    <row r="52" ht="15">
      <c r="A52" s="49" t="s">
        <v>85</v>
      </c>
    </row>
    <row r="53" ht="15">
      <c r="A53" s="48" t="s">
        <v>86</v>
      </c>
    </row>
    <row r="54" ht="15">
      <c r="A54" s="49" t="s">
        <v>313</v>
      </c>
    </row>
    <row r="55" ht="15">
      <c r="A55" s="49" t="s">
        <v>87</v>
      </c>
    </row>
    <row r="56" ht="15">
      <c r="A56" s="48" t="s">
        <v>88</v>
      </c>
    </row>
    <row r="57" ht="15">
      <c r="A57" s="49" t="s">
        <v>89</v>
      </c>
    </row>
    <row r="58" ht="15">
      <c r="A58" s="49" t="s">
        <v>90</v>
      </c>
    </row>
    <row r="59" ht="15">
      <c r="A59" s="48" t="s">
        <v>91</v>
      </c>
    </row>
    <row r="60" ht="15">
      <c r="A60" s="49" t="s">
        <v>92</v>
      </c>
    </row>
  </sheetData>
  <printOptions/>
  <pageMargins left="0.75" right="0.75" top="1" bottom="1" header="0.5" footer="0.5"/>
  <pageSetup horizontalDpi="600" verticalDpi="600" orientation="portrait" scale="89" r:id="rId1"/>
  <headerFooter alignWithMargins="0">
    <oddHeader>&amp;CTable 1.  Hard Winter Wheat Regional Nursery Program - Contributors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113" customWidth="1"/>
    <col min="2" max="2" width="21.8515625" style="114" customWidth="1"/>
    <col min="3" max="3" width="14.8515625" style="114" customWidth="1"/>
    <col min="4" max="4" width="11.00390625" style="109" customWidth="1"/>
    <col min="5" max="5" width="17.57421875" style="107" customWidth="1"/>
    <col min="6" max="16384" width="9.140625" style="109" customWidth="1"/>
  </cols>
  <sheetData>
    <row r="1" spans="1:5" s="104" customFormat="1" ht="42" customHeight="1" thickBot="1">
      <c r="A1" s="102"/>
      <c r="B1" s="102"/>
      <c r="C1" s="258" t="s">
        <v>361</v>
      </c>
      <c r="D1" s="258"/>
      <c r="E1" s="103"/>
    </row>
    <row r="2" spans="1:6" s="104" customFormat="1" ht="24.75" customHeight="1">
      <c r="A2" s="26" t="s">
        <v>0</v>
      </c>
      <c r="B2" s="105" t="s">
        <v>17</v>
      </c>
      <c r="C2" s="106" t="s">
        <v>496</v>
      </c>
      <c r="D2" s="116" t="s">
        <v>497</v>
      </c>
      <c r="E2" s="259" t="s">
        <v>362</v>
      </c>
      <c r="F2" s="260"/>
    </row>
    <row r="3" spans="1:6" s="104" customFormat="1" ht="12.75">
      <c r="A3" s="155">
        <v>1</v>
      </c>
      <c r="B3" s="147" t="s">
        <v>1</v>
      </c>
      <c r="C3" s="113" t="s">
        <v>94</v>
      </c>
      <c r="D3" s="108" t="s">
        <v>94</v>
      </c>
      <c r="E3" s="261" t="s">
        <v>364</v>
      </c>
      <c r="F3" s="262"/>
    </row>
    <row r="4" spans="1:6" ht="13.5" thickBot="1">
      <c r="A4" s="155">
        <v>2</v>
      </c>
      <c r="B4" s="147" t="s">
        <v>314</v>
      </c>
      <c r="C4" s="113" t="s">
        <v>95</v>
      </c>
      <c r="D4" s="108" t="s">
        <v>363</v>
      </c>
      <c r="E4" s="257" t="s">
        <v>365</v>
      </c>
      <c r="F4" s="221"/>
    </row>
    <row r="5" spans="1:4" ht="12.75">
      <c r="A5" s="155">
        <v>3</v>
      </c>
      <c r="B5" s="147" t="s">
        <v>140</v>
      </c>
      <c r="C5" s="113" t="s">
        <v>95</v>
      </c>
      <c r="D5" s="108" t="s">
        <v>95</v>
      </c>
    </row>
    <row r="6" spans="1:4" ht="12.75">
      <c r="A6" s="155">
        <v>4</v>
      </c>
      <c r="B6" s="147" t="s">
        <v>223</v>
      </c>
      <c r="C6" s="113" t="s">
        <v>94</v>
      </c>
      <c r="D6" s="108" t="s">
        <v>94</v>
      </c>
    </row>
    <row r="7" spans="1:4" ht="12.75">
      <c r="A7" s="155">
        <v>5</v>
      </c>
      <c r="B7" s="147" t="s">
        <v>315</v>
      </c>
      <c r="C7" s="113" t="s">
        <v>95</v>
      </c>
      <c r="D7" s="108" t="s">
        <v>95</v>
      </c>
    </row>
    <row r="8" spans="1:4" ht="12.75">
      <c r="A8" s="155">
        <v>6</v>
      </c>
      <c r="B8" s="147" t="s">
        <v>317</v>
      </c>
      <c r="C8" s="113" t="s">
        <v>363</v>
      </c>
      <c r="D8" s="108" t="s">
        <v>94</v>
      </c>
    </row>
    <row r="9" spans="1:4" ht="12.75">
      <c r="A9" s="155">
        <v>7</v>
      </c>
      <c r="B9" s="147" t="s">
        <v>319</v>
      </c>
      <c r="C9" s="113" t="s">
        <v>95</v>
      </c>
      <c r="D9" s="108" t="s">
        <v>363</v>
      </c>
    </row>
    <row r="10" spans="1:4" ht="12.75">
      <c r="A10" s="155">
        <v>8</v>
      </c>
      <c r="B10" s="147" t="s">
        <v>321</v>
      </c>
      <c r="C10" s="113" t="s">
        <v>95</v>
      </c>
      <c r="D10" s="108" t="s">
        <v>95</v>
      </c>
    </row>
    <row r="11" spans="1:4" ht="12.75">
      <c r="A11" s="155">
        <v>9</v>
      </c>
      <c r="B11" s="147" t="s">
        <v>322</v>
      </c>
      <c r="C11" s="113" t="s">
        <v>96</v>
      </c>
      <c r="D11" s="108" t="s">
        <v>96</v>
      </c>
    </row>
    <row r="12" spans="1:4" ht="12.75">
      <c r="A12" s="155">
        <v>10</v>
      </c>
      <c r="B12" s="147" t="s">
        <v>324</v>
      </c>
      <c r="C12" s="113" t="s">
        <v>95</v>
      </c>
      <c r="D12" s="108" t="s">
        <v>95</v>
      </c>
    </row>
    <row r="13" spans="1:4" ht="12.75">
      <c r="A13" s="155">
        <v>11</v>
      </c>
      <c r="B13" s="147" t="s">
        <v>326</v>
      </c>
      <c r="C13" s="113" t="s">
        <v>95</v>
      </c>
      <c r="D13" s="108" t="s">
        <v>95</v>
      </c>
    </row>
    <row r="14" spans="1:4" ht="12.75">
      <c r="A14" s="155">
        <v>12</v>
      </c>
      <c r="B14" s="147" t="s">
        <v>229</v>
      </c>
      <c r="C14" s="113" t="s">
        <v>96</v>
      </c>
      <c r="D14" s="108" t="s">
        <v>94</v>
      </c>
    </row>
    <row r="15" spans="1:4" ht="12.75">
      <c r="A15" s="155">
        <v>13</v>
      </c>
      <c r="B15" s="147" t="s">
        <v>231</v>
      </c>
      <c r="C15" s="113" t="s">
        <v>95</v>
      </c>
      <c r="D15" s="108" t="s">
        <v>95</v>
      </c>
    </row>
    <row r="16" spans="1:4" ht="12.75">
      <c r="A16" s="155">
        <v>14</v>
      </c>
      <c r="B16" s="147" t="s">
        <v>227</v>
      </c>
      <c r="C16" s="113" t="s">
        <v>363</v>
      </c>
      <c r="D16" s="108" t="s">
        <v>363</v>
      </c>
    </row>
    <row r="17" spans="1:4" ht="12.75">
      <c r="A17" s="155">
        <v>15</v>
      </c>
      <c r="B17" s="147" t="s">
        <v>225</v>
      </c>
      <c r="C17" s="113" t="s">
        <v>94</v>
      </c>
      <c r="D17" s="108" t="s">
        <v>96</v>
      </c>
    </row>
    <row r="18" spans="1:4" ht="12.75">
      <c r="A18" s="155">
        <v>16</v>
      </c>
      <c r="B18" s="147" t="s">
        <v>233</v>
      </c>
      <c r="C18" s="113" t="s">
        <v>363</v>
      </c>
      <c r="D18" s="108" t="s">
        <v>363</v>
      </c>
    </row>
    <row r="19" spans="1:4" ht="12.75">
      <c r="A19" s="155">
        <v>17</v>
      </c>
      <c r="B19" s="147" t="s">
        <v>327</v>
      </c>
      <c r="C19" s="113" t="s">
        <v>95</v>
      </c>
      <c r="D19" s="108" t="s">
        <v>363</v>
      </c>
    </row>
    <row r="20" spans="1:4" ht="12.75">
      <c r="A20" s="155">
        <v>18</v>
      </c>
      <c r="B20" s="147" t="s">
        <v>329</v>
      </c>
      <c r="C20" s="113" t="s">
        <v>94</v>
      </c>
      <c r="D20" s="108" t="s">
        <v>94</v>
      </c>
    </row>
    <row r="21" spans="1:4" ht="12.75">
      <c r="A21" s="155">
        <v>19</v>
      </c>
      <c r="B21" s="147" t="s">
        <v>331</v>
      </c>
      <c r="C21" s="113" t="s">
        <v>363</v>
      </c>
      <c r="D21" s="108" t="s">
        <v>95</v>
      </c>
    </row>
    <row r="22" spans="1:4" ht="12.75">
      <c r="A22" s="155">
        <v>20</v>
      </c>
      <c r="B22" s="147" t="s">
        <v>334</v>
      </c>
      <c r="C22" s="113" t="s">
        <v>95</v>
      </c>
      <c r="D22" s="108" t="s">
        <v>95</v>
      </c>
    </row>
    <row r="23" spans="1:4" ht="12.75">
      <c r="A23" s="155">
        <v>21</v>
      </c>
      <c r="B23" s="147" t="s">
        <v>336</v>
      </c>
      <c r="C23" s="113" t="s">
        <v>95</v>
      </c>
      <c r="D23" s="108" t="s">
        <v>95</v>
      </c>
    </row>
    <row r="24" spans="1:4" ht="12.75">
      <c r="A24" s="155">
        <v>22</v>
      </c>
      <c r="B24" s="147" t="s">
        <v>338</v>
      </c>
      <c r="C24" s="113" t="s">
        <v>363</v>
      </c>
      <c r="D24" s="108" t="s">
        <v>95</v>
      </c>
    </row>
    <row r="25" spans="1:4" ht="12.75">
      <c r="A25" s="155">
        <v>23</v>
      </c>
      <c r="B25" s="147" t="s">
        <v>224</v>
      </c>
      <c r="C25" s="113" t="s">
        <v>363</v>
      </c>
      <c r="D25" s="108" t="s">
        <v>95</v>
      </c>
    </row>
    <row r="26" spans="1:4" ht="12.75">
      <c r="A26" s="155">
        <v>24</v>
      </c>
      <c r="B26" s="147" t="s">
        <v>341</v>
      </c>
      <c r="C26" s="113" t="s">
        <v>95</v>
      </c>
      <c r="D26" s="108" t="s">
        <v>95</v>
      </c>
    </row>
    <row r="27" spans="1:4" ht="12.75">
      <c r="A27" s="155">
        <v>25</v>
      </c>
      <c r="B27" s="147" t="s">
        <v>343</v>
      </c>
      <c r="C27" s="113" t="s">
        <v>363</v>
      </c>
      <c r="D27" s="108" t="s">
        <v>95</v>
      </c>
    </row>
    <row r="28" spans="1:4" ht="12.75">
      <c r="A28" s="155">
        <v>26</v>
      </c>
      <c r="B28" s="147" t="s">
        <v>345</v>
      </c>
      <c r="C28" s="113" t="s">
        <v>95</v>
      </c>
      <c r="D28" s="108" t="s">
        <v>95</v>
      </c>
    </row>
    <row r="29" spans="1:4" ht="12.75">
      <c r="A29" s="155">
        <v>27</v>
      </c>
      <c r="B29" s="147" t="s">
        <v>347</v>
      </c>
      <c r="C29" s="113" t="s">
        <v>95</v>
      </c>
      <c r="D29" s="108" t="s">
        <v>95</v>
      </c>
    </row>
    <row r="30" spans="1:4" ht="12.75">
      <c r="A30" s="155">
        <v>28</v>
      </c>
      <c r="B30" s="147" t="s">
        <v>349</v>
      </c>
      <c r="C30" s="113" t="s">
        <v>95</v>
      </c>
      <c r="D30" s="108" t="s">
        <v>95</v>
      </c>
    </row>
    <row r="31" spans="1:4" ht="12.75">
      <c r="A31" s="155">
        <v>29</v>
      </c>
      <c r="B31" s="147" t="s">
        <v>235</v>
      </c>
      <c r="C31" s="113" t="s">
        <v>363</v>
      </c>
      <c r="D31" s="108" t="s">
        <v>363</v>
      </c>
    </row>
    <row r="32" spans="1:4" ht="12.75">
      <c r="A32" s="155">
        <v>30</v>
      </c>
      <c r="B32" s="147" t="s">
        <v>352</v>
      </c>
      <c r="C32" s="113" t="s">
        <v>363</v>
      </c>
      <c r="D32" s="108" t="s">
        <v>363</v>
      </c>
    </row>
    <row r="33" spans="1:4" ht="12.75">
      <c r="A33" s="158">
        <v>31</v>
      </c>
      <c r="B33" s="159" t="s">
        <v>354</v>
      </c>
      <c r="C33" s="213" t="s">
        <v>363</v>
      </c>
      <c r="D33" s="168" t="s">
        <v>363</v>
      </c>
    </row>
    <row r="34" ht="0" customHeight="1" hidden="1">
      <c r="A34" s="57">
        <v>32</v>
      </c>
    </row>
    <row r="35" ht="12">
      <c r="A35" s="57"/>
    </row>
    <row r="36" ht="12">
      <c r="A36" s="57"/>
    </row>
    <row r="37" ht="12">
      <c r="A37" s="57"/>
    </row>
    <row r="38" ht="12">
      <c r="A38" s="57"/>
    </row>
    <row r="39" ht="12">
      <c r="A39" s="57"/>
    </row>
    <row r="40" ht="12">
      <c r="A40" s="57"/>
    </row>
    <row r="41" ht="12">
      <c r="A41" s="57"/>
    </row>
    <row r="42" ht="12">
      <c r="A42" s="57"/>
    </row>
    <row r="43" ht="12">
      <c r="A43" s="57"/>
    </row>
    <row r="44" ht="12">
      <c r="A44" s="57"/>
    </row>
    <row r="45" ht="12">
      <c r="A45" s="57"/>
    </row>
    <row r="46" ht="12">
      <c r="A46" s="57"/>
    </row>
    <row r="47" ht="12">
      <c r="A47" s="57"/>
    </row>
    <row r="48" ht="12">
      <c r="A48" s="57"/>
    </row>
    <row r="49" ht="12">
      <c r="A49" s="57"/>
    </row>
    <row r="50" ht="12">
      <c r="A50" s="57"/>
    </row>
    <row r="51" ht="12">
      <c r="A51" s="57"/>
    </row>
    <row r="52" ht="12">
      <c r="A52" s="115"/>
    </row>
  </sheetData>
  <mergeCells count="4">
    <mergeCell ref="E4:F4"/>
    <mergeCell ref="C1:D1"/>
    <mergeCell ref="E2:F2"/>
    <mergeCell ref="E3:F3"/>
  </mergeCells>
  <printOptions horizontalCentered="1" verticalCentered="1"/>
  <pageMargins left="0.28" right="0.38" top="0.56" bottom="1" header="0.33" footer="0.5"/>
  <pageSetup fitToHeight="1" fitToWidth="1" horizontalDpi="300" verticalDpi="300" orientation="portrait" r:id="rId1"/>
  <headerFooter alignWithMargins="0">
    <oddHeader xml:space="preserve">&amp;CTable 10.  Reactions of wheats grown in the 2008 NRPN to viral infections.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A4" sqref="A4:B34"/>
    </sheetView>
  </sheetViews>
  <sheetFormatPr defaultColWidth="9.140625" defaultRowHeight="12.75"/>
  <cols>
    <col min="1" max="1" width="6.57421875" style="38" customWidth="1"/>
    <col min="2" max="2" width="21.140625" style="37" customWidth="1"/>
    <col min="3" max="3" width="8.7109375" style="37" bestFit="1" customWidth="1"/>
    <col min="4" max="4" width="9.7109375" style="37" bestFit="1" customWidth="1"/>
    <col min="5" max="5" width="8.7109375" style="37" bestFit="1" customWidth="1"/>
    <col min="6" max="6" width="10.140625" style="37" bestFit="1" customWidth="1"/>
    <col min="7" max="7" width="9.7109375" style="36" bestFit="1" customWidth="1"/>
    <col min="8" max="8" width="12.00390625" style="36" bestFit="1" customWidth="1"/>
    <col min="9" max="9" width="20.57421875" style="17" customWidth="1"/>
    <col min="10" max="10" width="11.421875" style="37" customWidth="1"/>
    <col min="11" max="11" width="12.00390625" style="36" bestFit="1" customWidth="1"/>
    <col min="12" max="12" width="10.7109375" style="36" bestFit="1" customWidth="1"/>
    <col min="13" max="16" width="10.7109375" style="36" customWidth="1"/>
    <col min="17" max="17" width="13.7109375" style="36" bestFit="1" customWidth="1"/>
    <col min="20" max="16384" width="11.421875" style="37" customWidth="1"/>
  </cols>
  <sheetData>
    <row r="1" spans="1:17" ht="12.75">
      <c r="A1" s="63"/>
      <c r="B1" s="169" t="s">
        <v>366</v>
      </c>
      <c r="C1" s="266" t="s">
        <v>367</v>
      </c>
      <c r="D1" s="266"/>
      <c r="E1" s="266"/>
      <c r="F1" s="266"/>
      <c r="G1" s="266"/>
      <c r="H1" s="266"/>
      <c r="I1" s="117"/>
      <c r="J1" s="64"/>
      <c r="K1" s="264" t="s">
        <v>368</v>
      </c>
      <c r="L1" s="264"/>
      <c r="M1" s="265" t="s">
        <v>369</v>
      </c>
      <c r="N1" s="265"/>
      <c r="O1" s="265"/>
      <c r="P1" s="265"/>
      <c r="Q1" s="63"/>
    </row>
    <row r="2" spans="1:17" s="35" customFormat="1" ht="12">
      <c r="A2" s="30"/>
      <c r="B2" s="30"/>
      <c r="C2" s="170" t="s">
        <v>43</v>
      </c>
      <c r="D2" s="170" t="s">
        <v>244</v>
      </c>
      <c r="E2" s="170" t="s">
        <v>370</v>
      </c>
      <c r="F2" s="170" t="s">
        <v>245</v>
      </c>
      <c r="G2" s="170" t="s">
        <v>246</v>
      </c>
      <c r="H2" s="30" t="s">
        <v>247</v>
      </c>
      <c r="I2" s="263" t="s">
        <v>249</v>
      </c>
      <c r="J2" s="263"/>
      <c r="K2" s="30" t="s">
        <v>371</v>
      </c>
      <c r="L2" s="62" t="s">
        <v>372</v>
      </c>
      <c r="M2" s="62" t="s">
        <v>373</v>
      </c>
      <c r="N2" s="62" t="s">
        <v>374</v>
      </c>
      <c r="O2" s="62" t="s">
        <v>375</v>
      </c>
      <c r="P2" s="62" t="s">
        <v>376</v>
      </c>
      <c r="Q2" s="36" t="s">
        <v>248</v>
      </c>
    </row>
    <row r="3" spans="1:17" s="35" customFormat="1" ht="12">
      <c r="A3" s="26" t="s">
        <v>0</v>
      </c>
      <c r="B3" s="105" t="s">
        <v>17</v>
      </c>
      <c r="C3" s="9" t="s">
        <v>250</v>
      </c>
      <c r="D3" s="9" t="s">
        <v>147</v>
      </c>
      <c r="E3" s="9" t="s">
        <v>251</v>
      </c>
      <c r="F3" s="9" t="s">
        <v>97</v>
      </c>
      <c r="G3" s="9" t="s">
        <v>377</v>
      </c>
      <c r="H3" s="9" t="s">
        <v>378</v>
      </c>
      <c r="I3" s="41" t="s">
        <v>254</v>
      </c>
      <c r="J3" s="66" t="s">
        <v>379</v>
      </c>
      <c r="K3" s="9" t="s">
        <v>252</v>
      </c>
      <c r="L3" s="66" t="s">
        <v>252</v>
      </c>
      <c r="M3" s="66" t="s">
        <v>252</v>
      </c>
      <c r="N3" s="66" t="s">
        <v>380</v>
      </c>
      <c r="O3" s="66" t="s">
        <v>381</v>
      </c>
      <c r="P3" s="66" t="s">
        <v>382</v>
      </c>
      <c r="Q3" s="65" t="s">
        <v>253</v>
      </c>
    </row>
    <row r="4" spans="1:12" ht="12.75">
      <c r="A4" s="155">
        <v>1</v>
      </c>
      <c r="B4" s="147" t="s">
        <v>1</v>
      </c>
      <c r="C4" s="38" t="s">
        <v>98</v>
      </c>
      <c r="D4" s="38" t="s">
        <v>103</v>
      </c>
      <c r="E4" s="38" t="s">
        <v>98</v>
      </c>
      <c r="F4" s="38" t="s">
        <v>98</v>
      </c>
      <c r="G4" s="36" t="s">
        <v>98</v>
      </c>
      <c r="H4" s="36" t="s">
        <v>98</v>
      </c>
      <c r="I4" s="171" t="s">
        <v>277</v>
      </c>
      <c r="J4" s="38" t="s">
        <v>383</v>
      </c>
      <c r="K4" s="36" t="s">
        <v>98</v>
      </c>
      <c r="L4" s="36" t="s">
        <v>98</v>
      </c>
    </row>
    <row r="5" spans="1:12" ht="12.75">
      <c r="A5" s="155">
        <v>2</v>
      </c>
      <c r="B5" s="147" t="s">
        <v>314</v>
      </c>
      <c r="C5" s="38" t="s">
        <v>148</v>
      </c>
      <c r="D5" s="38" t="s">
        <v>98</v>
      </c>
      <c r="E5" s="38" t="s">
        <v>399</v>
      </c>
      <c r="F5" s="38" t="s">
        <v>98</v>
      </c>
      <c r="G5" s="36" t="s">
        <v>498</v>
      </c>
      <c r="H5" s="36" t="s">
        <v>98</v>
      </c>
      <c r="I5" s="171" t="s">
        <v>280</v>
      </c>
      <c r="J5" s="38" t="s">
        <v>280</v>
      </c>
      <c r="K5" s="36" t="s">
        <v>98</v>
      </c>
      <c r="L5" s="36" t="s">
        <v>98</v>
      </c>
    </row>
    <row r="6" spans="1:12" ht="12.75">
      <c r="A6" s="155">
        <v>3</v>
      </c>
      <c r="B6" s="147" t="s">
        <v>140</v>
      </c>
      <c r="C6" s="1" t="s">
        <v>107</v>
      </c>
      <c r="D6" s="1">
        <v>2</v>
      </c>
      <c r="E6" s="1" t="s">
        <v>113</v>
      </c>
      <c r="F6" s="1" t="s">
        <v>102</v>
      </c>
      <c r="G6" s="30" t="s">
        <v>257</v>
      </c>
      <c r="H6" s="30" t="s">
        <v>105</v>
      </c>
      <c r="I6" s="171" t="s">
        <v>388</v>
      </c>
      <c r="J6" s="38" t="s">
        <v>391</v>
      </c>
      <c r="K6" s="30" t="s">
        <v>105</v>
      </c>
      <c r="L6" s="36" t="s">
        <v>103</v>
      </c>
    </row>
    <row r="7" spans="1:12" ht="12.75">
      <c r="A7" s="155">
        <v>4</v>
      </c>
      <c r="B7" s="147" t="s">
        <v>223</v>
      </c>
      <c r="C7" s="1" t="s">
        <v>99</v>
      </c>
      <c r="D7" s="1" t="s">
        <v>499</v>
      </c>
      <c r="E7" s="1" t="s">
        <v>105</v>
      </c>
      <c r="F7" s="1" t="s">
        <v>98</v>
      </c>
      <c r="G7" s="30" t="s">
        <v>107</v>
      </c>
      <c r="H7" s="30" t="s">
        <v>105</v>
      </c>
      <c r="I7" s="171" t="s">
        <v>513</v>
      </c>
      <c r="J7" s="38" t="s">
        <v>398</v>
      </c>
      <c r="K7" s="30" t="s">
        <v>98</v>
      </c>
      <c r="L7" s="36" t="s">
        <v>98</v>
      </c>
    </row>
    <row r="8" spans="1:17" ht="12.75">
      <c r="A8" s="155">
        <v>5</v>
      </c>
      <c r="B8" s="147" t="s">
        <v>315</v>
      </c>
      <c r="C8" s="1" t="s">
        <v>104</v>
      </c>
      <c r="D8" s="1" t="s">
        <v>103</v>
      </c>
      <c r="E8" s="1" t="s">
        <v>107</v>
      </c>
      <c r="F8" s="1">
        <v>2</v>
      </c>
      <c r="G8" s="30" t="s">
        <v>103</v>
      </c>
      <c r="H8" s="30" t="s">
        <v>104</v>
      </c>
      <c r="I8" s="171" t="s">
        <v>261</v>
      </c>
      <c r="J8" s="38" t="s">
        <v>517</v>
      </c>
      <c r="K8" s="30" t="s">
        <v>103</v>
      </c>
      <c r="L8" s="36">
        <v>2</v>
      </c>
      <c r="M8" s="36" t="s">
        <v>512</v>
      </c>
      <c r="N8" s="36" t="s">
        <v>103</v>
      </c>
      <c r="O8" s="36" t="s">
        <v>103</v>
      </c>
      <c r="P8" s="36" t="s">
        <v>104</v>
      </c>
      <c r="Q8" s="36" t="s">
        <v>124</v>
      </c>
    </row>
    <row r="9" spans="1:16" ht="12.75">
      <c r="A9" s="155">
        <v>6</v>
      </c>
      <c r="B9" s="147" t="s">
        <v>317</v>
      </c>
      <c r="C9" s="1" t="s">
        <v>500</v>
      </c>
      <c r="D9" s="1" t="s">
        <v>102</v>
      </c>
      <c r="E9" s="1" t="s">
        <v>501</v>
      </c>
      <c r="F9" s="1" t="s">
        <v>98</v>
      </c>
      <c r="G9" s="30" t="s">
        <v>104</v>
      </c>
      <c r="H9" s="30" t="s">
        <v>98</v>
      </c>
      <c r="I9" s="171" t="s">
        <v>280</v>
      </c>
      <c r="J9" s="38" t="s">
        <v>390</v>
      </c>
      <c r="K9" s="30" t="s">
        <v>98</v>
      </c>
      <c r="L9" s="36" t="s">
        <v>105</v>
      </c>
      <c r="M9" s="36" t="s">
        <v>105</v>
      </c>
      <c r="N9" s="36" t="s">
        <v>394</v>
      </c>
      <c r="O9" s="36" t="s">
        <v>98</v>
      </c>
      <c r="P9" s="36" t="s">
        <v>98</v>
      </c>
    </row>
    <row r="10" spans="1:12" ht="12.75">
      <c r="A10" s="155">
        <v>7</v>
      </c>
      <c r="B10" s="147" t="s">
        <v>319</v>
      </c>
      <c r="C10" s="1" t="s">
        <v>103</v>
      </c>
      <c r="D10" s="1" t="s">
        <v>255</v>
      </c>
      <c r="E10" s="1" t="s">
        <v>101</v>
      </c>
      <c r="F10" s="1" t="s">
        <v>98</v>
      </c>
      <c r="G10" s="30" t="s">
        <v>104</v>
      </c>
      <c r="H10" s="30" t="s">
        <v>498</v>
      </c>
      <c r="I10" s="171" t="s">
        <v>404</v>
      </c>
      <c r="J10" s="38" t="s">
        <v>518</v>
      </c>
      <c r="K10" s="30" t="s">
        <v>98</v>
      </c>
      <c r="L10" s="36" t="s">
        <v>103</v>
      </c>
    </row>
    <row r="11" spans="1:12" ht="12.75">
      <c r="A11" s="155">
        <v>8</v>
      </c>
      <c r="B11" s="147" t="s">
        <v>321</v>
      </c>
      <c r="C11" s="1" t="s">
        <v>101</v>
      </c>
      <c r="D11" s="1">
        <v>2</v>
      </c>
      <c r="E11" s="1" t="s">
        <v>101</v>
      </c>
      <c r="F11" s="1" t="s">
        <v>106</v>
      </c>
      <c r="G11" s="30" t="s">
        <v>104</v>
      </c>
      <c r="H11" s="30" t="s">
        <v>498</v>
      </c>
      <c r="I11" s="171" t="s">
        <v>403</v>
      </c>
      <c r="J11" s="38" t="s">
        <v>396</v>
      </c>
      <c r="K11" s="30" t="s">
        <v>98</v>
      </c>
      <c r="L11" s="36" t="s">
        <v>98</v>
      </c>
    </row>
    <row r="12" spans="1:12" ht="12.75">
      <c r="A12" s="155">
        <v>9</v>
      </c>
      <c r="B12" s="147" t="s">
        <v>322</v>
      </c>
      <c r="C12" s="1" t="s">
        <v>101</v>
      </c>
      <c r="D12" s="1" t="s">
        <v>98</v>
      </c>
      <c r="E12" s="1" t="s">
        <v>98</v>
      </c>
      <c r="F12" s="1" t="s">
        <v>98</v>
      </c>
      <c r="G12" s="30" t="s">
        <v>98</v>
      </c>
      <c r="H12" s="30" t="s">
        <v>98</v>
      </c>
      <c r="I12" s="171" t="s">
        <v>281</v>
      </c>
      <c r="J12" s="38" t="s">
        <v>403</v>
      </c>
      <c r="K12" s="30" t="s">
        <v>387</v>
      </c>
      <c r="L12" s="36" t="s">
        <v>98</v>
      </c>
    </row>
    <row r="13" spans="1:12" ht="12.75">
      <c r="A13" s="155">
        <v>10</v>
      </c>
      <c r="B13" s="147" t="s">
        <v>324</v>
      </c>
      <c r="C13" s="1" t="s">
        <v>502</v>
      </c>
      <c r="D13" s="1" t="s">
        <v>260</v>
      </c>
      <c r="E13" s="1" t="s">
        <v>149</v>
      </c>
      <c r="F13" s="1" t="s">
        <v>98</v>
      </c>
      <c r="G13" s="30" t="s">
        <v>98</v>
      </c>
      <c r="H13" s="30" t="s">
        <v>98</v>
      </c>
      <c r="I13" s="171" t="s">
        <v>401</v>
      </c>
      <c r="J13" s="38" t="s">
        <v>391</v>
      </c>
      <c r="K13" s="30" t="s">
        <v>510</v>
      </c>
      <c r="L13" s="36" t="s">
        <v>98</v>
      </c>
    </row>
    <row r="14" spans="1:12" ht="12.75">
      <c r="A14" s="155">
        <v>11</v>
      </c>
      <c r="B14" s="147" t="s">
        <v>326</v>
      </c>
      <c r="C14" s="1" t="s">
        <v>106</v>
      </c>
      <c r="D14" s="1">
        <v>2</v>
      </c>
      <c r="E14" s="172" t="s">
        <v>98</v>
      </c>
      <c r="F14" s="1" t="s">
        <v>98</v>
      </c>
      <c r="G14" s="30" t="s">
        <v>98</v>
      </c>
      <c r="H14" s="30" t="s">
        <v>98</v>
      </c>
      <c r="I14" s="171" t="s">
        <v>400</v>
      </c>
      <c r="J14" s="38" t="s">
        <v>428</v>
      </c>
      <c r="K14" s="30" t="s">
        <v>98</v>
      </c>
      <c r="L14" s="36" t="s">
        <v>98</v>
      </c>
    </row>
    <row r="15" spans="1:17" ht="12.75">
      <c r="A15" s="155">
        <v>12</v>
      </c>
      <c r="B15" s="147" t="s">
        <v>229</v>
      </c>
      <c r="C15" s="1" t="s">
        <v>101</v>
      </c>
      <c r="D15" s="1" t="s">
        <v>103</v>
      </c>
      <c r="E15" s="1" t="s">
        <v>150</v>
      </c>
      <c r="F15" s="1" t="s">
        <v>265</v>
      </c>
      <c r="G15" s="30" t="s">
        <v>113</v>
      </c>
      <c r="H15" s="30">
        <v>2</v>
      </c>
      <c r="I15" s="171">
        <v>0</v>
      </c>
      <c r="J15" s="38" t="s">
        <v>519</v>
      </c>
      <c r="K15" s="30">
        <v>2</v>
      </c>
      <c r="L15" s="36">
        <v>2</v>
      </c>
      <c r="M15" s="36">
        <v>2</v>
      </c>
      <c r="N15" s="36" t="s">
        <v>98</v>
      </c>
      <c r="O15" s="36">
        <v>2</v>
      </c>
      <c r="P15" s="36" t="s">
        <v>107</v>
      </c>
      <c r="Q15" s="36" t="s">
        <v>386</v>
      </c>
    </row>
    <row r="16" spans="1:17" ht="12.75">
      <c r="A16" s="155">
        <v>13</v>
      </c>
      <c r="B16" s="147" t="s">
        <v>231</v>
      </c>
      <c r="C16" s="1" t="s">
        <v>363</v>
      </c>
      <c r="D16" s="1">
        <v>2</v>
      </c>
      <c r="E16" s="1">
        <v>2</v>
      </c>
      <c r="F16" s="1" t="s">
        <v>106</v>
      </c>
      <c r="G16" s="30" t="s">
        <v>503</v>
      </c>
      <c r="H16" s="30" t="s">
        <v>106</v>
      </c>
      <c r="I16" s="171" t="s">
        <v>514</v>
      </c>
      <c r="J16" s="38" t="s">
        <v>424</v>
      </c>
      <c r="K16" s="30" t="s">
        <v>106</v>
      </c>
      <c r="L16" s="36" t="s">
        <v>394</v>
      </c>
      <c r="M16" s="36" t="s">
        <v>106</v>
      </c>
      <c r="N16" s="36" t="s">
        <v>106</v>
      </c>
      <c r="O16" s="36" t="s">
        <v>106</v>
      </c>
      <c r="P16" s="36" t="s">
        <v>106</v>
      </c>
      <c r="Q16" s="36" t="s">
        <v>124</v>
      </c>
    </row>
    <row r="17" spans="1:12" ht="12.75">
      <c r="A17" s="155">
        <v>14</v>
      </c>
      <c r="B17" s="147" t="s">
        <v>227</v>
      </c>
      <c r="C17" s="1" t="s">
        <v>101</v>
      </c>
      <c r="D17" s="1" t="s">
        <v>104</v>
      </c>
      <c r="E17" s="1">
        <v>0</v>
      </c>
      <c r="F17" s="1" t="s">
        <v>104</v>
      </c>
      <c r="G17" s="30" t="s">
        <v>104</v>
      </c>
      <c r="H17" s="30" t="s">
        <v>104</v>
      </c>
      <c r="I17" s="171">
        <v>0</v>
      </c>
      <c r="J17" s="38" t="s">
        <v>284</v>
      </c>
      <c r="K17" s="30" t="s">
        <v>103</v>
      </c>
      <c r="L17" s="36" t="s">
        <v>98</v>
      </c>
    </row>
    <row r="18" spans="1:12" ht="12.75">
      <c r="A18" s="155">
        <v>15</v>
      </c>
      <c r="B18" s="147" t="s">
        <v>225</v>
      </c>
      <c r="C18" s="1" t="s">
        <v>98</v>
      </c>
      <c r="D18" s="1" t="s">
        <v>407</v>
      </c>
      <c r="E18" s="1" t="s">
        <v>98</v>
      </c>
      <c r="F18" s="1" t="s">
        <v>98</v>
      </c>
      <c r="G18" s="30" t="s">
        <v>98</v>
      </c>
      <c r="H18" s="30" t="s">
        <v>98</v>
      </c>
      <c r="I18" s="171" t="s">
        <v>397</v>
      </c>
      <c r="J18" s="38" t="s">
        <v>283</v>
      </c>
      <c r="K18" s="30" t="s">
        <v>98</v>
      </c>
      <c r="L18" s="36" t="s">
        <v>98</v>
      </c>
    </row>
    <row r="19" spans="1:16" ht="12.75">
      <c r="A19" s="155">
        <v>16</v>
      </c>
      <c r="B19" s="147" t="s">
        <v>233</v>
      </c>
      <c r="C19" s="1" t="s">
        <v>113</v>
      </c>
      <c r="D19" s="1">
        <v>2</v>
      </c>
      <c r="E19" s="1" t="s">
        <v>104</v>
      </c>
      <c r="F19" s="1" t="s">
        <v>106</v>
      </c>
      <c r="G19" s="30" t="s">
        <v>104</v>
      </c>
      <c r="H19" s="30" t="s">
        <v>98</v>
      </c>
      <c r="I19" s="171" t="s">
        <v>403</v>
      </c>
      <c r="J19" s="38" t="s">
        <v>520</v>
      </c>
      <c r="K19" s="30" t="s">
        <v>98</v>
      </c>
      <c r="L19" s="36" t="s">
        <v>394</v>
      </c>
      <c r="M19" s="36" t="s">
        <v>149</v>
      </c>
      <c r="N19" s="36" t="s">
        <v>106</v>
      </c>
      <c r="O19" s="36" t="s">
        <v>106</v>
      </c>
      <c r="P19" s="36" t="s">
        <v>98</v>
      </c>
    </row>
    <row r="20" spans="1:12" ht="12.75">
      <c r="A20" s="155">
        <v>17</v>
      </c>
      <c r="B20" s="147" t="s">
        <v>327</v>
      </c>
      <c r="C20" s="1" t="s">
        <v>504</v>
      </c>
      <c r="D20" s="1" t="s">
        <v>107</v>
      </c>
      <c r="E20" s="1" t="s">
        <v>104</v>
      </c>
      <c r="F20" s="1" t="s">
        <v>107</v>
      </c>
      <c r="G20" s="30" t="s">
        <v>104</v>
      </c>
      <c r="H20" s="30" t="s">
        <v>98</v>
      </c>
      <c r="I20" s="171">
        <v>0</v>
      </c>
      <c r="J20" s="38" t="s">
        <v>424</v>
      </c>
      <c r="K20" s="30" t="s">
        <v>98</v>
      </c>
      <c r="L20" s="36" t="s">
        <v>98</v>
      </c>
    </row>
    <row r="21" spans="1:17" ht="12.75">
      <c r="A21" s="155">
        <v>18</v>
      </c>
      <c r="B21" s="147" t="s">
        <v>329</v>
      </c>
      <c r="C21" s="1" t="s">
        <v>101</v>
      </c>
      <c r="D21" s="1">
        <v>2</v>
      </c>
      <c r="E21" s="1">
        <v>1</v>
      </c>
      <c r="F21" s="1" t="s">
        <v>104</v>
      </c>
      <c r="G21" s="30">
        <v>2</v>
      </c>
      <c r="H21" s="30">
        <v>2</v>
      </c>
      <c r="I21" s="171" t="s">
        <v>275</v>
      </c>
      <c r="J21" s="38" t="s">
        <v>391</v>
      </c>
      <c r="K21" s="30" t="s">
        <v>106</v>
      </c>
      <c r="L21" s="36" t="s">
        <v>102</v>
      </c>
      <c r="M21" s="36" t="s">
        <v>102</v>
      </c>
      <c r="N21" s="36" t="s">
        <v>102</v>
      </c>
      <c r="O21" s="36">
        <v>2</v>
      </c>
      <c r="P21" s="36" t="s">
        <v>106</v>
      </c>
      <c r="Q21" s="36" t="s">
        <v>124</v>
      </c>
    </row>
    <row r="22" spans="1:17" ht="12.75">
      <c r="A22" s="155">
        <v>19</v>
      </c>
      <c r="B22" s="147" t="s">
        <v>331</v>
      </c>
      <c r="C22" s="1" t="s">
        <v>104</v>
      </c>
      <c r="D22" s="1">
        <v>0</v>
      </c>
      <c r="E22" s="1" t="s">
        <v>107</v>
      </c>
      <c r="F22" s="1" t="s">
        <v>104</v>
      </c>
      <c r="G22" s="30" t="s">
        <v>107</v>
      </c>
      <c r="H22" s="30">
        <v>2</v>
      </c>
      <c r="I22" s="171">
        <v>0</v>
      </c>
      <c r="J22" s="38" t="s">
        <v>390</v>
      </c>
      <c r="K22" s="30">
        <v>2</v>
      </c>
      <c r="L22" s="36" t="s">
        <v>106</v>
      </c>
      <c r="M22" s="36">
        <v>2</v>
      </c>
      <c r="N22" s="36" t="s">
        <v>264</v>
      </c>
      <c r="O22" s="36">
        <v>2</v>
      </c>
      <c r="P22" s="36" t="s">
        <v>262</v>
      </c>
      <c r="Q22" s="36" t="s">
        <v>386</v>
      </c>
    </row>
    <row r="23" spans="1:17" ht="12.75">
      <c r="A23" s="155">
        <v>20</v>
      </c>
      <c r="B23" s="147" t="s">
        <v>334</v>
      </c>
      <c r="C23" s="1" t="s">
        <v>104</v>
      </c>
      <c r="D23" s="1" t="s">
        <v>99</v>
      </c>
      <c r="E23" s="1" t="s">
        <v>100</v>
      </c>
      <c r="F23" s="1" t="s">
        <v>104</v>
      </c>
      <c r="G23" s="173">
        <v>2</v>
      </c>
      <c r="H23" s="30">
        <v>2</v>
      </c>
      <c r="I23" s="171" t="s">
        <v>515</v>
      </c>
      <c r="J23" s="38" t="s">
        <v>389</v>
      </c>
      <c r="K23" s="30">
        <v>2</v>
      </c>
      <c r="L23" s="36">
        <v>2</v>
      </c>
      <c r="M23" s="36">
        <v>2</v>
      </c>
      <c r="N23" s="36" t="s">
        <v>98</v>
      </c>
      <c r="O23" s="36" t="s">
        <v>100</v>
      </c>
      <c r="P23" s="36" t="s">
        <v>100</v>
      </c>
      <c r="Q23" s="36" t="s">
        <v>386</v>
      </c>
    </row>
    <row r="24" spans="1:12" ht="12.75">
      <c r="A24" s="155">
        <v>21</v>
      </c>
      <c r="B24" s="147" t="s">
        <v>336</v>
      </c>
      <c r="C24" s="1" t="s">
        <v>505</v>
      </c>
      <c r="D24" s="1" t="s">
        <v>107</v>
      </c>
      <c r="E24" s="1" t="s">
        <v>387</v>
      </c>
      <c r="F24" s="1" t="s">
        <v>256</v>
      </c>
      <c r="G24" s="30" t="s">
        <v>506</v>
      </c>
      <c r="H24" s="30" t="s">
        <v>98</v>
      </c>
      <c r="I24" s="171">
        <v>0</v>
      </c>
      <c r="J24" s="38" t="s">
        <v>276</v>
      </c>
      <c r="K24" s="30" t="s">
        <v>98</v>
      </c>
      <c r="L24" s="36" t="s">
        <v>98</v>
      </c>
    </row>
    <row r="25" spans="1:16" ht="12.75">
      <c r="A25" s="155">
        <v>22</v>
      </c>
      <c r="B25" s="147" t="s">
        <v>338</v>
      </c>
      <c r="C25" s="1" t="s">
        <v>106</v>
      </c>
      <c r="D25" s="1" t="s">
        <v>106</v>
      </c>
      <c r="E25" s="1" t="s">
        <v>507</v>
      </c>
      <c r="F25" s="1" t="s">
        <v>149</v>
      </c>
      <c r="G25" s="30" t="s">
        <v>108</v>
      </c>
      <c r="H25" s="30" t="s">
        <v>98</v>
      </c>
      <c r="I25" s="171" t="s">
        <v>516</v>
      </c>
      <c r="J25" s="38" t="s">
        <v>390</v>
      </c>
      <c r="K25" s="30" t="s">
        <v>511</v>
      </c>
      <c r="L25" s="36" t="s">
        <v>98</v>
      </c>
      <c r="M25" s="36" t="s">
        <v>98</v>
      </c>
      <c r="N25" s="36" t="s">
        <v>98</v>
      </c>
      <c r="O25" s="36" t="s">
        <v>98</v>
      </c>
      <c r="P25" s="36">
        <v>2</v>
      </c>
    </row>
    <row r="26" spans="1:12" ht="12.75">
      <c r="A26" s="155">
        <v>23</v>
      </c>
      <c r="B26" s="147" t="s">
        <v>224</v>
      </c>
      <c r="C26" s="1" t="s">
        <v>508</v>
      </c>
      <c r="D26" s="1" t="s">
        <v>101</v>
      </c>
      <c r="E26" s="1" t="s">
        <v>258</v>
      </c>
      <c r="F26" s="1" t="s">
        <v>393</v>
      </c>
      <c r="G26" s="30" t="s">
        <v>256</v>
      </c>
      <c r="H26" s="30" t="s">
        <v>98</v>
      </c>
      <c r="I26" s="171" t="s">
        <v>392</v>
      </c>
      <c r="J26" s="38" t="s">
        <v>395</v>
      </c>
      <c r="K26" s="30" t="s">
        <v>103</v>
      </c>
      <c r="L26" s="36" t="s">
        <v>98</v>
      </c>
    </row>
    <row r="27" spans="1:12" ht="12.75">
      <c r="A27" s="155">
        <v>24</v>
      </c>
      <c r="B27" s="147" t="s">
        <v>341</v>
      </c>
      <c r="C27" s="1" t="s">
        <v>259</v>
      </c>
      <c r="D27" s="1" t="s">
        <v>101</v>
      </c>
      <c r="E27" s="1" t="s">
        <v>100</v>
      </c>
      <c r="F27" s="1" t="s">
        <v>509</v>
      </c>
      <c r="G27" s="30" t="s">
        <v>105</v>
      </c>
      <c r="H27" s="30" t="s">
        <v>98</v>
      </c>
      <c r="I27" s="171" t="s">
        <v>279</v>
      </c>
      <c r="J27" s="38" t="s">
        <v>391</v>
      </c>
      <c r="K27" s="30" t="s">
        <v>103</v>
      </c>
      <c r="L27" s="36" t="s">
        <v>98</v>
      </c>
    </row>
    <row r="28" spans="1:17" s="35" customFormat="1" ht="12.75">
      <c r="A28" s="155">
        <v>25</v>
      </c>
      <c r="B28" s="147" t="s">
        <v>343</v>
      </c>
      <c r="C28" s="1">
        <v>2</v>
      </c>
      <c r="D28" s="1">
        <v>2</v>
      </c>
      <c r="E28" s="1" t="s">
        <v>100</v>
      </c>
      <c r="F28" s="1">
        <v>2</v>
      </c>
      <c r="G28" s="30">
        <v>2</v>
      </c>
      <c r="H28" s="30" t="s">
        <v>107</v>
      </c>
      <c r="I28" s="171" t="s">
        <v>406</v>
      </c>
      <c r="J28" s="36" t="s">
        <v>391</v>
      </c>
      <c r="K28" s="30" t="s">
        <v>98</v>
      </c>
      <c r="L28" s="36" t="s">
        <v>98</v>
      </c>
      <c r="M28" s="36"/>
      <c r="N28" s="36"/>
      <c r="O28" s="36"/>
      <c r="P28" s="36"/>
      <c r="Q28" s="36"/>
    </row>
    <row r="29" spans="1:17" ht="12.75">
      <c r="A29" s="155">
        <v>26</v>
      </c>
      <c r="B29" s="147" t="s">
        <v>345</v>
      </c>
      <c r="C29" s="1">
        <v>0</v>
      </c>
      <c r="D29" s="1">
        <v>2</v>
      </c>
      <c r="E29" s="1" t="s">
        <v>112</v>
      </c>
      <c r="F29" s="1">
        <v>2</v>
      </c>
      <c r="G29" s="30" t="s">
        <v>113</v>
      </c>
      <c r="H29" s="30" t="s">
        <v>98</v>
      </c>
      <c r="I29" s="171" t="s">
        <v>261</v>
      </c>
      <c r="J29" s="38" t="s">
        <v>276</v>
      </c>
      <c r="K29" s="30">
        <v>2</v>
      </c>
      <c r="L29" s="36" t="s">
        <v>98</v>
      </c>
      <c r="M29" s="36">
        <v>2</v>
      </c>
      <c r="N29" s="36" t="s">
        <v>98</v>
      </c>
      <c r="O29" s="36" t="s">
        <v>106</v>
      </c>
      <c r="P29" s="36" t="s">
        <v>102</v>
      </c>
      <c r="Q29" s="36" t="s">
        <v>386</v>
      </c>
    </row>
    <row r="30" spans="1:17" ht="12.75">
      <c r="A30" s="155">
        <v>27</v>
      </c>
      <c r="B30" s="147" t="s">
        <v>347</v>
      </c>
      <c r="C30" s="1" t="s">
        <v>107</v>
      </c>
      <c r="D30" s="1">
        <v>2</v>
      </c>
      <c r="E30" s="1" t="s">
        <v>100</v>
      </c>
      <c r="F30" s="1">
        <v>2</v>
      </c>
      <c r="G30" s="30" t="s">
        <v>104</v>
      </c>
      <c r="H30" s="30">
        <v>2</v>
      </c>
      <c r="I30" s="171" t="s">
        <v>261</v>
      </c>
      <c r="J30" s="38" t="s">
        <v>395</v>
      </c>
      <c r="K30" s="30">
        <v>2</v>
      </c>
      <c r="L30" s="36" t="s">
        <v>100</v>
      </c>
      <c r="M30" s="36">
        <v>2</v>
      </c>
      <c r="N30" s="36" t="s">
        <v>106</v>
      </c>
      <c r="O30" s="36">
        <v>2</v>
      </c>
      <c r="P30" s="36" t="s">
        <v>102</v>
      </c>
      <c r="Q30" s="36" t="s">
        <v>386</v>
      </c>
    </row>
    <row r="31" spans="1:12" ht="12.75">
      <c r="A31" s="155">
        <v>28</v>
      </c>
      <c r="B31" s="147" t="s">
        <v>349</v>
      </c>
      <c r="C31" s="1" t="s">
        <v>101</v>
      </c>
      <c r="D31" s="1" t="s">
        <v>98</v>
      </c>
      <c r="E31" s="1" t="s">
        <v>106</v>
      </c>
      <c r="F31" s="1" t="s">
        <v>98</v>
      </c>
      <c r="G31" s="30" t="s">
        <v>104</v>
      </c>
      <c r="H31" s="30" t="s">
        <v>98</v>
      </c>
      <c r="I31" s="171">
        <v>0</v>
      </c>
      <c r="J31" s="38" t="s">
        <v>279</v>
      </c>
      <c r="K31" s="30" t="s">
        <v>103</v>
      </c>
      <c r="L31" s="36" t="s">
        <v>98</v>
      </c>
    </row>
    <row r="32" spans="1:16" ht="12.75">
      <c r="A32" s="155">
        <v>29</v>
      </c>
      <c r="B32" s="147" t="s">
        <v>235</v>
      </c>
      <c r="C32" s="1">
        <v>2</v>
      </c>
      <c r="D32" s="1">
        <v>2</v>
      </c>
      <c r="E32" s="1">
        <v>2</v>
      </c>
      <c r="F32" s="1" t="s">
        <v>149</v>
      </c>
      <c r="G32" s="30" t="s">
        <v>98</v>
      </c>
      <c r="H32" s="30" t="s">
        <v>387</v>
      </c>
      <c r="I32" s="171" t="s">
        <v>400</v>
      </c>
      <c r="J32" s="38" t="s">
        <v>397</v>
      </c>
      <c r="K32" s="30" t="s">
        <v>149</v>
      </c>
      <c r="L32" s="36" t="s">
        <v>98</v>
      </c>
      <c r="M32" s="36" t="s">
        <v>149</v>
      </c>
      <c r="N32" s="36" t="s">
        <v>149</v>
      </c>
      <c r="O32" s="36" t="s">
        <v>149</v>
      </c>
      <c r="P32" s="36" t="s">
        <v>98</v>
      </c>
    </row>
    <row r="33" spans="1:12" ht="12.75">
      <c r="A33" s="155">
        <v>30</v>
      </c>
      <c r="B33" s="147" t="s">
        <v>352</v>
      </c>
      <c r="C33" s="1">
        <v>2</v>
      </c>
      <c r="D33" s="1" t="s">
        <v>98</v>
      </c>
      <c r="E33" s="1" t="s">
        <v>98</v>
      </c>
      <c r="F33" s="1" t="s">
        <v>98</v>
      </c>
      <c r="G33" s="30">
        <v>2</v>
      </c>
      <c r="H33" s="30" t="s">
        <v>98</v>
      </c>
      <c r="I33" s="171" t="s">
        <v>277</v>
      </c>
      <c r="J33" s="38" t="s">
        <v>521</v>
      </c>
      <c r="K33" s="30" t="s">
        <v>510</v>
      </c>
      <c r="L33" s="36" t="s">
        <v>98</v>
      </c>
    </row>
    <row r="34" spans="1:17" ht="12.75">
      <c r="A34" s="158">
        <v>31</v>
      </c>
      <c r="B34" s="159" t="s">
        <v>354</v>
      </c>
      <c r="C34" s="9" t="s">
        <v>107</v>
      </c>
      <c r="D34" s="9">
        <v>2</v>
      </c>
      <c r="E34" s="9" t="s">
        <v>100</v>
      </c>
      <c r="F34" s="9">
        <v>2</v>
      </c>
      <c r="G34" s="9" t="s">
        <v>104</v>
      </c>
      <c r="H34" s="9">
        <v>2</v>
      </c>
      <c r="I34" s="174" t="s">
        <v>261</v>
      </c>
      <c r="J34" s="65" t="s">
        <v>390</v>
      </c>
      <c r="K34" s="9">
        <v>2</v>
      </c>
      <c r="L34" s="65">
        <v>2</v>
      </c>
      <c r="M34" s="65">
        <v>2</v>
      </c>
      <c r="N34" s="65">
        <v>2</v>
      </c>
      <c r="O34" s="65" t="s">
        <v>102</v>
      </c>
      <c r="P34" s="65" t="s">
        <v>100</v>
      </c>
      <c r="Q34" s="65" t="s">
        <v>124</v>
      </c>
    </row>
    <row r="35" spans="1:15" ht="12">
      <c r="A35" s="57"/>
      <c r="B35"/>
      <c r="C35" s="1"/>
      <c r="D35" s="1"/>
      <c r="E35" s="1"/>
      <c r="F35" s="1"/>
      <c r="G35" s="30"/>
      <c r="H35" s="30"/>
      <c r="I35"/>
      <c r="J35" s="214"/>
      <c r="K35" s="215"/>
      <c r="L35"/>
      <c r="M35"/>
      <c r="N35" s="216"/>
      <c r="O35" s="216"/>
    </row>
  </sheetData>
  <mergeCells count="4">
    <mergeCell ref="I2:J2"/>
    <mergeCell ref="K1:L1"/>
    <mergeCell ref="M1:P1"/>
    <mergeCell ref="C1:H1"/>
  </mergeCells>
  <hyperlinks>
    <hyperlink ref="B1" r:id="rId1" display="Notes"/>
  </hyperlinks>
  <printOptions horizontalCentered="1" verticalCentered="1"/>
  <pageMargins left="0.25" right="0.25" top="1.16" bottom="1" header="0.94" footer="0.5"/>
  <pageSetup horizontalDpi="300" verticalDpi="300" orientation="landscape" scale="67" r:id="rId2"/>
  <headerFooter alignWithMargins="0">
    <oddHeader xml:space="preserve">&amp;CTable 11.  Reactions of entries in the 2008 NRPN to selected isolates of stem rust.    </oddHead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4" sqref="A4:B34"/>
    </sheetView>
  </sheetViews>
  <sheetFormatPr defaultColWidth="9.140625" defaultRowHeight="12.75"/>
  <cols>
    <col min="1" max="1" width="6.57421875" style="38" customWidth="1"/>
    <col min="2" max="2" width="22.7109375" style="37" customWidth="1"/>
    <col min="3" max="3" width="6.140625" style="38" bestFit="1" customWidth="1"/>
    <col min="4" max="5" width="5.421875" style="38" bestFit="1" customWidth="1"/>
    <col min="6" max="6" width="6.140625" style="38" bestFit="1" customWidth="1"/>
    <col min="7" max="7" width="6.28125" style="38" bestFit="1" customWidth="1"/>
    <col min="8" max="8" width="5.28125" style="38" bestFit="1" customWidth="1"/>
    <col min="9" max="9" width="4.8515625" style="38" bestFit="1" customWidth="1"/>
    <col min="10" max="10" width="6.421875" style="38" bestFit="1" customWidth="1"/>
    <col min="11" max="11" width="20.7109375" style="38" customWidth="1"/>
    <col min="12" max="12" width="21.421875" style="38" customWidth="1"/>
    <col min="13" max="13" width="15.8515625" style="38" customWidth="1"/>
    <col min="14" max="16384" width="11.421875" style="37" customWidth="1"/>
  </cols>
  <sheetData>
    <row r="1" spans="1:13" ht="11.25">
      <c r="A1" s="63"/>
      <c r="B1" s="64"/>
      <c r="C1" s="266" t="s">
        <v>266</v>
      </c>
      <c r="D1" s="266"/>
      <c r="E1" s="266"/>
      <c r="F1" s="266"/>
      <c r="G1" s="266"/>
      <c r="H1" s="266"/>
      <c r="I1" s="266"/>
      <c r="J1" s="266"/>
      <c r="K1" s="175"/>
      <c r="L1" s="266" t="s">
        <v>408</v>
      </c>
      <c r="M1" s="266"/>
    </row>
    <row r="2" spans="1:13" s="35" customFormat="1" ht="12">
      <c r="A2" s="30"/>
      <c r="B2" s="30"/>
      <c r="C2" s="267" t="s">
        <v>267</v>
      </c>
      <c r="D2" s="267"/>
      <c r="E2" s="267"/>
      <c r="F2" s="267"/>
      <c r="G2" s="267"/>
      <c r="H2" s="267"/>
      <c r="I2" s="267"/>
      <c r="J2" s="267"/>
      <c r="K2" s="36"/>
      <c r="M2" s="217"/>
    </row>
    <row r="3" spans="1:13" s="35" customFormat="1" ht="12">
      <c r="A3" s="9" t="s">
        <v>0</v>
      </c>
      <c r="B3" s="22" t="s">
        <v>17</v>
      </c>
      <c r="C3" s="9" t="s">
        <v>410</v>
      </c>
      <c r="D3" s="9" t="s">
        <v>41</v>
      </c>
      <c r="E3" s="9" t="s">
        <v>109</v>
      </c>
      <c r="F3" s="9" t="s">
        <v>411</v>
      </c>
      <c r="G3" s="9" t="s">
        <v>412</v>
      </c>
      <c r="H3" s="9" t="s">
        <v>413</v>
      </c>
      <c r="I3" s="65" t="s">
        <v>268</v>
      </c>
      <c r="J3" s="65" t="s">
        <v>151</v>
      </c>
      <c r="K3" s="66" t="s">
        <v>414</v>
      </c>
      <c r="L3" s="218" t="s">
        <v>409</v>
      </c>
      <c r="M3" s="65" t="s">
        <v>415</v>
      </c>
    </row>
    <row r="4" spans="1:13" ht="12.75">
      <c r="A4" s="155">
        <v>1</v>
      </c>
      <c r="B4" s="147" t="s">
        <v>1</v>
      </c>
      <c r="C4" s="38" t="s">
        <v>110</v>
      </c>
      <c r="D4" s="38" t="s">
        <v>110</v>
      </c>
      <c r="E4" s="38" t="s">
        <v>110</v>
      </c>
      <c r="F4" s="38" t="s">
        <v>110</v>
      </c>
      <c r="G4" s="38" t="s">
        <v>110</v>
      </c>
      <c r="H4" s="38" t="s">
        <v>110</v>
      </c>
      <c r="I4" s="38" t="s">
        <v>110</v>
      </c>
      <c r="J4" s="38" t="s">
        <v>110</v>
      </c>
      <c r="K4" s="38" t="s">
        <v>416</v>
      </c>
      <c r="L4" s="38" t="s">
        <v>110</v>
      </c>
      <c r="M4" s="38" t="s">
        <v>98</v>
      </c>
    </row>
    <row r="5" spans="1:13" ht="12.75">
      <c r="A5" s="155">
        <v>2</v>
      </c>
      <c r="B5" s="147" t="s">
        <v>314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8" t="s">
        <v>110</v>
      </c>
      <c r="I5" s="38" t="s">
        <v>110</v>
      </c>
      <c r="J5" s="38" t="s">
        <v>110</v>
      </c>
      <c r="K5" s="38" t="s">
        <v>416</v>
      </c>
      <c r="L5" s="38" t="s">
        <v>110</v>
      </c>
      <c r="M5" s="38" t="s">
        <v>98</v>
      </c>
    </row>
    <row r="6" spans="1:13" ht="12.75">
      <c r="A6" s="155">
        <v>3</v>
      </c>
      <c r="B6" s="147" t="s">
        <v>140</v>
      </c>
      <c r="C6" s="38" t="s">
        <v>522</v>
      </c>
      <c r="D6" s="38" t="s">
        <v>112</v>
      </c>
      <c r="E6" s="38" t="s">
        <v>523</v>
      </c>
      <c r="F6" s="38" t="s">
        <v>110</v>
      </c>
      <c r="G6" s="38" t="s">
        <v>421</v>
      </c>
      <c r="H6" s="38" t="s">
        <v>104</v>
      </c>
      <c r="I6" s="38" t="s">
        <v>528</v>
      </c>
      <c r="J6" s="38" t="s">
        <v>104</v>
      </c>
      <c r="K6" s="38" t="s">
        <v>530</v>
      </c>
      <c r="L6" s="38" t="s">
        <v>152</v>
      </c>
      <c r="M6" s="38" t="s">
        <v>98</v>
      </c>
    </row>
    <row r="7" spans="1:13" ht="12.75">
      <c r="A7" s="155">
        <v>4</v>
      </c>
      <c r="B7" s="147" t="s">
        <v>223</v>
      </c>
      <c r="C7" s="38" t="s">
        <v>257</v>
      </c>
      <c r="D7" s="38" t="s">
        <v>107</v>
      </c>
      <c r="E7" s="38" t="s">
        <v>524</v>
      </c>
      <c r="F7" s="38" t="s">
        <v>113</v>
      </c>
      <c r="G7" s="38" t="s">
        <v>106</v>
      </c>
      <c r="H7" s="38" t="s">
        <v>107</v>
      </c>
      <c r="I7" s="38" t="s">
        <v>110</v>
      </c>
      <c r="J7" s="38" t="s">
        <v>104</v>
      </c>
      <c r="K7" s="38" t="s">
        <v>124</v>
      </c>
      <c r="L7" s="38" t="s">
        <v>94</v>
      </c>
      <c r="M7" s="38" t="s">
        <v>98</v>
      </c>
    </row>
    <row r="8" spans="1:13" ht="12.75">
      <c r="A8" s="155">
        <v>5</v>
      </c>
      <c r="B8" s="147" t="s">
        <v>315</v>
      </c>
      <c r="C8" s="38" t="s">
        <v>104</v>
      </c>
      <c r="D8" s="38" t="s">
        <v>104</v>
      </c>
      <c r="E8" s="38">
        <v>3</v>
      </c>
      <c r="F8" s="38" t="s">
        <v>269</v>
      </c>
      <c r="G8" s="38" t="s">
        <v>257</v>
      </c>
      <c r="H8" s="38" t="s">
        <v>107</v>
      </c>
      <c r="I8" s="38" t="s">
        <v>104</v>
      </c>
      <c r="J8" s="38" t="s">
        <v>110</v>
      </c>
      <c r="K8" s="38" t="s">
        <v>531</v>
      </c>
      <c r="L8" s="38" t="s">
        <v>152</v>
      </c>
      <c r="M8" s="38" t="s">
        <v>98</v>
      </c>
    </row>
    <row r="9" spans="1:13" ht="12.75">
      <c r="A9" s="155">
        <v>6</v>
      </c>
      <c r="B9" s="147" t="s">
        <v>317</v>
      </c>
      <c r="C9" s="38" t="s">
        <v>104</v>
      </c>
      <c r="D9" s="38" t="s">
        <v>104</v>
      </c>
      <c r="E9" s="38" t="s">
        <v>110</v>
      </c>
      <c r="F9" s="38" t="s">
        <v>113</v>
      </c>
      <c r="G9" s="38" t="s">
        <v>257</v>
      </c>
      <c r="H9" s="38" t="s">
        <v>107</v>
      </c>
      <c r="I9" s="38" t="s">
        <v>529</v>
      </c>
      <c r="J9" s="38" t="s">
        <v>104</v>
      </c>
      <c r="K9" s="38" t="s">
        <v>532</v>
      </c>
      <c r="L9" s="38" t="s">
        <v>122</v>
      </c>
      <c r="M9" s="38" t="s">
        <v>419</v>
      </c>
    </row>
    <row r="10" spans="1:13" ht="12.75">
      <c r="A10" s="155">
        <v>7</v>
      </c>
      <c r="B10" s="147" t="s">
        <v>319</v>
      </c>
      <c r="C10" s="38" t="s">
        <v>104</v>
      </c>
      <c r="D10" s="38" t="s">
        <v>113</v>
      </c>
      <c r="E10" s="38" t="s">
        <v>110</v>
      </c>
      <c r="F10" s="38">
        <v>23</v>
      </c>
      <c r="G10" s="38" t="s">
        <v>420</v>
      </c>
      <c r="H10" s="38" t="s">
        <v>104</v>
      </c>
      <c r="I10" s="38" t="s">
        <v>110</v>
      </c>
      <c r="J10" s="38">
        <v>3</v>
      </c>
      <c r="K10" s="38" t="s">
        <v>124</v>
      </c>
      <c r="L10" s="38" t="s">
        <v>94</v>
      </c>
      <c r="M10" s="38" t="s">
        <v>98</v>
      </c>
    </row>
    <row r="11" spans="1:13" ht="12.75">
      <c r="A11" s="155">
        <v>8</v>
      </c>
      <c r="B11" s="147" t="s">
        <v>321</v>
      </c>
      <c r="C11" s="38" t="s">
        <v>104</v>
      </c>
      <c r="D11" s="38" t="s">
        <v>112</v>
      </c>
      <c r="E11" s="38" t="s">
        <v>110</v>
      </c>
      <c r="F11" s="38" t="s">
        <v>107</v>
      </c>
      <c r="G11" s="38" t="s">
        <v>257</v>
      </c>
      <c r="H11" s="38" t="s">
        <v>104</v>
      </c>
      <c r="I11" s="38" t="s">
        <v>110</v>
      </c>
      <c r="J11" s="38" t="s">
        <v>104</v>
      </c>
      <c r="K11" s="38" t="s">
        <v>533</v>
      </c>
      <c r="L11" s="38" t="s">
        <v>123</v>
      </c>
      <c r="M11" s="38" t="s">
        <v>536</v>
      </c>
    </row>
    <row r="12" spans="1:13" ht="12.75">
      <c r="A12" s="155">
        <v>9</v>
      </c>
      <c r="B12" s="147" t="s">
        <v>322</v>
      </c>
      <c r="C12" s="38" t="s">
        <v>104</v>
      </c>
      <c r="D12" s="38" t="s">
        <v>104</v>
      </c>
      <c r="E12" s="38" t="s">
        <v>273</v>
      </c>
      <c r="F12" s="38" t="s">
        <v>150</v>
      </c>
      <c r="G12" s="38" t="s">
        <v>107</v>
      </c>
      <c r="H12" s="38" t="s">
        <v>104</v>
      </c>
      <c r="I12" s="38" t="s">
        <v>110</v>
      </c>
      <c r="J12" s="38" t="s">
        <v>110</v>
      </c>
      <c r="K12" s="38" t="s">
        <v>124</v>
      </c>
      <c r="L12" s="38" t="s">
        <v>110</v>
      </c>
      <c r="M12" s="38" t="s">
        <v>98</v>
      </c>
    </row>
    <row r="13" spans="1:13" ht="12.75">
      <c r="A13" s="155">
        <v>10</v>
      </c>
      <c r="B13" s="147" t="s">
        <v>324</v>
      </c>
      <c r="C13" s="38" t="s">
        <v>110</v>
      </c>
      <c r="D13" s="38" t="s">
        <v>263</v>
      </c>
      <c r="E13" s="38" t="s">
        <v>104</v>
      </c>
      <c r="F13" s="38" t="s">
        <v>110</v>
      </c>
      <c r="G13" s="38" t="s">
        <v>525</v>
      </c>
      <c r="H13" s="38" t="s">
        <v>112</v>
      </c>
      <c r="I13" s="38" t="s">
        <v>110</v>
      </c>
      <c r="J13" s="38" t="s">
        <v>421</v>
      </c>
      <c r="K13" s="38" t="s">
        <v>124</v>
      </c>
      <c r="L13" s="38" t="s">
        <v>110</v>
      </c>
      <c r="M13" s="38" t="s">
        <v>98</v>
      </c>
    </row>
    <row r="14" spans="1:13" ht="12.75">
      <c r="A14" s="155">
        <v>11</v>
      </c>
      <c r="B14" s="147" t="s">
        <v>326</v>
      </c>
      <c r="C14" s="38" t="s">
        <v>110</v>
      </c>
      <c r="D14" s="38" t="s">
        <v>104</v>
      </c>
      <c r="E14" s="38" t="s">
        <v>104</v>
      </c>
      <c r="F14" s="38" t="s">
        <v>110</v>
      </c>
      <c r="G14" s="38" t="s">
        <v>104</v>
      </c>
      <c r="H14" s="38" t="s">
        <v>107</v>
      </c>
      <c r="I14" s="38">
        <v>3</v>
      </c>
      <c r="J14" s="38" t="s">
        <v>107</v>
      </c>
      <c r="K14" s="38" t="s">
        <v>454</v>
      </c>
      <c r="L14" s="38" t="s">
        <v>110</v>
      </c>
      <c r="M14" s="38" t="s">
        <v>98</v>
      </c>
    </row>
    <row r="15" spans="1:13" ht="12.75">
      <c r="A15" s="155">
        <v>12</v>
      </c>
      <c r="B15" s="147" t="s">
        <v>229</v>
      </c>
      <c r="C15" s="38" t="s">
        <v>104</v>
      </c>
      <c r="D15" s="38" t="s">
        <v>104</v>
      </c>
      <c r="E15" s="38" t="s">
        <v>271</v>
      </c>
      <c r="F15" s="38" t="s">
        <v>104</v>
      </c>
      <c r="G15" s="38" t="s">
        <v>104</v>
      </c>
      <c r="H15" s="38" t="s">
        <v>104</v>
      </c>
      <c r="I15" s="38" t="s">
        <v>104</v>
      </c>
      <c r="J15" s="38" t="s">
        <v>113</v>
      </c>
      <c r="K15" s="38" t="s">
        <v>534</v>
      </c>
      <c r="L15" s="38" t="s">
        <v>270</v>
      </c>
      <c r="M15" s="38" t="s">
        <v>419</v>
      </c>
    </row>
    <row r="16" spans="1:13" ht="12.75">
      <c r="A16" s="155">
        <v>13</v>
      </c>
      <c r="B16" s="147" t="s">
        <v>231</v>
      </c>
      <c r="C16" s="38" t="s">
        <v>112</v>
      </c>
      <c r="D16" s="38" t="s">
        <v>104</v>
      </c>
      <c r="E16" s="38">
        <v>3</v>
      </c>
      <c r="F16" s="38" t="s">
        <v>111</v>
      </c>
      <c r="G16" s="38" t="s">
        <v>271</v>
      </c>
      <c r="H16" s="38">
        <v>3</v>
      </c>
      <c r="I16" s="38">
        <v>3</v>
      </c>
      <c r="J16" s="38" t="s">
        <v>104</v>
      </c>
      <c r="K16" s="38" t="s">
        <v>124</v>
      </c>
      <c r="L16" s="38" t="s">
        <v>110</v>
      </c>
      <c r="M16" s="38" t="s">
        <v>98</v>
      </c>
    </row>
    <row r="17" spans="1:13" ht="12.75">
      <c r="A17" s="155">
        <v>14</v>
      </c>
      <c r="B17" s="147" t="s">
        <v>227</v>
      </c>
      <c r="C17" s="38" t="s">
        <v>271</v>
      </c>
      <c r="D17" s="38" t="s">
        <v>113</v>
      </c>
      <c r="E17" s="38" t="s">
        <v>104</v>
      </c>
      <c r="F17" s="38" t="s">
        <v>110</v>
      </c>
      <c r="G17" s="38" t="s">
        <v>113</v>
      </c>
      <c r="H17" s="38" t="s">
        <v>150</v>
      </c>
      <c r="I17" s="38" t="s">
        <v>110</v>
      </c>
      <c r="J17" s="38" t="s">
        <v>104</v>
      </c>
      <c r="K17" s="38" t="s">
        <v>454</v>
      </c>
      <c r="L17" s="38" t="s">
        <v>122</v>
      </c>
      <c r="M17" s="38" t="s">
        <v>419</v>
      </c>
    </row>
    <row r="18" spans="1:13" ht="12.75">
      <c r="A18" s="155">
        <v>15</v>
      </c>
      <c r="B18" s="147" t="s">
        <v>225</v>
      </c>
      <c r="C18" s="38" t="s">
        <v>110</v>
      </c>
      <c r="D18" s="38" t="s">
        <v>110</v>
      </c>
      <c r="E18" s="38" t="s">
        <v>110</v>
      </c>
      <c r="F18" s="38" t="s">
        <v>110</v>
      </c>
      <c r="G18" s="38" t="s">
        <v>110</v>
      </c>
      <c r="H18" s="38" t="s">
        <v>110</v>
      </c>
      <c r="I18" s="38" t="s">
        <v>110</v>
      </c>
      <c r="J18" s="38" t="s">
        <v>110</v>
      </c>
      <c r="K18" s="38" t="s">
        <v>416</v>
      </c>
      <c r="L18" s="38" t="s">
        <v>94</v>
      </c>
      <c r="M18" s="38" t="s">
        <v>98</v>
      </c>
    </row>
    <row r="19" spans="1:13" ht="12.75">
      <c r="A19" s="155">
        <v>16</v>
      </c>
      <c r="B19" s="147" t="s">
        <v>233</v>
      </c>
      <c r="C19" s="38" t="s">
        <v>150</v>
      </c>
      <c r="D19" s="38" t="s">
        <v>150</v>
      </c>
      <c r="E19" s="38" t="s">
        <v>104</v>
      </c>
      <c r="F19" s="38" t="s">
        <v>273</v>
      </c>
      <c r="G19" s="38" t="s">
        <v>104</v>
      </c>
      <c r="H19" s="38" t="s">
        <v>104</v>
      </c>
      <c r="I19" s="38" t="s">
        <v>150</v>
      </c>
      <c r="J19" s="38" t="s">
        <v>104</v>
      </c>
      <c r="K19" s="38" t="s">
        <v>418</v>
      </c>
      <c r="L19" s="38" t="s">
        <v>94</v>
      </c>
      <c r="M19" s="38" t="s">
        <v>98</v>
      </c>
    </row>
    <row r="20" spans="1:13" ht="12.75">
      <c r="A20" s="155">
        <v>17</v>
      </c>
      <c r="B20" s="147" t="s">
        <v>327</v>
      </c>
      <c r="C20" s="38" t="s">
        <v>106</v>
      </c>
      <c r="D20" s="38" t="s">
        <v>416</v>
      </c>
      <c r="E20" s="38" t="s">
        <v>113</v>
      </c>
      <c r="F20" s="38">
        <v>3</v>
      </c>
      <c r="G20" s="38">
        <v>3</v>
      </c>
      <c r="H20" s="38" t="s">
        <v>526</v>
      </c>
      <c r="I20" s="38">
        <v>3</v>
      </c>
      <c r="J20" s="38" t="s">
        <v>104</v>
      </c>
      <c r="K20" s="38" t="s">
        <v>535</v>
      </c>
      <c r="L20" s="38" t="s">
        <v>110</v>
      </c>
      <c r="M20" s="38" t="s">
        <v>98</v>
      </c>
    </row>
    <row r="21" spans="1:13" ht="12.75">
      <c r="A21" s="155">
        <v>18</v>
      </c>
      <c r="B21" s="147" t="s">
        <v>329</v>
      </c>
      <c r="C21" s="38" t="s">
        <v>110</v>
      </c>
      <c r="D21" s="38" t="s">
        <v>110</v>
      </c>
      <c r="E21" s="38" t="s">
        <v>271</v>
      </c>
      <c r="F21" s="38" t="s">
        <v>110</v>
      </c>
      <c r="G21" s="38" t="s">
        <v>110</v>
      </c>
      <c r="H21" s="38" t="s">
        <v>113</v>
      </c>
      <c r="I21" s="38" t="s">
        <v>110</v>
      </c>
      <c r="J21" s="38" t="s">
        <v>110</v>
      </c>
      <c r="K21" s="38" t="s">
        <v>417</v>
      </c>
      <c r="L21" s="38" t="s">
        <v>110</v>
      </c>
      <c r="M21" s="38" t="s">
        <v>98</v>
      </c>
    </row>
    <row r="22" spans="1:13" ht="12.75">
      <c r="A22" s="155">
        <v>19</v>
      </c>
      <c r="B22" s="147" t="s">
        <v>331</v>
      </c>
      <c r="C22" s="38" t="s">
        <v>271</v>
      </c>
      <c r="D22" s="38" t="s">
        <v>101</v>
      </c>
      <c r="E22" s="38" t="s">
        <v>101</v>
      </c>
      <c r="F22" s="38" t="s">
        <v>101</v>
      </c>
      <c r="G22" s="38" t="s">
        <v>104</v>
      </c>
      <c r="H22" s="38" t="s">
        <v>101</v>
      </c>
      <c r="I22" s="38" t="s">
        <v>104</v>
      </c>
      <c r="J22" s="38" t="s">
        <v>101</v>
      </c>
      <c r="K22" s="38">
        <v>41</v>
      </c>
      <c r="L22" s="38" t="s">
        <v>122</v>
      </c>
      <c r="M22" s="38" t="s">
        <v>419</v>
      </c>
    </row>
    <row r="23" spans="1:13" ht="12.75">
      <c r="A23" s="155">
        <v>20</v>
      </c>
      <c r="B23" s="147" t="s">
        <v>334</v>
      </c>
      <c r="C23" s="38" t="s">
        <v>101</v>
      </c>
      <c r="D23" s="38" t="s">
        <v>104</v>
      </c>
      <c r="E23" s="38">
        <v>3</v>
      </c>
      <c r="F23" s="38" t="s">
        <v>110</v>
      </c>
      <c r="G23" s="38" t="s">
        <v>110</v>
      </c>
      <c r="H23" s="38" t="s">
        <v>110</v>
      </c>
      <c r="I23" s="38" t="s">
        <v>104</v>
      </c>
      <c r="J23" s="38" t="s">
        <v>110</v>
      </c>
      <c r="K23" s="38">
        <v>24</v>
      </c>
      <c r="L23" s="38" t="s">
        <v>94</v>
      </c>
      <c r="M23" s="38" t="s">
        <v>98</v>
      </c>
    </row>
    <row r="24" spans="1:13" ht="12.75">
      <c r="A24" s="155">
        <v>21</v>
      </c>
      <c r="B24" s="147" t="s">
        <v>336</v>
      </c>
      <c r="C24" s="38" t="s">
        <v>271</v>
      </c>
      <c r="D24" s="38" t="s">
        <v>104</v>
      </c>
      <c r="E24" s="38" t="s">
        <v>104</v>
      </c>
      <c r="F24" s="38" t="s">
        <v>111</v>
      </c>
      <c r="G24" s="38" t="s">
        <v>111</v>
      </c>
      <c r="H24" s="38" t="s">
        <v>112</v>
      </c>
      <c r="I24" s="38" t="s">
        <v>111</v>
      </c>
      <c r="J24" s="38" t="s">
        <v>113</v>
      </c>
      <c r="K24" s="38" t="s">
        <v>124</v>
      </c>
      <c r="L24" s="38" t="s">
        <v>110</v>
      </c>
      <c r="M24" s="38" t="s">
        <v>98</v>
      </c>
    </row>
    <row r="25" spans="1:13" ht="12.75">
      <c r="A25" s="155">
        <v>22</v>
      </c>
      <c r="B25" s="147" t="s">
        <v>338</v>
      </c>
      <c r="C25" s="38" t="s">
        <v>107</v>
      </c>
      <c r="D25" s="38" t="s">
        <v>272</v>
      </c>
      <c r="E25" s="38" t="s">
        <v>111</v>
      </c>
      <c r="F25" s="38">
        <v>3</v>
      </c>
      <c r="G25" s="38" t="s">
        <v>110</v>
      </c>
      <c r="H25" s="38" t="s">
        <v>112</v>
      </c>
      <c r="I25" s="38" t="s">
        <v>106</v>
      </c>
      <c r="J25" s="38" t="s">
        <v>271</v>
      </c>
      <c r="K25" s="38" t="s">
        <v>124</v>
      </c>
      <c r="L25" s="38" t="s">
        <v>94</v>
      </c>
      <c r="M25" s="38" t="s">
        <v>98</v>
      </c>
    </row>
    <row r="26" spans="1:13" ht="12.75">
      <c r="A26" s="155">
        <v>23</v>
      </c>
      <c r="B26" s="147" t="s">
        <v>224</v>
      </c>
      <c r="C26" s="38" t="s">
        <v>107</v>
      </c>
      <c r="D26" s="38" t="s">
        <v>104</v>
      </c>
      <c r="E26" s="38" t="s">
        <v>104</v>
      </c>
      <c r="F26" s="38" t="s">
        <v>111</v>
      </c>
      <c r="G26" s="38" t="s">
        <v>110</v>
      </c>
      <c r="H26" s="38" t="s">
        <v>110</v>
      </c>
      <c r="I26" s="38">
        <v>3</v>
      </c>
      <c r="J26" s="38" t="s">
        <v>104</v>
      </c>
      <c r="K26" s="38" t="s">
        <v>124</v>
      </c>
      <c r="L26" s="38" t="s">
        <v>110</v>
      </c>
      <c r="M26" s="38" t="s">
        <v>98</v>
      </c>
    </row>
    <row r="27" spans="1:13" ht="12.75">
      <c r="A27" s="155">
        <v>24</v>
      </c>
      <c r="B27" s="147" t="s">
        <v>341</v>
      </c>
      <c r="C27" s="38" t="s">
        <v>110</v>
      </c>
      <c r="D27" s="38" t="s">
        <v>258</v>
      </c>
      <c r="E27" s="38" t="s">
        <v>110</v>
      </c>
      <c r="F27" s="38">
        <v>3</v>
      </c>
      <c r="G27" s="38" t="s">
        <v>110</v>
      </c>
      <c r="H27" s="38" t="s">
        <v>110</v>
      </c>
      <c r="I27" s="38" t="s">
        <v>110</v>
      </c>
      <c r="J27" s="38" t="s">
        <v>110</v>
      </c>
      <c r="K27" s="38" t="s">
        <v>124</v>
      </c>
      <c r="L27" s="38" t="s">
        <v>94</v>
      </c>
      <c r="M27" s="38" t="s">
        <v>98</v>
      </c>
    </row>
    <row r="28" spans="1:13" ht="12.75">
      <c r="A28" s="155">
        <v>25</v>
      </c>
      <c r="B28" s="147" t="s">
        <v>343</v>
      </c>
      <c r="C28" s="38" t="s">
        <v>107</v>
      </c>
      <c r="D28" s="38" t="s">
        <v>113</v>
      </c>
      <c r="E28" s="38" t="s">
        <v>104</v>
      </c>
      <c r="F28" s="38" t="s">
        <v>110</v>
      </c>
      <c r="G28" s="38" t="s">
        <v>113</v>
      </c>
      <c r="H28" s="38" t="s">
        <v>113</v>
      </c>
      <c r="I28" s="38">
        <v>3</v>
      </c>
      <c r="J28" s="38" t="s">
        <v>110</v>
      </c>
      <c r="K28" s="38">
        <v>26</v>
      </c>
      <c r="L28" s="38" t="s">
        <v>270</v>
      </c>
      <c r="M28" s="38" t="s">
        <v>419</v>
      </c>
    </row>
    <row r="29" spans="1:13" ht="12.75">
      <c r="A29" s="155">
        <v>26</v>
      </c>
      <c r="B29" s="147" t="s">
        <v>345</v>
      </c>
      <c r="C29" s="38" t="s">
        <v>107</v>
      </c>
      <c r="D29" s="38" t="s">
        <v>104</v>
      </c>
      <c r="E29" s="38" t="s">
        <v>110</v>
      </c>
      <c r="F29" s="38" t="s">
        <v>110</v>
      </c>
      <c r="G29" s="38" t="s">
        <v>107</v>
      </c>
      <c r="H29" s="38" t="s">
        <v>104</v>
      </c>
      <c r="I29" s="38" t="s">
        <v>110</v>
      </c>
      <c r="J29" s="38" t="s">
        <v>110</v>
      </c>
      <c r="K29" s="38" t="s">
        <v>124</v>
      </c>
      <c r="L29" s="38" t="s">
        <v>94</v>
      </c>
      <c r="M29" s="38" t="s">
        <v>98</v>
      </c>
    </row>
    <row r="30" spans="1:13" ht="12.75">
      <c r="A30" s="155">
        <v>27</v>
      </c>
      <c r="B30" s="147" t="s">
        <v>347</v>
      </c>
      <c r="C30" s="38" t="s">
        <v>104</v>
      </c>
      <c r="D30" s="38" t="s">
        <v>110</v>
      </c>
      <c r="E30" s="38" t="s">
        <v>110</v>
      </c>
      <c r="F30" s="38" t="s">
        <v>110</v>
      </c>
      <c r="G30" s="38" t="s">
        <v>110</v>
      </c>
      <c r="H30" s="38" t="s">
        <v>527</v>
      </c>
      <c r="I30" s="38" t="s">
        <v>104</v>
      </c>
      <c r="J30" s="38" t="s">
        <v>104</v>
      </c>
      <c r="K30" s="38" t="s">
        <v>124</v>
      </c>
      <c r="L30" s="38" t="s">
        <v>94</v>
      </c>
      <c r="M30" s="38" t="s">
        <v>98</v>
      </c>
    </row>
    <row r="31" spans="1:13" ht="12.75">
      <c r="A31" s="155">
        <v>28</v>
      </c>
      <c r="B31" s="147" t="s">
        <v>349</v>
      </c>
      <c r="C31" s="38">
        <v>3</v>
      </c>
      <c r="D31" s="38" t="s">
        <v>110</v>
      </c>
      <c r="E31" s="38" t="s">
        <v>271</v>
      </c>
      <c r="F31" s="38">
        <v>3</v>
      </c>
      <c r="G31" s="38" t="s">
        <v>110</v>
      </c>
      <c r="H31" s="38" t="s">
        <v>104</v>
      </c>
      <c r="I31" s="38">
        <v>3</v>
      </c>
      <c r="J31" s="38" t="s">
        <v>104</v>
      </c>
      <c r="K31" s="38" t="s">
        <v>530</v>
      </c>
      <c r="L31" s="38" t="s">
        <v>110</v>
      </c>
      <c r="M31" s="38" t="s">
        <v>98</v>
      </c>
    </row>
    <row r="32" spans="1:13" ht="12.75">
      <c r="A32" s="155">
        <v>29</v>
      </c>
      <c r="B32" s="147" t="s">
        <v>235</v>
      </c>
      <c r="C32" s="38" t="s">
        <v>110</v>
      </c>
      <c r="D32" s="38" t="s">
        <v>110</v>
      </c>
      <c r="E32" s="38" t="s">
        <v>110</v>
      </c>
      <c r="F32" s="38" t="s">
        <v>110</v>
      </c>
      <c r="G32" s="38" t="s">
        <v>110</v>
      </c>
      <c r="H32" s="38" t="s">
        <v>110</v>
      </c>
      <c r="I32" s="38" t="s">
        <v>110</v>
      </c>
      <c r="J32" s="38" t="s">
        <v>110</v>
      </c>
      <c r="K32" s="38" t="s">
        <v>416</v>
      </c>
      <c r="L32" s="38" t="s">
        <v>96</v>
      </c>
      <c r="M32" s="38" t="s">
        <v>98</v>
      </c>
    </row>
    <row r="33" spans="1:13" ht="12.75">
      <c r="A33" s="155">
        <v>30</v>
      </c>
      <c r="B33" s="147" t="s">
        <v>352</v>
      </c>
      <c r="C33" s="38" t="s">
        <v>110</v>
      </c>
      <c r="D33" s="38" t="s">
        <v>110</v>
      </c>
      <c r="E33" s="38" t="s">
        <v>110</v>
      </c>
      <c r="F33" s="38" t="s">
        <v>110</v>
      </c>
      <c r="G33" s="38" t="s">
        <v>110</v>
      </c>
      <c r="H33" s="38" t="s">
        <v>104</v>
      </c>
      <c r="I33" s="38" t="s">
        <v>110</v>
      </c>
      <c r="J33" s="38" t="s">
        <v>110</v>
      </c>
      <c r="K33" s="38" t="s">
        <v>417</v>
      </c>
      <c r="L33" s="38" t="s">
        <v>96</v>
      </c>
      <c r="M33" s="38" t="s">
        <v>98</v>
      </c>
    </row>
    <row r="34" spans="1:13" ht="12.75">
      <c r="A34" s="158">
        <v>31</v>
      </c>
      <c r="B34" s="159" t="s">
        <v>354</v>
      </c>
      <c r="C34" s="65" t="s">
        <v>104</v>
      </c>
      <c r="D34" s="65" t="s">
        <v>104</v>
      </c>
      <c r="E34" s="65" t="s">
        <v>110</v>
      </c>
      <c r="F34" s="65" t="s">
        <v>110</v>
      </c>
      <c r="G34" s="65" t="s">
        <v>110</v>
      </c>
      <c r="H34" s="65" t="s">
        <v>110</v>
      </c>
      <c r="I34" s="65" t="s">
        <v>104</v>
      </c>
      <c r="J34" s="65" t="s">
        <v>110</v>
      </c>
      <c r="K34" s="65" t="s">
        <v>124</v>
      </c>
      <c r="L34" s="65" t="s">
        <v>123</v>
      </c>
      <c r="M34" s="65" t="s">
        <v>419</v>
      </c>
    </row>
    <row r="50" spans="1:13" s="35" customFormat="1" ht="11.25">
      <c r="A50" s="38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</sheetData>
  <mergeCells count="3">
    <mergeCell ref="C1:J1"/>
    <mergeCell ref="C2:J2"/>
    <mergeCell ref="L1:M1"/>
  </mergeCells>
  <printOptions horizontalCentered="1" verticalCentered="1"/>
  <pageMargins left="0.52" right="0.49" top="1.31" bottom="1" header="0.94" footer="0.5"/>
  <pageSetup horizontalDpi="300" verticalDpi="300" orientation="portrait" scale="84" r:id="rId1"/>
  <headerFooter alignWithMargins="0">
    <oddHeader>&amp;CTable 12.  Seedling reactions of entries in the 2008 NRPN to  leaf rust.</oddHead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18.8515625" style="17" customWidth="1"/>
    <col min="3" max="3" width="13.57421875" style="40" customWidth="1"/>
    <col min="4" max="4" width="11.7109375" style="17" customWidth="1"/>
    <col min="5" max="16384" width="9.140625" style="17" customWidth="1"/>
  </cols>
  <sheetData>
    <row r="1" spans="1:4" s="39" customFormat="1" ht="24" customHeight="1">
      <c r="A1" s="55"/>
      <c r="B1" s="56"/>
      <c r="C1" s="56" t="s">
        <v>422</v>
      </c>
      <c r="D1" s="176" t="s">
        <v>423</v>
      </c>
    </row>
    <row r="2" spans="1:4" ht="12.75">
      <c r="A2" s="41" t="s">
        <v>0</v>
      </c>
      <c r="B2" s="42" t="s">
        <v>17</v>
      </c>
      <c r="C2" s="177" t="s">
        <v>537</v>
      </c>
      <c r="D2" s="219">
        <v>39629</v>
      </c>
    </row>
    <row r="3" spans="1:4" ht="12.75">
      <c r="A3" s="155">
        <v>1</v>
      </c>
      <c r="B3" s="147" t="s">
        <v>1</v>
      </c>
      <c r="C3" s="178" t="s">
        <v>277</v>
      </c>
      <c r="D3" s="179" t="s">
        <v>426</v>
      </c>
    </row>
    <row r="4" spans="1:4" ht="12.75">
      <c r="A4" s="155">
        <v>2</v>
      </c>
      <c r="B4" s="147" t="s">
        <v>314</v>
      </c>
      <c r="C4" s="178" t="s">
        <v>402</v>
      </c>
      <c r="D4" s="179" t="s">
        <v>402</v>
      </c>
    </row>
    <row r="5" spans="1:4" ht="12.75">
      <c r="A5" s="155">
        <v>3</v>
      </c>
      <c r="B5" s="147" t="s">
        <v>140</v>
      </c>
      <c r="C5" s="178" t="s">
        <v>277</v>
      </c>
      <c r="D5" s="179" t="s">
        <v>388</v>
      </c>
    </row>
    <row r="6" spans="1:4" ht="15.75" customHeight="1">
      <c r="A6" s="155">
        <v>4</v>
      </c>
      <c r="B6" s="147" t="s">
        <v>223</v>
      </c>
      <c r="C6" s="178" t="s">
        <v>277</v>
      </c>
      <c r="D6" s="179" t="s">
        <v>385</v>
      </c>
    </row>
    <row r="7" spans="1:4" ht="15.75" customHeight="1">
      <c r="A7" s="155">
        <v>5</v>
      </c>
      <c r="B7" s="147" t="s">
        <v>315</v>
      </c>
      <c r="C7" s="178" t="s">
        <v>282</v>
      </c>
      <c r="D7" s="179" t="s">
        <v>261</v>
      </c>
    </row>
    <row r="8" spans="1:4" ht="15.75" customHeight="1">
      <c r="A8" s="155">
        <v>6</v>
      </c>
      <c r="B8" s="147" t="s">
        <v>317</v>
      </c>
      <c r="C8" s="178" t="s">
        <v>278</v>
      </c>
      <c r="D8" s="179" t="s">
        <v>385</v>
      </c>
    </row>
    <row r="9" spans="1:4" ht="15.75" customHeight="1">
      <c r="A9" s="155">
        <v>7</v>
      </c>
      <c r="B9" s="147" t="s">
        <v>319</v>
      </c>
      <c r="C9" s="178" t="s">
        <v>275</v>
      </c>
      <c r="D9" s="179" t="s">
        <v>261</v>
      </c>
    </row>
    <row r="10" spans="1:4" ht="15.75" customHeight="1">
      <c r="A10" s="155">
        <v>8</v>
      </c>
      <c r="B10" s="147" t="s">
        <v>321</v>
      </c>
      <c r="C10" s="178" t="s">
        <v>282</v>
      </c>
      <c r="D10" s="179" t="s">
        <v>426</v>
      </c>
    </row>
    <row r="11" spans="1:4" ht="12.75">
      <c r="A11" s="155">
        <v>9</v>
      </c>
      <c r="B11" s="147" t="s">
        <v>322</v>
      </c>
      <c r="C11" s="178" t="s">
        <v>282</v>
      </c>
      <c r="D11" s="179" t="s">
        <v>385</v>
      </c>
    </row>
    <row r="12" spans="1:4" ht="12.75">
      <c r="A12" s="155">
        <v>10</v>
      </c>
      <c r="B12" s="147" t="s">
        <v>324</v>
      </c>
      <c r="C12" s="178" t="s">
        <v>278</v>
      </c>
      <c r="D12" s="179" t="s">
        <v>403</v>
      </c>
    </row>
    <row r="13" spans="1:4" ht="12.75">
      <c r="A13" s="155">
        <v>11</v>
      </c>
      <c r="B13" s="147" t="s">
        <v>326</v>
      </c>
      <c r="C13" s="178" t="s">
        <v>278</v>
      </c>
      <c r="D13" s="179" t="s">
        <v>261</v>
      </c>
    </row>
    <row r="14" spans="1:4" ht="12.75">
      <c r="A14" s="155">
        <v>12</v>
      </c>
      <c r="B14" s="147" t="s">
        <v>229</v>
      </c>
      <c r="C14" s="178" t="s">
        <v>278</v>
      </c>
      <c r="D14" s="179" t="s">
        <v>261</v>
      </c>
    </row>
    <row r="15" spans="1:4" ht="12.75">
      <c r="A15" s="155">
        <v>13</v>
      </c>
      <c r="B15" s="147" t="s">
        <v>231</v>
      </c>
      <c r="C15" s="178" t="s">
        <v>277</v>
      </c>
      <c r="D15" s="179" t="s">
        <v>275</v>
      </c>
    </row>
    <row r="16" spans="1:4" ht="12.75">
      <c r="A16" s="155">
        <v>14</v>
      </c>
      <c r="B16" s="147" t="s">
        <v>227</v>
      </c>
      <c r="C16" s="178" t="s">
        <v>384</v>
      </c>
      <c r="D16" s="179" t="s">
        <v>385</v>
      </c>
    </row>
    <row r="17" spans="1:4" ht="12.75">
      <c r="A17" s="155">
        <v>15</v>
      </c>
      <c r="B17" s="147" t="s">
        <v>225</v>
      </c>
      <c r="C17" s="178" t="s">
        <v>280</v>
      </c>
      <c r="D17" s="179" t="s">
        <v>279</v>
      </c>
    </row>
    <row r="18" spans="1:4" ht="12.75">
      <c r="A18" s="155">
        <v>16</v>
      </c>
      <c r="B18" s="147" t="s">
        <v>233</v>
      </c>
      <c r="C18" s="178" t="s">
        <v>277</v>
      </c>
      <c r="D18" s="179" t="s">
        <v>538</v>
      </c>
    </row>
    <row r="19" spans="1:4" ht="12.75">
      <c r="A19" s="155">
        <v>17</v>
      </c>
      <c r="B19" s="147" t="s">
        <v>327</v>
      </c>
      <c r="C19" s="178" t="s">
        <v>280</v>
      </c>
      <c r="D19" s="179" t="s">
        <v>427</v>
      </c>
    </row>
    <row r="20" spans="1:4" ht="12.75">
      <c r="A20" s="155">
        <v>18</v>
      </c>
      <c r="B20" s="147" t="s">
        <v>329</v>
      </c>
      <c r="C20" s="178" t="s">
        <v>281</v>
      </c>
      <c r="D20" s="179" t="s">
        <v>284</v>
      </c>
    </row>
    <row r="21" spans="1:4" ht="12.75">
      <c r="A21" s="155">
        <v>19</v>
      </c>
      <c r="B21" s="147" t="s">
        <v>331</v>
      </c>
      <c r="C21" s="178" t="s">
        <v>277</v>
      </c>
      <c r="D21" s="179" t="s">
        <v>539</v>
      </c>
    </row>
    <row r="22" spans="1:4" ht="12.75">
      <c r="A22" s="155">
        <v>20</v>
      </c>
      <c r="B22" s="147" t="s">
        <v>334</v>
      </c>
      <c r="C22" s="178" t="s">
        <v>279</v>
      </c>
      <c r="D22" s="179" t="s">
        <v>274</v>
      </c>
    </row>
    <row r="23" spans="1:4" ht="12.75">
      <c r="A23" s="155">
        <v>21</v>
      </c>
      <c r="B23" s="147" t="s">
        <v>336</v>
      </c>
      <c r="C23" s="178" t="s">
        <v>280</v>
      </c>
      <c r="D23" s="179" t="s">
        <v>539</v>
      </c>
    </row>
    <row r="24" spans="1:4" ht="12.75">
      <c r="A24" s="155">
        <v>22</v>
      </c>
      <c r="B24" s="147" t="s">
        <v>338</v>
      </c>
      <c r="C24" s="178" t="s">
        <v>405</v>
      </c>
      <c r="D24" s="179" t="s">
        <v>539</v>
      </c>
    </row>
    <row r="25" spans="1:4" ht="12.75">
      <c r="A25" s="155">
        <v>23</v>
      </c>
      <c r="B25" s="147" t="s">
        <v>224</v>
      </c>
      <c r="C25" s="178" t="s">
        <v>402</v>
      </c>
      <c r="D25" s="179" t="s">
        <v>261</v>
      </c>
    </row>
    <row r="26" spans="1:4" ht="12.75">
      <c r="A26" s="155">
        <v>24</v>
      </c>
      <c r="B26" s="147" t="s">
        <v>341</v>
      </c>
      <c r="C26" s="178" t="s">
        <v>280</v>
      </c>
      <c r="D26" s="179" t="s">
        <v>397</v>
      </c>
    </row>
    <row r="27" spans="1:4" ht="12.75">
      <c r="A27" s="155">
        <v>25</v>
      </c>
      <c r="B27" s="147" t="s">
        <v>343</v>
      </c>
      <c r="C27" s="178" t="s">
        <v>277</v>
      </c>
      <c r="D27" s="179" t="s">
        <v>385</v>
      </c>
    </row>
    <row r="28" spans="1:4" ht="12.75">
      <c r="A28" s="155">
        <v>26</v>
      </c>
      <c r="B28" s="147" t="s">
        <v>345</v>
      </c>
      <c r="C28" s="178" t="s">
        <v>277</v>
      </c>
      <c r="D28" s="179" t="s">
        <v>425</v>
      </c>
    </row>
    <row r="29" spans="1:4" ht="12.75">
      <c r="A29" s="155">
        <v>27</v>
      </c>
      <c r="B29" s="147" t="s">
        <v>347</v>
      </c>
      <c r="C29" s="178" t="s">
        <v>402</v>
      </c>
      <c r="D29" s="179" t="s">
        <v>402</v>
      </c>
    </row>
    <row r="30" spans="1:4" ht="12.75">
      <c r="A30" s="155">
        <v>28</v>
      </c>
      <c r="B30" s="147" t="s">
        <v>349</v>
      </c>
      <c r="C30" s="178" t="s">
        <v>402</v>
      </c>
      <c r="D30" s="179" t="s">
        <v>283</v>
      </c>
    </row>
    <row r="31" spans="1:4" ht="12.75">
      <c r="A31" s="155">
        <v>29</v>
      </c>
      <c r="B31" s="147" t="s">
        <v>235</v>
      </c>
      <c r="C31" s="178" t="s">
        <v>276</v>
      </c>
      <c r="D31" s="179" t="s">
        <v>540</v>
      </c>
    </row>
    <row r="32" spans="1:4" ht="12.75">
      <c r="A32" s="155">
        <v>30</v>
      </c>
      <c r="B32" s="147" t="s">
        <v>352</v>
      </c>
      <c r="C32" s="178" t="s">
        <v>282</v>
      </c>
      <c r="D32" s="179" t="s">
        <v>541</v>
      </c>
    </row>
    <row r="33" spans="1:4" ht="12.75">
      <c r="A33" s="158">
        <v>31</v>
      </c>
      <c r="B33" s="159" t="s">
        <v>354</v>
      </c>
      <c r="C33" s="178" t="s">
        <v>276</v>
      </c>
      <c r="D33" s="220" t="s">
        <v>277</v>
      </c>
    </row>
    <row r="34" spans="1:4" ht="25.5" customHeight="1">
      <c r="A34" s="268" t="s">
        <v>429</v>
      </c>
      <c r="B34" s="268"/>
      <c r="C34" s="268"/>
      <c r="D34" s="268"/>
    </row>
  </sheetData>
  <mergeCells count="1">
    <mergeCell ref="A34:D34"/>
  </mergeCells>
  <printOptions horizontalCentered="1"/>
  <pageMargins left="0.25" right="0.37" top="0.66" bottom="0.5" header="0.25" footer="0.5"/>
  <pageSetup fitToHeight="1" fitToWidth="1" horizontalDpi="600" verticalDpi="600" orientation="portrait" r:id="rId1"/>
  <headerFooter alignWithMargins="0">
    <oddHeader>&amp;CTable 13.  Field reactions to leaf and stripe rust,  2008 NPRN.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6" sqref="A6:B36"/>
    </sheetView>
  </sheetViews>
  <sheetFormatPr defaultColWidth="9.140625" defaultRowHeight="12.75"/>
  <cols>
    <col min="1" max="1" width="9.28125" style="6" customWidth="1"/>
    <col min="2" max="2" width="21.28125" style="6" customWidth="1"/>
    <col min="3" max="3" width="8.8515625" style="139" customWidth="1"/>
    <col min="4" max="4" width="9.140625" style="193" customWidth="1"/>
    <col min="5" max="6" width="8.8515625" style="139" customWidth="1"/>
    <col min="7" max="8" width="9.140625" style="194" customWidth="1"/>
    <col min="9" max="9" width="12.00390625" style="16" customWidth="1"/>
    <col min="10" max="11" width="5.7109375" style="16" customWidth="1"/>
    <col min="12" max="12" width="4.7109375" style="16" customWidth="1"/>
    <col min="13" max="13" width="5.7109375" style="16" customWidth="1"/>
    <col min="14" max="14" width="4.7109375" style="16" customWidth="1"/>
    <col min="15" max="15" width="4.8515625" style="16" customWidth="1"/>
    <col min="16" max="17" width="7.28125" style="16" customWidth="1"/>
    <col min="18" max="19" width="4.421875" style="16" customWidth="1"/>
    <col min="20" max="24" width="6.8515625" style="16" customWidth="1"/>
    <col min="26" max="16384" width="8.8515625" style="6" customWidth="1"/>
  </cols>
  <sheetData>
    <row r="1" spans="1:24" ht="12.75">
      <c r="A1" s="117"/>
      <c r="B1" s="169" t="s">
        <v>366</v>
      </c>
      <c r="C1" s="269" t="s">
        <v>430</v>
      </c>
      <c r="D1" s="269"/>
      <c r="E1" s="269"/>
      <c r="F1" s="269"/>
      <c r="G1" s="269"/>
      <c r="H1" s="269"/>
      <c r="I1" s="67" t="s">
        <v>8</v>
      </c>
      <c r="J1" s="273" t="s">
        <v>431</v>
      </c>
      <c r="K1" s="273"/>
      <c r="L1" s="273"/>
      <c r="M1" s="273"/>
      <c r="N1" s="273"/>
      <c r="O1" s="273"/>
      <c r="P1" s="273"/>
      <c r="Q1" s="273"/>
      <c r="R1" s="273"/>
      <c r="S1" s="273"/>
      <c r="T1" s="273" t="s">
        <v>432</v>
      </c>
      <c r="U1" s="273"/>
      <c r="V1" s="273"/>
      <c r="W1" s="273"/>
      <c r="X1" s="273"/>
    </row>
    <row r="2" spans="1:24" ht="12.75">
      <c r="A2" s="17"/>
      <c r="B2" s="17"/>
      <c r="C2" s="272" t="s">
        <v>433</v>
      </c>
      <c r="D2" s="272"/>
      <c r="E2" s="272"/>
      <c r="F2" s="272"/>
      <c r="G2" s="272"/>
      <c r="H2" s="272"/>
      <c r="I2" s="180">
        <v>39639</v>
      </c>
      <c r="J2" s="263" t="s">
        <v>44</v>
      </c>
      <c r="K2" s="263"/>
      <c r="L2" s="263" t="s">
        <v>45</v>
      </c>
      <c r="M2" s="263"/>
      <c r="N2" s="263"/>
      <c r="O2" s="263"/>
      <c r="P2" s="263" t="s">
        <v>434</v>
      </c>
      <c r="Q2" s="263"/>
      <c r="R2" s="263" t="s">
        <v>435</v>
      </c>
      <c r="S2" s="263"/>
      <c r="T2" s="263" t="s">
        <v>436</v>
      </c>
      <c r="U2" s="263"/>
      <c r="V2" s="263"/>
      <c r="W2" s="263"/>
      <c r="X2" s="263"/>
    </row>
    <row r="3" spans="1:24" ht="12.75">
      <c r="A3" s="17"/>
      <c r="B3" s="17"/>
      <c r="C3" s="270" t="s">
        <v>437</v>
      </c>
      <c r="D3" s="270"/>
      <c r="E3" s="270" t="s">
        <v>438</v>
      </c>
      <c r="F3" s="270"/>
      <c r="G3" s="270"/>
      <c r="H3" s="270"/>
      <c r="I3" s="40" t="s">
        <v>439</v>
      </c>
      <c r="J3" s="274" t="s">
        <v>440</v>
      </c>
      <c r="K3" s="263"/>
      <c r="L3" s="274" t="s">
        <v>441</v>
      </c>
      <c r="M3" s="263"/>
      <c r="N3" s="274" t="s">
        <v>442</v>
      </c>
      <c r="O3" s="263"/>
      <c r="P3" s="274" t="s">
        <v>443</v>
      </c>
      <c r="Q3" s="263"/>
      <c r="R3" s="274" t="s">
        <v>444</v>
      </c>
      <c r="S3" s="263"/>
      <c r="T3" s="263" t="s">
        <v>445</v>
      </c>
      <c r="U3" s="263"/>
      <c r="V3" s="263"/>
      <c r="W3" s="263"/>
      <c r="X3" s="263"/>
    </row>
    <row r="4" spans="1:24" ht="12.75">
      <c r="A4" s="17"/>
      <c r="B4" s="17"/>
      <c r="C4" s="181" t="s">
        <v>446</v>
      </c>
      <c r="D4" s="182" t="s">
        <v>447</v>
      </c>
      <c r="E4" s="271" t="s">
        <v>448</v>
      </c>
      <c r="F4" s="271"/>
      <c r="G4" s="270" t="s">
        <v>447</v>
      </c>
      <c r="H4" s="270"/>
      <c r="I4" s="40"/>
      <c r="J4" s="263" t="s">
        <v>449</v>
      </c>
      <c r="K4" s="263"/>
      <c r="L4" s="263" t="s">
        <v>450</v>
      </c>
      <c r="M4" s="263"/>
      <c r="N4" s="263" t="s">
        <v>451</v>
      </c>
      <c r="O4" s="263"/>
      <c r="P4" s="263" t="s">
        <v>449</v>
      </c>
      <c r="Q4" s="263"/>
      <c r="R4" s="263" t="s">
        <v>449</v>
      </c>
      <c r="S4" s="263"/>
      <c r="T4" s="263" t="s">
        <v>452</v>
      </c>
      <c r="U4" s="263"/>
      <c r="V4" s="263"/>
      <c r="W4" s="263"/>
      <c r="X4" s="263"/>
    </row>
    <row r="5" spans="1:24" ht="12.75">
      <c r="A5" s="41" t="s">
        <v>0</v>
      </c>
      <c r="B5" s="42" t="s">
        <v>17</v>
      </c>
      <c r="C5" s="183" t="s">
        <v>48</v>
      </c>
      <c r="D5" s="184" t="s">
        <v>48</v>
      </c>
      <c r="E5" s="185" t="s">
        <v>48</v>
      </c>
      <c r="F5" s="186" t="s">
        <v>453</v>
      </c>
      <c r="G5" s="112" t="s">
        <v>48</v>
      </c>
      <c r="H5" s="187" t="s">
        <v>453</v>
      </c>
      <c r="I5" s="7"/>
      <c r="J5" s="7" t="s">
        <v>48</v>
      </c>
      <c r="K5" s="7" t="s">
        <v>46</v>
      </c>
      <c r="L5" s="7" t="s">
        <v>48</v>
      </c>
      <c r="M5" s="7" t="s">
        <v>46</v>
      </c>
      <c r="N5" s="7" t="s">
        <v>48</v>
      </c>
      <c r="O5" s="7" t="s">
        <v>46</v>
      </c>
      <c r="P5" s="7" t="s">
        <v>48</v>
      </c>
      <c r="Q5" s="7" t="s">
        <v>46</v>
      </c>
      <c r="R5" s="7" t="s">
        <v>48</v>
      </c>
      <c r="S5" s="7" t="s">
        <v>46</v>
      </c>
      <c r="T5" s="118" t="s">
        <v>454</v>
      </c>
      <c r="U5" s="118" t="s">
        <v>455</v>
      </c>
      <c r="V5" s="7">
        <v>45</v>
      </c>
      <c r="W5" s="7">
        <v>100</v>
      </c>
      <c r="X5" s="7">
        <v>116</v>
      </c>
    </row>
    <row r="6" spans="1:24" ht="12.75">
      <c r="A6" s="155">
        <v>1</v>
      </c>
      <c r="B6" s="147" t="s">
        <v>1</v>
      </c>
      <c r="C6" s="182">
        <v>6</v>
      </c>
      <c r="D6" s="182" t="s">
        <v>456</v>
      </c>
      <c r="E6" s="188" t="s">
        <v>456</v>
      </c>
      <c r="F6" s="188" t="s">
        <v>456</v>
      </c>
      <c r="G6" s="181">
        <v>0</v>
      </c>
      <c r="H6" s="181">
        <v>0</v>
      </c>
      <c r="I6" s="189">
        <v>0</v>
      </c>
      <c r="J6" s="121">
        <v>2</v>
      </c>
      <c r="K6" s="121">
        <v>5</v>
      </c>
      <c r="L6" s="121">
        <v>2</v>
      </c>
      <c r="M6" s="121">
        <v>10</v>
      </c>
      <c r="N6" s="121">
        <v>5</v>
      </c>
      <c r="O6" s="122">
        <v>20</v>
      </c>
      <c r="P6" s="122">
        <v>0</v>
      </c>
      <c r="Q6" s="121">
        <v>0</v>
      </c>
      <c r="R6" s="121">
        <v>0</v>
      </c>
      <c r="S6" s="121">
        <v>0</v>
      </c>
      <c r="T6" s="121">
        <v>8</v>
      </c>
      <c r="U6" s="121">
        <v>8</v>
      </c>
      <c r="V6" s="121">
        <v>8</v>
      </c>
      <c r="W6" s="121">
        <v>8</v>
      </c>
      <c r="X6" s="1">
        <v>8</v>
      </c>
    </row>
    <row r="7" spans="1:24" ht="12.75">
      <c r="A7" s="155">
        <v>2</v>
      </c>
      <c r="B7" s="147" t="s">
        <v>314</v>
      </c>
      <c r="C7" s="182">
        <v>6</v>
      </c>
      <c r="D7" s="182" t="s">
        <v>286</v>
      </c>
      <c r="E7" s="188" t="s">
        <v>456</v>
      </c>
      <c r="F7" s="188" t="s">
        <v>456</v>
      </c>
      <c r="G7" s="181">
        <v>6</v>
      </c>
      <c r="H7" s="181">
        <v>5</v>
      </c>
      <c r="I7" s="189">
        <v>1</v>
      </c>
      <c r="J7" s="121">
        <v>5</v>
      </c>
      <c r="K7" s="121">
        <v>20</v>
      </c>
      <c r="L7" s="121">
        <v>5</v>
      </c>
      <c r="M7" s="121">
        <v>30</v>
      </c>
      <c r="N7" s="121">
        <v>8</v>
      </c>
      <c r="O7" s="122">
        <v>40</v>
      </c>
      <c r="P7" s="122">
        <v>0</v>
      </c>
      <c r="Q7" s="121">
        <v>0</v>
      </c>
      <c r="R7" s="121">
        <v>0</v>
      </c>
      <c r="S7" s="121">
        <v>0</v>
      </c>
      <c r="T7" s="121">
        <v>8</v>
      </c>
      <c r="U7" s="121">
        <v>8</v>
      </c>
      <c r="V7" s="121">
        <v>8</v>
      </c>
      <c r="W7" s="121">
        <v>8</v>
      </c>
      <c r="X7" s="1">
        <v>8</v>
      </c>
    </row>
    <row r="8" spans="1:24" ht="12.75">
      <c r="A8" s="155">
        <v>3</v>
      </c>
      <c r="B8" s="147" t="s">
        <v>140</v>
      </c>
      <c r="C8" s="182" t="s">
        <v>456</v>
      </c>
      <c r="D8" s="182" t="s">
        <v>287</v>
      </c>
      <c r="E8" s="188" t="s">
        <v>456</v>
      </c>
      <c r="F8" s="188" t="s">
        <v>456</v>
      </c>
      <c r="G8" s="181">
        <v>6</v>
      </c>
      <c r="H8" s="181">
        <v>2</v>
      </c>
      <c r="I8" s="189">
        <v>0</v>
      </c>
      <c r="J8" s="121">
        <v>5</v>
      </c>
      <c r="K8" s="121">
        <v>30</v>
      </c>
      <c r="L8" s="121">
        <v>5</v>
      </c>
      <c r="M8" s="121">
        <v>30</v>
      </c>
      <c r="N8" s="121">
        <v>5</v>
      </c>
      <c r="O8" s="122">
        <v>20</v>
      </c>
      <c r="P8" s="122">
        <v>0</v>
      </c>
      <c r="Q8" s="121">
        <v>0</v>
      </c>
      <c r="R8" s="121">
        <v>0</v>
      </c>
      <c r="S8" s="121">
        <v>0</v>
      </c>
      <c r="T8" s="121">
        <v>8</v>
      </c>
      <c r="U8" s="121">
        <v>8</v>
      </c>
      <c r="V8" s="121">
        <v>8</v>
      </c>
      <c r="W8" s="121">
        <v>8</v>
      </c>
      <c r="X8" s="1">
        <v>8</v>
      </c>
    </row>
    <row r="9" spans="1:24" ht="12.75">
      <c r="A9" s="155">
        <v>4</v>
      </c>
      <c r="B9" s="147" t="s">
        <v>223</v>
      </c>
      <c r="C9" s="182">
        <v>6</v>
      </c>
      <c r="D9" s="182" t="s">
        <v>288</v>
      </c>
      <c r="E9" s="188" t="s">
        <v>456</v>
      </c>
      <c r="F9" s="188" t="s">
        <v>456</v>
      </c>
      <c r="G9" s="181">
        <v>4</v>
      </c>
      <c r="H9" s="181">
        <v>1</v>
      </c>
      <c r="I9" s="189">
        <v>0.3</v>
      </c>
      <c r="J9" s="121">
        <v>5</v>
      </c>
      <c r="K9" s="121">
        <v>60</v>
      </c>
      <c r="L9" s="121">
        <v>8</v>
      </c>
      <c r="M9" s="121">
        <v>60</v>
      </c>
      <c r="N9" s="121">
        <v>8</v>
      </c>
      <c r="O9" s="122">
        <v>80</v>
      </c>
      <c r="P9" s="122">
        <v>0</v>
      </c>
      <c r="Q9" s="121">
        <v>0</v>
      </c>
      <c r="R9" s="121">
        <v>0</v>
      </c>
      <c r="S9" s="121">
        <v>0</v>
      </c>
      <c r="T9" s="40">
        <v>8</v>
      </c>
      <c r="U9" s="40">
        <v>8</v>
      </c>
      <c r="V9" s="40">
        <v>8</v>
      </c>
      <c r="W9" s="40">
        <v>8</v>
      </c>
      <c r="X9" s="1">
        <v>8</v>
      </c>
    </row>
    <row r="10" spans="1:24" ht="12.75">
      <c r="A10" s="155">
        <v>5</v>
      </c>
      <c r="B10" s="147" t="s">
        <v>315</v>
      </c>
      <c r="C10" s="182">
        <v>6</v>
      </c>
      <c r="D10" s="182" t="s">
        <v>288</v>
      </c>
      <c r="E10" s="188" t="s">
        <v>457</v>
      </c>
      <c r="F10" s="188">
        <v>15</v>
      </c>
      <c r="G10" s="181" t="s">
        <v>458</v>
      </c>
      <c r="H10" s="181">
        <v>3</v>
      </c>
      <c r="I10" s="189">
        <v>0.3</v>
      </c>
      <c r="J10" s="121">
        <v>8</v>
      </c>
      <c r="K10" s="121">
        <v>10</v>
      </c>
      <c r="L10" s="121">
        <v>3</v>
      </c>
      <c r="M10" s="121">
        <v>20</v>
      </c>
      <c r="N10" s="121">
        <v>8</v>
      </c>
      <c r="O10" s="122">
        <v>70</v>
      </c>
      <c r="P10" s="122">
        <v>8</v>
      </c>
      <c r="Q10" s="121">
        <v>40</v>
      </c>
      <c r="R10" s="121">
        <v>0</v>
      </c>
      <c r="S10" s="40">
        <v>0</v>
      </c>
      <c r="T10" s="121">
        <v>8</v>
      </c>
      <c r="U10" s="121">
        <v>8</v>
      </c>
      <c r="V10" s="121">
        <v>8</v>
      </c>
      <c r="W10" s="121">
        <v>8</v>
      </c>
      <c r="X10" s="1">
        <v>8</v>
      </c>
    </row>
    <row r="11" spans="1:24" ht="12.75">
      <c r="A11" s="155">
        <v>6</v>
      </c>
      <c r="B11" s="147" t="s">
        <v>317</v>
      </c>
      <c r="C11" s="182">
        <v>6</v>
      </c>
      <c r="D11" s="182" t="s">
        <v>288</v>
      </c>
      <c r="E11" s="188" t="s">
        <v>456</v>
      </c>
      <c r="F11" s="188" t="s">
        <v>456</v>
      </c>
      <c r="G11" s="188">
        <v>1</v>
      </c>
      <c r="H11" s="181">
        <v>1</v>
      </c>
      <c r="I11" s="189">
        <v>1</v>
      </c>
      <c r="J11" s="121">
        <v>5</v>
      </c>
      <c r="K11" s="121">
        <v>30</v>
      </c>
      <c r="L11" s="121">
        <v>8</v>
      </c>
      <c r="M11" s="121">
        <v>40</v>
      </c>
      <c r="N11" s="121">
        <v>5</v>
      </c>
      <c r="O11" s="122">
        <v>60</v>
      </c>
      <c r="P11" s="122">
        <v>0</v>
      </c>
      <c r="Q11" s="121">
        <v>0</v>
      </c>
      <c r="R11" s="121">
        <v>0</v>
      </c>
      <c r="S11" s="121">
        <v>0</v>
      </c>
      <c r="T11" s="121">
        <v>8</v>
      </c>
      <c r="U11" s="121">
        <v>8</v>
      </c>
      <c r="V11" s="121">
        <v>8</v>
      </c>
      <c r="W11" s="121">
        <v>8</v>
      </c>
      <c r="X11" s="1">
        <v>8</v>
      </c>
    </row>
    <row r="12" spans="1:24" ht="12.75">
      <c r="A12" s="155">
        <v>7</v>
      </c>
      <c r="B12" s="147" t="s">
        <v>319</v>
      </c>
      <c r="C12" s="182">
        <v>6</v>
      </c>
      <c r="D12" s="182" t="s">
        <v>287</v>
      </c>
      <c r="E12" s="188" t="s">
        <v>456</v>
      </c>
      <c r="F12" s="188" t="s">
        <v>456</v>
      </c>
      <c r="G12" s="181">
        <v>3</v>
      </c>
      <c r="H12" s="181">
        <v>1</v>
      </c>
      <c r="I12" s="189">
        <v>0.7</v>
      </c>
      <c r="J12" s="121">
        <v>8</v>
      </c>
      <c r="K12" s="121">
        <v>90</v>
      </c>
      <c r="L12" s="121">
        <v>5</v>
      </c>
      <c r="M12" s="121">
        <v>40</v>
      </c>
      <c r="N12" s="121">
        <v>5</v>
      </c>
      <c r="O12" s="121">
        <v>40</v>
      </c>
      <c r="P12" s="122">
        <v>0</v>
      </c>
      <c r="Q12" s="122">
        <v>0</v>
      </c>
      <c r="R12" s="121">
        <v>0</v>
      </c>
      <c r="S12" s="121">
        <v>0</v>
      </c>
      <c r="T12" s="121">
        <v>8</v>
      </c>
      <c r="U12" s="121">
        <v>8</v>
      </c>
      <c r="V12" s="121">
        <v>8</v>
      </c>
      <c r="W12" s="121">
        <v>8</v>
      </c>
      <c r="X12" s="121">
        <v>8</v>
      </c>
    </row>
    <row r="13" spans="1:24" ht="12.75">
      <c r="A13" s="155">
        <v>8</v>
      </c>
      <c r="B13" s="147" t="s">
        <v>321</v>
      </c>
      <c r="C13" s="182">
        <v>6</v>
      </c>
      <c r="D13" s="182" t="s">
        <v>94</v>
      </c>
      <c r="E13" s="188">
        <v>7</v>
      </c>
      <c r="F13" s="188">
        <v>20</v>
      </c>
      <c r="G13" s="181">
        <v>4</v>
      </c>
      <c r="H13" s="181">
        <v>1</v>
      </c>
      <c r="I13" s="189">
        <v>0.7</v>
      </c>
      <c r="J13" s="121">
        <v>8</v>
      </c>
      <c r="K13" s="121">
        <v>90</v>
      </c>
      <c r="L13" s="121">
        <v>3</v>
      </c>
      <c r="M13" s="121">
        <v>20</v>
      </c>
      <c r="N13" s="121">
        <v>2</v>
      </c>
      <c r="O13" s="121">
        <v>20</v>
      </c>
      <c r="P13" s="122">
        <v>0</v>
      </c>
      <c r="Q13" s="122">
        <v>0</v>
      </c>
      <c r="R13" s="121">
        <v>0</v>
      </c>
      <c r="S13" s="121">
        <v>0</v>
      </c>
      <c r="T13" s="121">
        <v>8</v>
      </c>
      <c r="U13" s="40">
        <v>8</v>
      </c>
      <c r="V13" s="40">
        <v>8</v>
      </c>
      <c r="W13" s="40">
        <v>8</v>
      </c>
      <c r="X13" s="40">
        <v>8</v>
      </c>
    </row>
    <row r="14" spans="1:24" ht="12.75">
      <c r="A14" s="155">
        <v>9</v>
      </c>
      <c r="B14" s="147" t="s">
        <v>322</v>
      </c>
      <c r="C14" s="182">
        <v>7</v>
      </c>
      <c r="D14" s="182" t="s">
        <v>287</v>
      </c>
      <c r="E14" s="188" t="s">
        <v>456</v>
      </c>
      <c r="F14" s="188" t="s">
        <v>456</v>
      </c>
      <c r="G14" s="181">
        <v>2</v>
      </c>
      <c r="H14" s="181">
        <v>5</v>
      </c>
      <c r="I14" s="189">
        <v>0.3</v>
      </c>
      <c r="J14" s="121">
        <v>8</v>
      </c>
      <c r="K14" s="121">
        <v>70</v>
      </c>
      <c r="L14" s="121">
        <v>5</v>
      </c>
      <c r="M14" s="121">
        <v>30</v>
      </c>
      <c r="N14" s="121">
        <v>3</v>
      </c>
      <c r="O14" s="121">
        <v>30</v>
      </c>
      <c r="P14" s="122">
        <v>0</v>
      </c>
      <c r="Q14" s="122">
        <v>0</v>
      </c>
      <c r="R14" s="121">
        <v>0</v>
      </c>
      <c r="S14" s="121">
        <v>0</v>
      </c>
      <c r="T14" s="121">
        <v>8</v>
      </c>
      <c r="U14" s="121">
        <v>8</v>
      </c>
      <c r="V14" s="121">
        <v>8</v>
      </c>
      <c r="W14" s="121">
        <v>7</v>
      </c>
      <c r="X14" s="121">
        <v>8</v>
      </c>
    </row>
    <row r="15" spans="1:24" ht="12.75">
      <c r="A15" s="155">
        <v>10</v>
      </c>
      <c r="B15" s="147" t="s">
        <v>324</v>
      </c>
      <c r="C15" s="182">
        <v>7</v>
      </c>
      <c r="D15" s="182" t="s">
        <v>286</v>
      </c>
      <c r="E15" s="188">
        <v>1</v>
      </c>
      <c r="F15" s="188" t="s">
        <v>459</v>
      </c>
      <c r="G15" s="181">
        <v>4</v>
      </c>
      <c r="H15" s="181">
        <v>5</v>
      </c>
      <c r="I15" s="189">
        <v>0.7</v>
      </c>
      <c r="J15" s="121">
        <v>5</v>
      </c>
      <c r="K15" s="121">
        <v>50</v>
      </c>
      <c r="L15" s="121">
        <v>8</v>
      </c>
      <c r="M15" s="121">
        <v>60</v>
      </c>
      <c r="N15" s="121">
        <v>8</v>
      </c>
      <c r="O15" s="121">
        <v>100</v>
      </c>
      <c r="P15" s="122">
        <v>0</v>
      </c>
      <c r="Q15" s="122">
        <v>0</v>
      </c>
      <c r="R15" s="121">
        <v>0</v>
      </c>
      <c r="S15" s="121">
        <v>0</v>
      </c>
      <c r="T15" s="40">
        <v>8</v>
      </c>
      <c r="U15" s="121">
        <v>8</v>
      </c>
      <c r="V15" s="121">
        <v>8</v>
      </c>
      <c r="W15" s="121">
        <v>8</v>
      </c>
      <c r="X15" s="121">
        <v>8</v>
      </c>
    </row>
    <row r="16" spans="1:24" ht="12.75">
      <c r="A16" s="155">
        <v>11</v>
      </c>
      <c r="B16" s="147" t="s">
        <v>326</v>
      </c>
      <c r="C16" s="182">
        <v>7</v>
      </c>
      <c r="D16" s="182" t="s">
        <v>285</v>
      </c>
      <c r="E16" s="188" t="s">
        <v>456</v>
      </c>
      <c r="F16" s="188" t="s">
        <v>456</v>
      </c>
      <c r="G16" s="181">
        <v>4</v>
      </c>
      <c r="H16" s="181">
        <v>15</v>
      </c>
      <c r="I16" s="189">
        <v>0.3</v>
      </c>
      <c r="J16" s="121">
        <v>8</v>
      </c>
      <c r="K16" s="121">
        <v>70</v>
      </c>
      <c r="L16" s="121">
        <v>8</v>
      </c>
      <c r="M16" s="121">
        <v>60</v>
      </c>
      <c r="N16" s="121">
        <v>8</v>
      </c>
      <c r="O16" s="121">
        <v>100</v>
      </c>
      <c r="P16" s="122">
        <v>0</v>
      </c>
      <c r="Q16" s="122">
        <v>0</v>
      </c>
      <c r="R16" s="121">
        <v>0</v>
      </c>
      <c r="S16" s="121">
        <v>0</v>
      </c>
      <c r="T16" s="121">
        <v>8</v>
      </c>
      <c r="U16" s="121">
        <v>8</v>
      </c>
      <c r="V16" s="121">
        <v>8</v>
      </c>
      <c r="W16" s="121">
        <v>8</v>
      </c>
      <c r="X16" s="121">
        <v>8</v>
      </c>
    </row>
    <row r="17" spans="1:24" ht="12.75">
      <c r="A17" s="155">
        <v>12</v>
      </c>
      <c r="B17" s="147" t="s">
        <v>229</v>
      </c>
      <c r="C17" s="182">
        <v>6</v>
      </c>
      <c r="D17" s="182" t="s">
        <v>287</v>
      </c>
      <c r="E17" s="188" t="s">
        <v>456</v>
      </c>
      <c r="F17" s="188" t="s">
        <v>456</v>
      </c>
      <c r="G17" s="181">
        <v>3</v>
      </c>
      <c r="H17" s="181">
        <v>15</v>
      </c>
      <c r="I17" s="189">
        <v>0</v>
      </c>
      <c r="J17" s="121">
        <v>8</v>
      </c>
      <c r="K17" s="121">
        <v>80</v>
      </c>
      <c r="L17" s="121">
        <v>8</v>
      </c>
      <c r="M17" s="121">
        <v>40</v>
      </c>
      <c r="N17" s="121">
        <v>8</v>
      </c>
      <c r="O17" s="121">
        <v>20</v>
      </c>
      <c r="P17" s="122">
        <v>8</v>
      </c>
      <c r="Q17" s="122">
        <v>40</v>
      </c>
      <c r="R17" s="121">
        <v>0</v>
      </c>
      <c r="S17" s="121">
        <v>0</v>
      </c>
      <c r="T17" s="121">
        <v>8</v>
      </c>
      <c r="U17" s="40">
        <v>8</v>
      </c>
      <c r="V17" s="40">
        <v>8</v>
      </c>
      <c r="W17" s="40">
        <v>8</v>
      </c>
      <c r="X17" s="40">
        <v>8</v>
      </c>
    </row>
    <row r="18" spans="1:24" ht="12.75">
      <c r="A18" s="155">
        <v>13</v>
      </c>
      <c r="B18" s="147" t="s">
        <v>231</v>
      </c>
      <c r="C18" s="182">
        <v>6</v>
      </c>
      <c r="D18" s="182" t="s">
        <v>286</v>
      </c>
      <c r="E18" s="188" t="s">
        <v>456</v>
      </c>
      <c r="F18" s="188" t="s">
        <v>456</v>
      </c>
      <c r="G18" s="188">
        <v>1</v>
      </c>
      <c r="H18" s="181" t="s">
        <v>459</v>
      </c>
      <c r="I18" s="189">
        <v>0</v>
      </c>
      <c r="J18" s="121">
        <v>5</v>
      </c>
      <c r="K18" s="121">
        <v>30</v>
      </c>
      <c r="L18" s="121">
        <v>5</v>
      </c>
      <c r="M18" s="121">
        <v>30</v>
      </c>
      <c r="N18" s="121">
        <v>5</v>
      </c>
      <c r="O18" s="121">
        <v>20</v>
      </c>
      <c r="P18" s="122">
        <v>0</v>
      </c>
      <c r="Q18" s="122">
        <v>0</v>
      </c>
      <c r="R18" s="121">
        <v>0</v>
      </c>
      <c r="S18" s="121">
        <v>0</v>
      </c>
      <c r="T18" s="121">
        <v>8</v>
      </c>
      <c r="U18" s="121">
        <v>8</v>
      </c>
      <c r="V18" s="121">
        <v>8</v>
      </c>
      <c r="W18" s="121">
        <v>8</v>
      </c>
      <c r="X18" s="121">
        <v>8</v>
      </c>
    </row>
    <row r="19" spans="1:24" ht="12.75">
      <c r="A19" s="155">
        <v>14</v>
      </c>
      <c r="B19" s="147" t="s">
        <v>227</v>
      </c>
      <c r="C19" s="182">
        <v>6</v>
      </c>
      <c r="D19" s="182" t="s">
        <v>285</v>
      </c>
      <c r="E19" s="188" t="s">
        <v>456</v>
      </c>
      <c r="F19" s="188" t="s">
        <v>456</v>
      </c>
      <c r="G19" s="181">
        <v>6</v>
      </c>
      <c r="H19" s="181">
        <v>1</v>
      </c>
      <c r="I19" s="189">
        <v>0</v>
      </c>
      <c r="J19" s="121">
        <v>8</v>
      </c>
      <c r="K19" s="121">
        <v>20</v>
      </c>
      <c r="L19" s="121">
        <v>3</v>
      </c>
      <c r="M19" s="121">
        <v>20</v>
      </c>
      <c r="N19" s="121">
        <v>8</v>
      </c>
      <c r="O19" s="121">
        <v>20</v>
      </c>
      <c r="P19" s="122">
        <v>8</v>
      </c>
      <c r="Q19" s="122">
        <v>60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2</v>
      </c>
      <c r="X19" s="121">
        <v>8</v>
      </c>
    </row>
    <row r="20" spans="1:24" ht="12.75">
      <c r="A20" s="155">
        <v>15</v>
      </c>
      <c r="B20" s="147" t="s">
        <v>225</v>
      </c>
      <c r="C20" s="182">
        <v>8</v>
      </c>
      <c r="D20" s="182" t="s">
        <v>286</v>
      </c>
      <c r="E20" s="188" t="s">
        <v>456</v>
      </c>
      <c r="F20" s="188" t="s">
        <v>456</v>
      </c>
      <c r="G20" s="181">
        <v>7</v>
      </c>
      <c r="H20" s="181">
        <v>50</v>
      </c>
      <c r="I20" s="189">
        <v>7</v>
      </c>
      <c r="J20" s="121">
        <v>8</v>
      </c>
      <c r="K20" s="121">
        <v>100</v>
      </c>
      <c r="L20" s="121">
        <v>5</v>
      </c>
      <c r="M20" s="121">
        <v>30</v>
      </c>
      <c r="N20" s="121">
        <v>8</v>
      </c>
      <c r="O20" s="121">
        <v>60</v>
      </c>
      <c r="P20" s="122">
        <v>8</v>
      </c>
      <c r="Q20" s="122">
        <v>60</v>
      </c>
      <c r="R20" s="121">
        <v>0</v>
      </c>
      <c r="S20" s="121">
        <v>0</v>
      </c>
      <c r="T20" s="40">
        <v>8</v>
      </c>
      <c r="U20" s="121">
        <v>8</v>
      </c>
      <c r="V20" s="121">
        <v>8</v>
      </c>
      <c r="W20" s="121">
        <v>8</v>
      </c>
      <c r="X20" s="121">
        <v>8</v>
      </c>
    </row>
    <row r="21" spans="1:24" ht="12.75">
      <c r="A21" s="155">
        <v>16</v>
      </c>
      <c r="B21" s="147" t="s">
        <v>233</v>
      </c>
      <c r="C21" s="182">
        <v>6</v>
      </c>
      <c r="D21" s="182" t="s">
        <v>285</v>
      </c>
      <c r="E21" s="188" t="s">
        <v>542</v>
      </c>
      <c r="F21" s="188" t="s">
        <v>543</v>
      </c>
      <c r="G21" s="181" t="s">
        <v>544</v>
      </c>
      <c r="H21" s="181" t="s">
        <v>545</v>
      </c>
      <c r="I21" s="189">
        <v>1.7</v>
      </c>
      <c r="J21" s="121">
        <v>8</v>
      </c>
      <c r="K21" s="121">
        <v>90</v>
      </c>
      <c r="L21" s="121">
        <v>8</v>
      </c>
      <c r="M21" s="121">
        <v>60</v>
      </c>
      <c r="N21" s="121">
        <v>8</v>
      </c>
      <c r="O21" s="121">
        <v>80</v>
      </c>
      <c r="P21" s="122">
        <v>8</v>
      </c>
      <c r="Q21" s="122">
        <v>60</v>
      </c>
      <c r="R21" s="121">
        <v>0</v>
      </c>
      <c r="S21" s="121">
        <v>0</v>
      </c>
      <c r="T21" s="121">
        <v>8</v>
      </c>
      <c r="U21" s="40">
        <v>8</v>
      </c>
      <c r="V21" s="40">
        <v>8</v>
      </c>
      <c r="W21" s="40">
        <v>8</v>
      </c>
      <c r="X21" s="40">
        <v>8</v>
      </c>
    </row>
    <row r="22" spans="1:24" ht="12.75">
      <c r="A22" s="155">
        <v>17</v>
      </c>
      <c r="B22" s="147" t="s">
        <v>327</v>
      </c>
      <c r="C22" s="182" t="s">
        <v>456</v>
      </c>
      <c r="D22" s="182" t="s">
        <v>288</v>
      </c>
      <c r="E22" s="188" t="s">
        <v>457</v>
      </c>
      <c r="F22" s="188">
        <v>25</v>
      </c>
      <c r="G22" s="181">
        <v>0</v>
      </c>
      <c r="H22" s="181">
        <v>0</v>
      </c>
      <c r="I22" s="189">
        <v>0</v>
      </c>
      <c r="J22" s="121">
        <v>8</v>
      </c>
      <c r="K22" s="121">
        <v>90</v>
      </c>
      <c r="L22" s="121">
        <v>5</v>
      </c>
      <c r="M22" s="121">
        <v>40</v>
      </c>
      <c r="N22" s="121">
        <v>8</v>
      </c>
      <c r="O22" s="121">
        <v>80</v>
      </c>
      <c r="P22" s="122">
        <v>8</v>
      </c>
      <c r="Q22" s="122">
        <v>60</v>
      </c>
      <c r="R22" s="121">
        <v>0</v>
      </c>
      <c r="S22" s="121">
        <v>0</v>
      </c>
      <c r="T22" s="121">
        <v>8</v>
      </c>
      <c r="U22" s="121">
        <v>8</v>
      </c>
      <c r="V22" s="121">
        <v>8</v>
      </c>
      <c r="W22" s="121">
        <v>8</v>
      </c>
      <c r="X22" s="121">
        <v>8</v>
      </c>
    </row>
    <row r="23" spans="1:24" ht="12.75">
      <c r="A23" s="155">
        <v>18</v>
      </c>
      <c r="B23" s="147" t="s">
        <v>329</v>
      </c>
      <c r="C23" s="182">
        <v>6</v>
      </c>
      <c r="D23" s="182" t="s">
        <v>287</v>
      </c>
      <c r="E23" s="188">
        <v>3</v>
      </c>
      <c r="F23" s="188" t="s">
        <v>459</v>
      </c>
      <c r="G23" s="181">
        <v>2</v>
      </c>
      <c r="H23" s="181">
        <v>5</v>
      </c>
      <c r="I23" s="189">
        <v>0</v>
      </c>
      <c r="J23" s="121">
        <v>5</v>
      </c>
      <c r="K23" s="121">
        <v>20</v>
      </c>
      <c r="L23" s="121">
        <v>8</v>
      </c>
      <c r="M23" s="121">
        <v>60</v>
      </c>
      <c r="N23" s="121">
        <v>8</v>
      </c>
      <c r="O23" s="121">
        <v>80</v>
      </c>
      <c r="P23" s="122">
        <v>0</v>
      </c>
      <c r="Q23" s="122">
        <v>0</v>
      </c>
      <c r="R23" s="121">
        <v>0</v>
      </c>
      <c r="S23" s="121">
        <v>0</v>
      </c>
      <c r="T23" s="121">
        <v>8</v>
      </c>
      <c r="U23" s="121">
        <v>8</v>
      </c>
      <c r="V23" s="121">
        <v>8</v>
      </c>
      <c r="W23" s="121">
        <v>8</v>
      </c>
      <c r="X23" s="121">
        <v>8</v>
      </c>
    </row>
    <row r="24" spans="1:24" ht="12.75">
      <c r="A24" s="155">
        <v>19</v>
      </c>
      <c r="B24" s="147" t="s">
        <v>331</v>
      </c>
      <c r="C24" s="182">
        <v>5</v>
      </c>
      <c r="D24" s="182" t="s">
        <v>94</v>
      </c>
      <c r="E24" s="188">
        <v>7</v>
      </c>
      <c r="F24" s="188">
        <v>10</v>
      </c>
      <c r="G24" s="181">
        <v>4</v>
      </c>
      <c r="H24" s="181">
        <v>10</v>
      </c>
      <c r="I24" s="189">
        <v>0</v>
      </c>
      <c r="J24" s="121">
        <v>8</v>
      </c>
      <c r="K24" s="121">
        <v>10</v>
      </c>
      <c r="L24" s="121">
        <v>3</v>
      </c>
      <c r="M24" s="121">
        <v>10</v>
      </c>
      <c r="N24" s="121">
        <v>3</v>
      </c>
      <c r="O24" s="121">
        <v>20</v>
      </c>
      <c r="P24" s="122">
        <v>8</v>
      </c>
      <c r="Q24" s="122">
        <v>20</v>
      </c>
      <c r="R24" s="121">
        <v>0</v>
      </c>
      <c r="S24" s="121">
        <v>0</v>
      </c>
      <c r="T24" s="121">
        <v>8</v>
      </c>
      <c r="U24" s="121">
        <v>8</v>
      </c>
      <c r="V24" s="121">
        <v>8</v>
      </c>
      <c r="W24" s="121">
        <v>8</v>
      </c>
      <c r="X24" s="121">
        <v>5</v>
      </c>
    </row>
    <row r="25" spans="1:24" ht="12.75">
      <c r="A25" s="155">
        <v>20</v>
      </c>
      <c r="B25" s="147" t="s">
        <v>334</v>
      </c>
      <c r="C25" s="182">
        <v>6</v>
      </c>
      <c r="D25" s="182" t="s">
        <v>287</v>
      </c>
      <c r="E25" s="188">
        <v>1</v>
      </c>
      <c r="F25" s="188" t="s">
        <v>459</v>
      </c>
      <c r="G25" s="181">
        <v>2</v>
      </c>
      <c r="H25" s="181">
        <v>5</v>
      </c>
      <c r="I25" s="189">
        <v>0.3</v>
      </c>
      <c r="J25" s="121">
        <v>8</v>
      </c>
      <c r="K25" s="121">
        <v>40</v>
      </c>
      <c r="L25" s="121">
        <v>8</v>
      </c>
      <c r="M25" s="121">
        <v>60</v>
      </c>
      <c r="N25" s="121">
        <v>8</v>
      </c>
      <c r="O25" s="121">
        <v>90</v>
      </c>
      <c r="P25" s="122">
        <v>8</v>
      </c>
      <c r="Q25" s="122">
        <v>60</v>
      </c>
      <c r="R25" s="121">
        <v>0</v>
      </c>
      <c r="S25" s="121">
        <v>0</v>
      </c>
      <c r="T25" s="121">
        <v>8</v>
      </c>
      <c r="U25" s="121">
        <v>8</v>
      </c>
      <c r="V25" s="121">
        <v>8</v>
      </c>
      <c r="W25" s="121">
        <v>8</v>
      </c>
      <c r="X25" s="121">
        <v>8</v>
      </c>
    </row>
    <row r="26" spans="1:24" ht="12.75">
      <c r="A26" s="155">
        <v>21</v>
      </c>
      <c r="B26" s="147" t="s">
        <v>336</v>
      </c>
      <c r="C26" s="182">
        <v>5</v>
      </c>
      <c r="D26" s="182" t="s">
        <v>285</v>
      </c>
      <c r="E26" s="188" t="s">
        <v>456</v>
      </c>
      <c r="F26" s="188" t="s">
        <v>456</v>
      </c>
      <c r="G26" s="181">
        <v>6</v>
      </c>
      <c r="H26" s="181">
        <v>50</v>
      </c>
      <c r="I26" s="189">
        <v>0</v>
      </c>
      <c r="J26" s="121">
        <v>2</v>
      </c>
      <c r="K26" s="121">
        <v>5</v>
      </c>
      <c r="L26" s="121">
        <v>5</v>
      </c>
      <c r="M26" s="121">
        <v>20</v>
      </c>
      <c r="N26" s="121">
        <v>2</v>
      </c>
      <c r="O26" s="121">
        <v>5</v>
      </c>
      <c r="P26" s="122">
        <v>0</v>
      </c>
      <c r="Q26" s="122">
        <v>0</v>
      </c>
      <c r="R26" s="121">
        <v>0</v>
      </c>
      <c r="S26" s="121">
        <v>0</v>
      </c>
      <c r="T26" s="121" t="s">
        <v>153</v>
      </c>
      <c r="U26" s="121">
        <v>8</v>
      </c>
      <c r="V26" s="121">
        <v>8</v>
      </c>
      <c r="W26" s="121">
        <v>8</v>
      </c>
      <c r="X26" s="121">
        <v>8</v>
      </c>
    </row>
    <row r="27" spans="1:24" ht="12.75">
      <c r="A27" s="155">
        <v>22</v>
      </c>
      <c r="B27" s="147" t="s">
        <v>338</v>
      </c>
      <c r="C27" s="182">
        <v>6</v>
      </c>
      <c r="D27" s="182" t="s">
        <v>285</v>
      </c>
      <c r="E27" s="188" t="s">
        <v>546</v>
      </c>
      <c r="F27" s="188" t="s">
        <v>547</v>
      </c>
      <c r="G27" s="181">
        <v>5</v>
      </c>
      <c r="H27" s="181">
        <v>10</v>
      </c>
      <c r="I27" s="189">
        <v>26.7</v>
      </c>
      <c r="J27" s="121">
        <v>8</v>
      </c>
      <c r="K27" s="121">
        <v>50</v>
      </c>
      <c r="L27" s="121">
        <v>8</v>
      </c>
      <c r="M27" s="121">
        <v>60</v>
      </c>
      <c r="N27" s="121">
        <v>8</v>
      </c>
      <c r="O27" s="121">
        <v>90</v>
      </c>
      <c r="P27" s="122">
        <v>0</v>
      </c>
      <c r="Q27" s="122">
        <v>0</v>
      </c>
      <c r="R27" s="121">
        <v>0</v>
      </c>
      <c r="S27" s="121">
        <v>0</v>
      </c>
      <c r="T27" s="121">
        <v>8</v>
      </c>
      <c r="U27" s="121">
        <v>8</v>
      </c>
      <c r="V27" s="121">
        <v>8</v>
      </c>
      <c r="W27" s="121">
        <v>8</v>
      </c>
      <c r="X27" s="121">
        <v>8</v>
      </c>
    </row>
    <row r="28" spans="1:24" ht="12.75">
      <c r="A28" s="155">
        <v>23</v>
      </c>
      <c r="B28" s="147" t="s">
        <v>224</v>
      </c>
      <c r="C28" s="182">
        <v>5</v>
      </c>
      <c r="D28" s="182" t="s">
        <v>287</v>
      </c>
      <c r="E28" s="188">
        <v>1</v>
      </c>
      <c r="F28" s="188">
        <v>2</v>
      </c>
      <c r="G28" s="181">
        <v>5</v>
      </c>
      <c r="H28" s="181">
        <v>5</v>
      </c>
      <c r="I28" s="189">
        <v>0.3</v>
      </c>
      <c r="J28" s="121">
        <v>8</v>
      </c>
      <c r="K28" s="121">
        <v>20</v>
      </c>
      <c r="L28" s="121">
        <v>5</v>
      </c>
      <c r="M28" s="121">
        <v>30</v>
      </c>
      <c r="N28" s="121">
        <v>8</v>
      </c>
      <c r="O28" s="121">
        <v>90</v>
      </c>
      <c r="P28" s="122">
        <v>8</v>
      </c>
      <c r="Q28" s="122">
        <v>60</v>
      </c>
      <c r="R28" s="121">
        <v>0</v>
      </c>
      <c r="S28" s="121">
        <v>0</v>
      </c>
      <c r="T28" s="121">
        <v>2</v>
      </c>
      <c r="U28" s="40">
        <v>8</v>
      </c>
      <c r="V28" s="40">
        <v>8</v>
      </c>
      <c r="W28" s="40">
        <v>8</v>
      </c>
      <c r="X28" s="40">
        <v>8</v>
      </c>
    </row>
    <row r="29" spans="1:24" ht="12.75">
      <c r="A29" s="155">
        <v>24</v>
      </c>
      <c r="B29" s="147" t="s">
        <v>341</v>
      </c>
      <c r="C29" s="182" t="s">
        <v>456</v>
      </c>
      <c r="D29" s="182" t="s">
        <v>285</v>
      </c>
      <c r="E29" s="188">
        <v>4</v>
      </c>
      <c r="F29" s="188">
        <v>10</v>
      </c>
      <c r="G29" s="181">
        <v>1</v>
      </c>
      <c r="H29" s="181">
        <v>1</v>
      </c>
      <c r="I29" s="189">
        <v>1.7</v>
      </c>
      <c r="J29" s="121">
        <v>2</v>
      </c>
      <c r="K29" s="121">
        <v>1</v>
      </c>
      <c r="L29" s="121">
        <v>3</v>
      </c>
      <c r="M29" s="121">
        <v>20</v>
      </c>
      <c r="N29" s="121">
        <v>8</v>
      </c>
      <c r="O29" s="121">
        <v>90</v>
      </c>
      <c r="P29" s="122">
        <v>0</v>
      </c>
      <c r="Q29" s="122">
        <v>0</v>
      </c>
      <c r="R29" s="121">
        <v>0</v>
      </c>
      <c r="S29" s="121">
        <v>0</v>
      </c>
      <c r="T29" s="40">
        <v>8</v>
      </c>
      <c r="U29" s="121">
        <v>8</v>
      </c>
      <c r="V29" s="121">
        <v>8</v>
      </c>
      <c r="W29" s="121">
        <v>8</v>
      </c>
      <c r="X29" s="121">
        <v>8</v>
      </c>
    </row>
    <row r="30" spans="1:24" ht="12.75">
      <c r="A30" s="155">
        <v>25</v>
      </c>
      <c r="B30" s="147" t="s">
        <v>343</v>
      </c>
      <c r="C30" s="182">
        <v>7</v>
      </c>
      <c r="D30" s="182" t="s">
        <v>456</v>
      </c>
      <c r="E30" s="188" t="s">
        <v>456</v>
      </c>
      <c r="F30" s="188" t="s">
        <v>456</v>
      </c>
      <c r="G30" s="181">
        <v>5</v>
      </c>
      <c r="H30" s="181">
        <v>40</v>
      </c>
      <c r="I30" s="189">
        <v>55</v>
      </c>
      <c r="J30" s="121">
        <v>5</v>
      </c>
      <c r="K30" s="121">
        <v>60</v>
      </c>
      <c r="L30" s="121">
        <v>8</v>
      </c>
      <c r="M30" s="121">
        <v>40</v>
      </c>
      <c r="N30" s="121">
        <v>5</v>
      </c>
      <c r="O30" s="121">
        <v>30</v>
      </c>
      <c r="P30" s="122">
        <v>0</v>
      </c>
      <c r="Q30" s="122">
        <v>0</v>
      </c>
      <c r="R30" s="121">
        <v>0</v>
      </c>
      <c r="S30" s="121">
        <v>0</v>
      </c>
      <c r="T30" s="121" t="s">
        <v>548</v>
      </c>
      <c r="U30" s="121">
        <v>0</v>
      </c>
      <c r="V30" s="121">
        <v>0</v>
      </c>
      <c r="W30" s="121">
        <v>2</v>
      </c>
      <c r="X30" s="121">
        <v>8</v>
      </c>
    </row>
    <row r="31" spans="1:24" ht="12.75">
      <c r="A31" s="155">
        <v>26</v>
      </c>
      <c r="B31" s="147" t="s">
        <v>345</v>
      </c>
      <c r="C31" s="182">
        <v>6</v>
      </c>
      <c r="D31" s="182" t="s">
        <v>285</v>
      </c>
      <c r="E31" s="188" t="s">
        <v>456</v>
      </c>
      <c r="F31" s="188" t="s">
        <v>456</v>
      </c>
      <c r="G31" s="181">
        <v>5</v>
      </c>
      <c r="H31" s="181">
        <v>20</v>
      </c>
      <c r="I31" s="189">
        <v>1.7</v>
      </c>
      <c r="J31" s="121">
        <v>8</v>
      </c>
      <c r="K31" s="121">
        <v>90</v>
      </c>
      <c r="L31" s="121">
        <v>5</v>
      </c>
      <c r="M31" s="121">
        <v>40</v>
      </c>
      <c r="N31" s="121">
        <v>8</v>
      </c>
      <c r="O31" s="121">
        <v>60</v>
      </c>
      <c r="P31" s="122">
        <v>8</v>
      </c>
      <c r="Q31" s="122">
        <v>10</v>
      </c>
      <c r="R31" s="121">
        <v>0</v>
      </c>
      <c r="S31" s="121">
        <v>0</v>
      </c>
      <c r="T31" s="121">
        <v>8</v>
      </c>
      <c r="U31" s="121">
        <v>8</v>
      </c>
      <c r="V31" s="121">
        <v>5</v>
      </c>
      <c r="W31" s="121">
        <v>8</v>
      </c>
      <c r="X31" s="121">
        <v>8</v>
      </c>
    </row>
    <row r="32" spans="1:24" ht="12.75">
      <c r="A32" s="155">
        <v>27</v>
      </c>
      <c r="B32" s="147" t="s">
        <v>347</v>
      </c>
      <c r="C32" s="182">
        <v>7</v>
      </c>
      <c r="D32" s="182" t="s">
        <v>285</v>
      </c>
      <c r="E32" s="188" t="s">
        <v>456</v>
      </c>
      <c r="F32" s="188" t="s">
        <v>456</v>
      </c>
      <c r="G32" s="181">
        <v>5</v>
      </c>
      <c r="H32" s="181">
        <v>50</v>
      </c>
      <c r="I32" s="189">
        <v>0.3</v>
      </c>
      <c r="J32" s="121">
        <v>8</v>
      </c>
      <c r="K32" s="121">
        <v>90</v>
      </c>
      <c r="L32" s="121">
        <v>5</v>
      </c>
      <c r="M32" s="121">
        <v>40</v>
      </c>
      <c r="N32" s="121">
        <v>8</v>
      </c>
      <c r="O32" s="121">
        <v>60</v>
      </c>
      <c r="P32" s="122">
        <v>8</v>
      </c>
      <c r="Q32" s="122">
        <v>60</v>
      </c>
      <c r="R32" s="121">
        <v>0</v>
      </c>
      <c r="S32" s="121">
        <v>0</v>
      </c>
      <c r="T32" s="121">
        <v>8</v>
      </c>
      <c r="U32" s="40">
        <v>8</v>
      </c>
      <c r="V32" s="40">
        <v>8</v>
      </c>
      <c r="W32" s="40">
        <v>8</v>
      </c>
      <c r="X32" s="40">
        <v>8</v>
      </c>
    </row>
    <row r="33" spans="1:24" ht="12.75">
      <c r="A33" s="155">
        <v>28</v>
      </c>
      <c r="B33" s="147" t="s">
        <v>349</v>
      </c>
      <c r="C33" s="182">
        <v>6</v>
      </c>
      <c r="D33" s="182" t="s">
        <v>286</v>
      </c>
      <c r="E33" s="188" t="s">
        <v>456</v>
      </c>
      <c r="F33" s="188" t="s">
        <v>456</v>
      </c>
      <c r="G33" s="181">
        <v>2</v>
      </c>
      <c r="H33" s="181">
        <v>1</v>
      </c>
      <c r="I33" s="189">
        <v>3.3</v>
      </c>
      <c r="J33" s="121">
        <v>8</v>
      </c>
      <c r="K33" s="121">
        <v>90</v>
      </c>
      <c r="L33" s="121">
        <v>3</v>
      </c>
      <c r="M33" s="121">
        <v>15</v>
      </c>
      <c r="N33" s="121">
        <v>3</v>
      </c>
      <c r="O33" s="121">
        <v>20</v>
      </c>
      <c r="P33" s="122">
        <v>8</v>
      </c>
      <c r="Q33" s="122">
        <v>20</v>
      </c>
      <c r="R33" s="121">
        <v>0</v>
      </c>
      <c r="S33" s="121">
        <v>0</v>
      </c>
      <c r="T33" s="121">
        <v>5</v>
      </c>
      <c r="U33" s="121">
        <v>8</v>
      </c>
      <c r="V33" s="121">
        <v>8</v>
      </c>
      <c r="W33" s="121">
        <v>8</v>
      </c>
      <c r="X33" s="121">
        <v>8</v>
      </c>
    </row>
    <row r="34" spans="1:24" ht="12.75">
      <c r="A34" s="155">
        <v>29</v>
      </c>
      <c r="B34" s="147" t="s">
        <v>235</v>
      </c>
      <c r="C34" s="182">
        <v>6</v>
      </c>
      <c r="D34" s="182" t="s">
        <v>285</v>
      </c>
      <c r="E34" s="188" t="s">
        <v>456</v>
      </c>
      <c r="F34" s="188" t="s">
        <v>456</v>
      </c>
      <c r="G34" s="181">
        <v>0</v>
      </c>
      <c r="H34" s="181">
        <v>0</v>
      </c>
      <c r="I34" s="189">
        <v>0</v>
      </c>
      <c r="J34" s="121">
        <v>5</v>
      </c>
      <c r="K34" s="121">
        <v>60</v>
      </c>
      <c r="L34" s="121">
        <v>2</v>
      </c>
      <c r="M34" s="121">
        <v>10</v>
      </c>
      <c r="N34" s="121">
        <v>5</v>
      </c>
      <c r="O34" s="121">
        <v>30</v>
      </c>
      <c r="P34" s="122">
        <v>0</v>
      </c>
      <c r="Q34" s="122">
        <v>0</v>
      </c>
      <c r="R34" s="121">
        <v>0</v>
      </c>
      <c r="S34" s="121">
        <v>0</v>
      </c>
      <c r="T34" s="40">
        <v>8</v>
      </c>
      <c r="U34" s="121">
        <v>8</v>
      </c>
      <c r="V34" s="121">
        <v>8</v>
      </c>
      <c r="W34" s="121">
        <v>7</v>
      </c>
      <c r="X34" s="121">
        <v>8</v>
      </c>
    </row>
    <row r="35" spans="1:24" ht="12.75">
      <c r="A35" s="155">
        <v>30</v>
      </c>
      <c r="B35" s="147" t="s">
        <v>352</v>
      </c>
      <c r="C35" s="182">
        <v>6</v>
      </c>
      <c r="D35" s="182" t="s">
        <v>287</v>
      </c>
      <c r="E35" s="188" t="s">
        <v>456</v>
      </c>
      <c r="F35" s="188" t="s">
        <v>456</v>
      </c>
      <c r="G35" s="181">
        <v>0</v>
      </c>
      <c r="H35" s="181">
        <v>0</v>
      </c>
      <c r="I35" s="189">
        <v>0</v>
      </c>
      <c r="J35" s="121">
        <v>3</v>
      </c>
      <c r="K35" s="121">
        <v>2</v>
      </c>
      <c r="L35" s="121">
        <v>2</v>
      </c>
      <c r="M35" s="121">
        <v>10</v>
      </c>
      <c r="N35" s="121">
        <v>2</v>
      </c>
      <c r="O35" s="121">
        <v>10</v>
      </c>
      <c r="P35" s="122">
        <v>0</v>
      </c>
      <c r="Q35" s="122">
        <v>0</v>
      </c>
      <c r="R35" s="121">
        <v>0</v>
      </c>
      <c r="S35" s="121">
        <v>0</v>
      </c>
      <c r="T35" s="121">
        <v>8</v>
      </c>
      <c r="U35" s="121">
        <v>7</v>
      </c>
      <c r="V35" s="121">
        <v>8</v>
      </c>
      <c r="W35" s="121">
        <v>7</v>
      </c>
      <c r="X35" s="121">
        <v>8</v>
      </c>
    </row>
    <row r="36" spans="1:24" ht="12.75">
      <c r="A36" s="158">
        <v>31</v>
      </c>
      <c r="B36" s="159" t="s">
        <v>354</v>
      </c>
      <c r="C36" s="190">
        <v>8</v>
      </c>
      <c r="D36" s="190" t="s">
        <v>286</v>
      </c>
      <c r="E36" s="191" t="s">
        <v>456</v>
      </c>
      <c r="F36" s="191" t="s">
        <v>456</v>
      </c>
      <c r="G36" s="187">
        <v>6</v>
      </c>
      <c r="H36" s="187">
        <v>25</v>
      </c>
      <c r="I36" s="192">
        <v>0.7</v>
      </c>
      <c r="J36" s="124">
        <v>8</v>
      </c>
      <c r="K36" s="124">
        <v>100</v>
      </c>
      <c r="L36" s="124">
        <v>8</v>
      </c>
      <c r="M36" s="124">
        <v>80</v>
      </c>
      <c r="N36" s="124">
        <v>8</v>
      </c>
      <c r="O36" s="124">
        <v>90</v>
      </c>
      <c r="P36" s="125">
        <v>8</v>
      </c>
      <c r="Q36" s="125">
        <v>40</v>
      </c>
      <c r="R36" s="124">
        <v>0</v>
      </c>
      <c r="S36" s="124">
        <v>0</v>
      </c>
      <c r="T36" s="124">
        <v>8</v>
      </c>
      <c r="U36" s="7">
        <v>8</v>
      </c>
      <c r="V36" s="7">
        <v>8</v>
      </c>
      <c r="W36" s="7">
        <v>8</v>
      </c>
      <c r="X36" s="7">
        <v>8</v>
      </c>
    </row>
    <row r="37" spans="1:24" ht="12.75">
      <c r="A37" s="33"/>
      <c r="B37" s="5"/>
      <c r="C37" s="182"/>
      <c r="D37" s="182"/>
      <c r="E37" s="188"/>
      <c r="F37" s="188"/>
      <c r="G37" s="181"/>
      <c r="H37" s="181"/>
      <c r="I37" s="189"/>
      <c r="J37" s="121"/>
      <c r="K37" s="121"/>
      <c r="L37" s="121"/>
      <c r="M37" s="121"/>
      <c r="N37" s="121"/>
      <c r="O37" s="121"/>
      <c r="P37" s="122"/>
      <c r="Q37" s="122"/>
      <c r="R37" s="121"/>
      <c r="S37" s="121"/>
      <c r="T37" s="121"/>
      <c r="U37" s="121"/>
      <c r="V37" s="121"/>
      <c r="W37" s="121"/>
      <c r="X37" s="121"/>
    </row>
    <row r="38" spans="1:24" ht="12.75">
      <c r="A38" s="33"/>
      <c r="B38" s="5"/>
      <c r="C38" s="182"/>
      <c r="D38" s="182"/>
      <c r="E38" s="188"/>
      <c r="F38" s="188"/>
      <c r="G38" s="181"/>
      <c r="H38" s="181"/>
      <c r="I38" s="189"/>
      <c r="J38" s="121"/>
      <c r="K38" s="121"/>
      <c r="L38" s="121"/>
      <c r="M38" s="121"/>
      <c r="N38" s="121"/>
      <c r="O38" s="121"/>
      <c r="P38" s="122"/>
      <c r="Q38" s="122"/>
      <c r="R38" s="121"/>
      <c r="S38" s="121"/>
      <c r="T38" s="121"/>
      <c r="U38" s="121"/>
      <c r="V38" s="121"/>
      <c r="W38" s="121"/>
      <c r="X38" s="121"/>
    </row>
    <row r="39" spans="1:24" ht="12.75">
      <c r="A39" s="33"/>
      <c r="B39" s="5"/>
      <c r="C39" s="182"/>
      <c r="D39" s="182"/>
      <c r="E39" s="188"/>
      <c r="F39" s="188"/>
      <c r="G39" s="181"/>
      <c r="H39" s="181"/>
      <c r="I39" s="189"/>
      <c r="J39" s="121"/>
      <c r="K39" s="121"/>
      <c r="L39" s="121"/>
      <c r="M39" s="121"/>
      <c r="N39" s="121"/>
      <c r="O39" s="121"/>
      <c r="P39" s="122"/>
      <c r="Q39" s="122"/>
      <c r="R39" s="121"/>
      <c r="S39" s="121"/>
      <c r="T39" s="40"/>
      <c r="U39" s="121"/>
      <c r="V39" s="121"/>
      <c r="W39" s="121"/>
      <c r="X39" s="121"/>
    </row>
    <row r="40" spans="1:24" ht="12.75">
      <c r="A40" s="33"/>
      <c r="B40" s="5"/>
      <c r="C40" s="182"/>
      <c r="D40" s="182"/>
      <c r="E40" s="188"/>
      <c r="F40" s="188"/>
      <c r="G40" s="181"/>
      <c r="H40" s="181"/>
      <c r="I40" s="189"/>
      <c r="J40" s="121"/>
      <c r="K40" s="121"/>
      <c r="L40" s="121"/>
      <c r="M40" s="121"/>
      <c r="N40" s="121"/>
      <c r="O40" s="121"/>
      <c r="P40" s="122"/>
      <c r="Q40" s="122"/>
      <c r="R40" s="121"/>
      <c r="S40" s="121"/>
      <c r="T40" s="121"/>
      <c r="U40" s="40"/>
      <c r="V40" s="40"/>
      <c r="W40" s="40"/>
      <c r="X40" s="40"/>
    </row>
    <row r="41" spans="1:24" ht="12.75">
      <c r="A41" s="33"/>
      <c r="B41" s="5"/>
      <c r="C41" s="182"/>
      <c r="D41" s="182"/>
      <c r="E41" s="188"/>
      <c r="F41" s="188"/>
      <c r="G41" s="181"/>
      <c r="H41" s="181"/>
      <c r="I41" s="189"/>
      <c r="J41" s="121"/>
      <c r="K41" s="121"/>
      <c r="L41" s="121"/>
      <c r="M41" s="121"/>
      <c r="N41" s="121"/>
      <c r="O41" s="121"/>
      <c r="P41" s="122"/>
      <c r="Q41" s="122"/>
      <c r="R41" s="121"/>
      <c r="S41" s="121"/>
      <c r="T41" s="121"/>
      <c r="U41" s="121"/>
      <c r="V41" s="121"/>
      <c r="W41" s="121"/>
      <c r="X41" s="121"/>
    </row>
    <row r="42" spans="1:24" ht="12.75">
      <c r="A42" s="33"/>
      <c r="B42" s="5"/>
      <c r="C42" s="182"/>
      <c r="D42" s="182"/>
      <c r="E42" s="188"/>
      <c r="F42" s="188"/>
      <c r="G42" s="181"/>
      <c r="H42" s="181"/>
      <c r="I42" s="189"/>
      <c r="J42" s="121"/>
      <c r="K42" s="121"/>
      <c r="L42" s="121"/>
      <c r="M42" s="121"/>
      <c r="N42" s="121"/>
      <c r="O42" s="121"/>
      <c r="P42" s="122"/>
      <c r="Q42" s="122"/>
      <c r="R42" s="121"/>
      <c r="S42" s="121"/>
      <c r="T42" s="121"/>
      <c r="U42" s="121"/>
      <c r="V42" s="121"/>
      <c r="W42" s="121"/>
      <c r="X42" s="121"/>
    </row>
    <row r="43" spans="1:24" ht="12.75">
      <c r="A43" s="33"/>
      <c r="B43" s="5"/>
      <c r="C43" s="182"/>
      <c r="D43" s="182"/>
      <c r="E43" s="188"/>
      <c r="F43" s="188"/>
      <c r="G43" s="181"/>
      <c r="H43" s="181"/>
      <c r="I43" s="189"/>
      <c r="J43" s="121"/>
      <c r="K43" s="121"/>
      <c r="L43" s="121"/>
      <c r="M43" s="121"/>
      <c r="N43" s="121"/>
      <c r="O43" s="121"/>
      <c r="P43" s="122"/>
      <c r="Q43" s="122"/>
      <c r="R43" s="121"/>
      <c r="S43" s="121"/>
      <c r="T43" s="121"/>
      <c r="U43" s="121"/>
      <c r="V43" s="121"/>
      <c r="W43" s="121"/>
      <c r="X43" s="121"/>
    </row>
    <row r="44" spans="1:24" ht="12.75">
      <c r="A44" s="33"/>
      <c r="B44" s="5"/>
      <c r="C44" s="182"/>
      <c r="D44" s="182"/>
      <c r="E44" s="188"/>
      <c r="F44" s="188"/>
      <c r="G44" s="188"/>
      <c r="H44" s="181"/>
      <c r="I44" s="189"/>
      <c r="J44" s="121"/>
      <c r="K44" s="121"/>
      <c r="L44" s="121"/>
      <c r="M44" s="121"/>
      <c r="N44" s="121"/>
      <c r="O44" s="121"/>
      <c r="P44" s="122"/>
      <c r="Q44" s="122"/>
      <c r="R44" s="121"/>
      <c r="S44" s="121"/>
      <c r="T44" s="121"/>
      <c r="U44" s="121"/>
      <c r="V44" s="121"/>
      <c r="W44" s="121"/>
      <c r="X44" s="121"/>
    </row>
    <row r="45" spans="1:24" ht="12.75">
      <c r="A45" s="33"/>
      <c r="B45" s="5"/>
      <c r="C45" s="182"/>
      <c r="D45" s="182"/>
      <c r="E45" s="188"/>
      <c r="F45" s="188"/>
      <c r="G45" s="181"/>
      <c r="H45" s="181"/>
      <c r="I45" s="189"/>
      <c r="J45" s="121"/>
      <c r="K45" s="121"/>
      <c r="L45" s="121"/>
      <c r="M45" s="121"/>
      <c r="N45" s="121"/>
      <c r="O45" s="121"/>
      <c r="P45" s="122"/>
      <c r="Q45" s="122"/>
      <c r="R45" s="121"/>
      <c r="S45" s="121"/>
      <c r="T45" s="121"/>
      <c r="U45" s="121"/>
      <c r="V45" s="121"/>
      <c r="W45" s="121"/>
      <c r="X45" s="121"/>
    </row>
    <row r="46" spans="1:24" ht="12.75">
      <c r="A46" s="33"/>
      <c r="B46" s="5"/>
      <c r="C46" s="182"/>
      <c r="D46" s="182"/>
      <c r="E46" s="188"/>
      <c r="F46" s="188"/>
      <c r="G46" s="181"/>
      <c r="H46" s="181"/>
      <c r="I46" s="189"/>
      <c r="J46" s="121"/>
      <c r="K46" s="121"/>
      <c r="L46" s="121"/>
      <c r="M46" s="121"/>
      <c r="N46" s="121"/>
      <c r="O46" s="121"/>
      <c r="P46" s="122"/>
      <c r="Q46" s="122"/>
      <c r="R46" s="121"/>
      <c r="S46" s="121"/>
      <c r="T46" s="121"/>
      <c r="U46" s="121"/>
      <c r="V46" s="121"/>
      <c r="W46" s="121"/>
      <c r="X46" s="121"/>
    </row>
    <row r="47" spans="1:24" ht="12.75">
      <c r="A47" s="33"/>
      <c r="B47" s="5"/>
      <c r="C47" s="182"/>
      <c r="D47" s="182"/>
      <c r="E47" s="188"/>
      <c r="F47" s="188"/>
      <c r="G47" s="181"/>
      <c r="H47" s="181"/>
      <c r="I47" s="189"/>
      <c r="J47" s="121"/>
      <c r="K47" s="121"/>
      <c r="L47" s="121"/>
      <c r="M47" s="121"/>
      <c r="N47" s="121"/>
      <c r="O47" s="121"/>
      <c r="P47" s="122"/>
      <c r="Q47" s="122"/>
      <c r="R47" s="121"/>
      <c r="S47" s="121"/>
      <c r="T47" s="121"/>
      <c r="U47" s="40"/>
      <c r="V47" s="40"/>
      <c r="W47" s="40"/>
      <c r="X47" s="40"/>
    </row>
    <row r="48" spans="1:24" ht="12.75">
      <c r="A48" s="33"/>
      <c r="B48" s="5"/>
      <c r="C48" s="182"/>
      <c r="D48" s="182"/>
      <c r="E48" s="188"/>
      <c r="F48" s="188"/>
      <c r="G48" s="181"/>
      <c r="H48" s="181"/>
      <c r="I48" s="189"/>
      <c r="J48" s="121"/>
      <c r="K48" s="121"/>
      <c r="L48" s="121"/>
      <c r="M48" s="121"/>
      <c r="N48" s="121"/>
      <c r="O48" s="121"/>
      <c r="P48" s="122"/>
      <c r="Q48" s="122"/>
      <c r="R48" s="121"/>
      <c r="S48" s="121"/>
      <c r="T48" s="40"/>
      <c r="U48" s="121"/>
      <c r="V48" s="121"/>
      <c r="W48" s="121"/>
      <c r="X48" s="121"/>
    </row>
    <row r="49" spans="1:24" ht="12.75">
      <c r="A49" s="33"/>
      <c r="B49" s="5"/>
      <c r="C49" s="182"/>
      <c r="D49" s="182"/>
      <c r="E49" s="188"/>
      <c r="F49" s="188"/>
      <c r="G49" s="188"/>
      <c r="H49" s="181"/>
      <c r="I49" s="189"/>
      <c r="J49" s="121"/>
      <c r="K49" s="121"/>
      <c r="L49" s="121"/>
      <c r="M49" s="121"/>
      <c r="N49" s="121"/>
      <c r="O49" s="121"/>
      <c r="P49" s="122"/>
      <c r="Q49" s="122"/>
      <c r="R49" s="121"/>
      <c r="S49" s="121"/>
      <c r="T49" s="121"/>
      <c r="U49" s="121"/>
      <c r="V49" s="121"/>
      <c r="W49" s="121"/>
      <c r="X49" s="121"/>
    </row>
    <row r="50" spans="1:24" ht="12.75">
      <c r="A50" s="33"/>
      <c r="B50" s="5"/>
      <c r="C50" s="182"/>
      <c r="D50" s="182"/>
      <c r="E50" s="188"/>
      <c r="F50" s="188"/>
      <c r="G50" s="181"/>
      <c r="H50" s="181"/>
      <c r="I50" s="189"/>
      <c r="J50" s="121"/>
      <c r="K50" s="121"/>
      <c r="L50" s="121"/>
      <c r="M50" s="121"/>
      <c r="N50" s="121"/>
      <c r="O50" s="121"/>
      <c r="P50" s="122"/>
      <c r="Q50" s="122"/>
      <c r="R50" s="121"/>
      <c r="S50" s="121"/>
      <c r="T50" s="121"/>
      <c r="U50" s="121"/>
      <c r="V50" s="121"/>
      <c r="W50" s="121"/>
      <c r="X50" s="121"/>
    </row>
    <row r="51" spans="1:24" ht="12.75">
      <c r="A51" s="33"/>
      <c r="B51" s="5"/>
      <c r="C51" s="182"/>
      <c r="D51" s="182"/>
      <c r="E51" s="188"/>
      <c r="F51" s="188"/>
      <c r="G51" s="181"/>
      <c r="H51" s="181"/>
      <c r="I51" s="189"/>
      <c r="J51" s="121"/>
      <c r="K51" s="121"/>
      <c r="L51" s="121"/>
      <c r="M51" s="121"/>
      <c r="N51" s="121"/>
      <c r="O51" s="121"/>
      <c r="P51" s="122"/>
      <c r="Q51" s="122"/>
      <c r="R51" s="121"/>
      <c r="S51" s="121"/>
      <c r="T51" s="121"/>
      <c r="U51" s="40"/>
      <c r="V51" s="40"/>
      <c r="W51" s="40"/>
      <c r="X51" s="40"/>
    </row>
    <row r="52" spans="1:24" ht="12.75">
      <c r="A52" s="33"/>
      <c r="B52" s="5"/>
      <c r="C52" s="182"/>
      <c r="D52" s="182"/>
      <c r="E52" s="188"/>
      <c r="F52" s="188"/>
      <c r="G52" s="181"/>
      <c r="H52" s="181"/>
      <c r="I52" s="189"/>
      <c r="J52" s="121"/>
      <c r="K52" s="121"/>
      <c r="L52" s="121"/>
      <c r="M52" s="121"/>
      <c r="N52" s="121"/>
      <c r="O52" s="121"/>
      <c r="P52" s="122"/>
      <c r="Q52" s="122"/>
      <c r="R52" s="121"/>
      <c r="S52" s="121"/>
      <c r="T52" s="121"/>
      <c r="U52" s="121"/>
      <c r="V52" s="121"/>
      <c r="W52" s="121"/>
      <c r="X52" s="121"/>
    </row>
    <row r="53" spans="1:24" ht="12.75">
      <c r="A53" s="33"/>
      <c r="B53" s="5"/>
      <c r="C53" s="182"/>
      <c r="D53" s="182"/>
      <c r="E53" s="188"/>
      <c r="F53" s="188"/>
      <c r="G53" s="181"/>
      <c r="H53" s="181"/>
      <c r="I53" s="189"/>
      <c r="J53" s="121"/>
      <c r="K53" s="121"/>
      <c r="L53" s="121"/>
      <c r="M53" s="121"/>
      <c r="N53" s="121"/>
      <c r="O53" s="121"/>
      <c r="P53" s="122"/>
      <c r="Q53" s="122"/>
      <c r="R53" s="121"/>
      <c r="S53" s="121"/>
      <c r="T53" s="40"/>
      <c r="U53" s="121"/>
      <c r="V53" s="121"/>
      <c r="W53" s="121"/>
      <c r="X53" s="121"/>
    </row>
    <row r="54" spans="1:24" ht="12.75">
      <c r="A54" s="33"/>
      <c r="B54" s="5"/>
      <c r="C54" s="182"/>
      <c r="D54" s="182"/>
      <c r="E54" s="188"/>
      <c r="F54" s="188"/>
      <c r="G54" s="181"/>
      <c r="H54" s="181"/>
      <c r="I54" s="189"/>
      <c r="J54" s="121"/>
      <c r="K54" s="121"/>
      <c r="L54" s="121"/>
      <c r="M54" s="121"/>
      <c r="N54" s="121"/>
      <c r="O54" s="121"/>
      <c r="P54" s="122"/>
      <c r="Q54" s="122"/>
      <c r="R54" s="121"/>
      <c r="S54" s="121"/>
      <c r="T54" s="121"/>
      <c r="U54" s="121"/>
      <c r="V54" s="121"/>
      <c r="W54" s="121"/>
      <c r="X54" s="121"/>
    </row>
    <row r="55" spans="1:25" s="17" customFormat="1" ht="12.75">
      <c r="A55" s="33"/>
      <c r="B55" s="5"/>
      <c r="C55" s="182"/>
      <c r="D55" s="182"/>
      <c r="E55" s="188"/>
      <c r="F55" s="188"/>
      <c r="G55" s="181"/>
      <c r="H55" s="181"/>
      <c r="I55" s="189"/>
      <c r="J55" s="121"/>
      <c r="K55" s="121"/>
      <c r="L55" s="121"/>
      <c r="M55" s="121"/>
      <c r="N55" s="121"/>
      <c r="O55" s="121"/>
      <c r="P55" s="122"/>
      <c r="Q55" s="122"/>
      <c r="R55" s="121"/>
      <c r="S55" s="121"/>
      <c r="T55" s="121"/>
      <c r="U55" s="40"/>
      <c r="V55" s="40"/>
      <c r="W55" s="40"/>
      <c r="X55" s="40"/>
      <c r="Y55" s="5"/>
    </row>
  </sheetData>
  <mergeCells count="25">
    <mergeCell ref="J3:K3"/>
    <mergeCell ref="J4:K4"/>
    <mergeCell ref="L2:O2"/>
    <mergeCell ref="N4:O4"/>
    <mergeCell ref="N3:O3"/>
    <mergeCell ref="J1:S1"/>
    <mergeCell ref="P4:Q4"/>
    <mergeCell ref="R4:S4"/>
    <mergeCell ref="P3:Q3"/>
    <mergeCell ref="R3:S3"/>
    <mergeCell ref="P2:Q2"/>
    <mergeCell ref="R2:S2"/>
    <mergeCell ref="L3:M3"/>
    <mergeCell ref="L4:M4"/>
    <mergeCell ref="J2:K2"/>
    <mergeCell ref="T1:X1"/>
    <mergeCell ref="T3:X3"/>
    <mergeCell ref="T4:X4"/>
    <mergeCell ref="T2:X2"/>
    <mergeCell ref="C1:H1"/>
    <mergeCell ref="C3:D3"/>
    <mergeCell ref="E3:H3"/>
    <mergeCell ref="E4:F4"/>
    <mergeCell ref="G4:H4"/>
    <mergeCell ref="C2:H2"/>
  </mergeCells>
  <hyperlinks>
    <hyperlink ref="B1" r:id="rId1" display="Notes"/>
  </hyperlinks>
  <printOptions horizontalCentered="1"/>
  <pageMargins left="0.53" right="0.23" top="1" bottom="0.42" header="0.5" footer="0.2"/>
  <pageSetup horizontalDpi="600" verticalDpi="600" orientation="portrait" scale="80" r:id="rId2"/>
  <headerFooter alignWithMargins="0">
    <oddHeader>&amp;CTable 14.  Stripe rust infection type (IT) and severity on entries in the 2008 NRPN.</oddHeader>
    <oddFooter>&amp;CPage &amp;P of &amp;N</oddFoot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A1" sqref="A1:C1"/>
    </sheetView>
  </sheetViews>
  <sheetFormatPr defaultColWidth="9.140625" defaultRowHeight="12.75"/>
  <cols>
    <col min="1" max="1" width="8.57421875" style="46" customWidth="1"/>
    <col min="2" max="2" width="20.28125" style="47" customWidth="1"/>
    <col min="3" max="3" width="9.140625" style="130" customWidth="1"/>
    <col min="4" max="16384" width="9.140625" style="44" customWidth="1"/>
  </cols>
  <sheetData>
    <row r="1" spans="1:9" ht="26.25" customHeight="1">
      <c r="A1" s="275" t="s">
        <v>125</v>
      </c>
      <c r="B1" s="275"/>
      <c r="C1" s="275"/>
      <c r="D1" s="43"/>
      <c r="E1" s="43"/>
      <c r="F1" s="43"/>
      <c r="G1" s="43"/>
      <c r="H1" s="43"/>
      <c r="I1" s="43"/>
    </row>
    <row r="2" spans="1:9" ht="79.5" customHeight="1">
      <c r="A2" s="41" t="s">
        <v>0</v>
      </c>
      <c r="B2" s="42" t="s">
        <v>17</v>
      </c>
      <c r="C2" s="195" t="s">
        <v>460</v>
      </c>
      <c r="D2" s="276" t="s">
        <v>461</v>
      </c>
      <c r="E2" s="276"/>
      <c r="F2" s="276"/>
      <c r="G2" s="276"/>
      <c r="H2" s="276"/>
      <c r="I2" s="276"/>
    </row>
    <row r="3" spans="1:3" ht="12.75">
      <c r="A3" s="155">
        <v>1</v>
      </c>
      <c r="B3" s="147" t="s">
        <v>1</v>
      </c>
      <c r="C3" s="129">
        <v>5</v>
      </c>
    </row>
    <row r="4" spans="1:3" ht="12.75">
      <c r="A4" s="155">
        <v>2</v>
      </c>
      <c r="B4" s="147" t="s">
        <v>314</v>
      </c>
      <c r="C4" s="129">
        <v>3</v>
      </c>
    </row>
    <row r="5" spans="1:3" ht="12.75">
      <c r="A5" s="155">
        <v>3</v>
      </c>
      <c r="B5" s="147" t="s">
        <v>140</v>
      </c>
      <c r="C5" s="129">
        <v>1</v>
      </c>
    </row>
    <row r="6" spans="1:3" ht="12.75">
      <c r="A6" s="155">
        <v>4</v>
      </c>
      <c r="B6" s="147" t="s">
        <v>223</v>
      </c>
      <c r="C6" s="129">
        <v>3</v>
      </c>
    </row>
    <row r="7" spans="1:3" ht="12.75">
      <c r="A7" s="155">
        <v>5</v>
      </c>
      <c r="B7" s="147" t="s">
        <v>315</v>
      </c>
      <c r="C7" s="129">
        <v>4</v>
      </c>
    </row>
    <row r="8" spans="1:3" ht="12.75">
      <c r="A8" s="155">
        <v>6</v>
      </c>
      <c r="B8" s="147" t="s">
        <v>317</v>
      </c>
      <c r="C8" s="129">
        <v>1</v>
      </c>
    </row>
    <row r="9" spans="1:3" ht="12.75">
      <c r="A9" s="155">
        <v>7</v>
      </c>
      <c r="B9" s="147" t="s">
        <v>319</v>
      </c>
      <c r="C9" s="129">
        <v>2</v>
      </c>
    </row>
    <row r="10" spans="1:3" ht="12.75">
      <c r="A10" s="155">
        <v>8</v>
      </c>
      <c r="B10" s="147" t="s">
        <v>321</v>
      </c>
      <c r="C10" s="129">
        <v>1</v>
      </c>
    </row>
    <row r="11" spans="1:3" ht="12.75">
      <c r="A11" s="155">
        <v>9</v>
      </c>
      <c r="B11" s="147" t="s">
        <v>322</v>
      </c>
      <c r="C11" s="129">
        <v>1</v>
      </c>
    </row>
    <row r="12" spans="1:3" ht="12.75">
      <c r="A12" s="155">
        <v>10</v>
      </c>
      <c r="B12" s="147" t="s">
        <v>324</v>
      </c>
      <c r="C12" s="129">
        <v>0</v>
      </c>
    </row>
    <row r="13" spans="1:3" ht="12.75">
      <c r="A13" s="155">
        <v>11</v>
      </c>
      <c r="B13" s="147" t="s">
        <v>326</v>
      </c>
      <c r="C13" s="129">
        <v>2</v>
      </c>
    </row>
    <row r="14" spans="1:3" ht="12.75">
      <c r="A14" s="155">
        <v>12</v>
      </c>
      <c r="B14" s="147" t="s">
        <v>229</v>
      </c>
      <c r="C14" s="129">
        <v>1</v>
      </c>
    </row>
    <row r="15" spans="1:3" ht="12.75">
      <c r="A15" s="155">
        <v>13</v>
      </c>
      <c r="B15" s="147" t="s">
        <v>231</v>
      </c>
      <c r="C15" s="129">
        <v>5</v>
      </c>
    </row>
    <row r="16" spans="1:3" ht="12.75">
      <c r="A16" s="155">
        <v>14</v>
      </c>
      <c r="B16" s="147" t="s">
        <v>227</v>
      </c>
      <c r="C16" s="129">
        <v>2</v>
      </c>
    </row>
    <row r="17" spans="1:3" ht="12.75">
      <c r="A17" s="155">
        <v>15</v>
      </c>
      <c r="B17" s="147" t="s">
        <v>225</v>
      </c>
      <c r="C17" s="129">
        <v>4</v>
      </c>
    </row>
    <row r="18" spans="1:3" ht="12.75">
      <c r="A18" s="155">
        <v>16</v>
      </c>
      <c r="B18" s="147" t="s">
        <v>233</v>
      </c>
      <c r="C18" s="129">
        <v>4</v>
      </c>
    </row>
    <row r="19" spans="1:3" ht="12.75">
      <c r="A19" s="155">
        <v>17</v>
      </c>
      <c r="B19" s="147" t="s">
        <v>327</v>
      </c>
      <c r="C19" s="129">
        <v>4</v>
      </c>
    </row>
    <row r="20" spans="1:3" ht="12.75">
      <c r="A20" s="155">
        <v>18</v>
      </c>
      <c r="B20" s="147" t="s">
        <v>329</v>
      </c>
      <c r="C20" s="129">
        <v>4</v>
      </c>
    </row>
    <row r="21" spans="1:3" ht="12.75">
      <c r="A21" s="155">
        <v>19</v>
      </c>
      <c r="B21" s="147" t="s">
        <v>331</v>
      </c>
      <c r="C21" s="129">
        <v>3</v>
      </c>
    </row>
    <row r="22" spans="1:3" ht="12.75">
      <c r="A22" s="155">
        <v>20</v>
      </c>
      <c r="B22" s="147" t="s">
        <v>334</v>
      </c>
      <c r="C22" s="129">
        <v>3</v>
      </c>
    </row>
    <row r="23" spans="1:3" ht="12.75">
      <c r="A23" s="155">
        <v>21</v>
      </c>
      <c r="B23" s="147" t="s">
        <v>336</v>
      </c>
      <c r="C23" s="129">
        <v>2</v>
      </c>
    </row>
    <row r="24" spans="1:3" ht="12.75">
      <c r="A24" s="155">
        <v>22</v>
      </c>
      <c r="B24" s="147" t="s">
        <v>338</v>
      </c>
      <c r="C24" s="129">
        <v>5</v>
      </c>
    </row>
    <row r="25" spans="1:3" ht="12.75">
      <c r="A25" s="155">
        <v>23</v>
      </c>
      <c r="B25" s="147" t="s">
        <v>224</v>
      </c>
      <c r="C25" s="129">
        <v>3</v>
      </c>
    </row>
    <row r="26" spans="1:3" ht="12.75">
      <c r="A26" s="155">
        <v>24</v>
      </c>
      <c r="B26" s="147" t="s">
        <v>341</v>
      </c>
      <c r="C26" s="129">
        <v>1</v>
      </c>
    </row>
    <row r="27" spans="1:3" ht="12.75">
      <c r="A27" s="155">
        <v>25</v>
      </c>
      <c r="B27" s="147" t="s">
        <v>343</v>
      </c>
      <c r="C27" s="129">
        <v>3</v>
      </c>
    </row>
    <row r="28" spans="1:3" ht="12.75">
      <c r="A28" s="155">
        <v>26</v>
      </c>
      <c r="B28" s="147" t="s">
        <v>345</v>
      </c>
      <c r="C28" s="129">
        <v>3</v>
      </c>
    </row>
    <row r="29" spans="1:3" ht="12.75">
      <c r="A29" s="155">
        <v>27</v>
      </c>
      <c r="B29" s="147" t="s">
        <v>347</v>
      </c>
      <c r="C29" s="129">
        <v>3</v>
      </c>
    </row>
    <row r="30" spans="1:3" ht="12.75">
      <c r="A30" s="155">
        <v>28</v>
      </c>
      <c r="B30" s="147" t="s">
        <v>349</v>
      </c>
      <c r="C30" s="129">
        <v>3</v>
      </c>
    </row>
    <row r="31" spans="1:3" ht="12.75">
      <c r="A31" s="155">
        <v>29</v>
      </c>
      <c r="B31" s="147" t="s">
        <v>235</v>
      </c>
      <c r="C31" s="129">
        <v>1</v>
      </c>
    </row>
    <row r="32" spans="1:3" ht="12.75">
      <c r="A32" s="155">
        <v>30</v>
      </c>
      <c r="B32" s="147" t="s">
        <v>352</v>
      </c>
      <c r="C32" s="129">
        <v>4</v>
      </c>
    </row>
    <row r="33" spans="1:3" ht="12.75">
      <c r="A33" s="158">
        <v>31</v>
      </c>
      <c r="B33" s="159" t="s">
        <v>354</v>
      </c>
      <c r="C33" s="222">
        <v>1</v>
      </c>
    </row>
    <row r="34" spans="1:3" ht="12">
      <c r="A34" s="45"/>
      <c r="B34" s="44"/>
      <c r="C34" s="129"/>
    </row>
    <row r="35" spans="1:3" ht="12">
      <c r="A35" s="45"/>
      <c r="B35" s="44"/>
      <c r="C35" s="129"/>
    </row>
    <row r="36" spans="1:3" ht="12">
      <c r="A36" s="45"/>
      <c r="B36" s="44"/>
      <c r="C36" s="129"/>
    </row>
    <row r="37" spans="1:3" ht="12">
      <c r="A37" s="45"/>
      <c r="B37" s="44"/>
      <c r="C37" s="129"/>
    </row>
    <row r="38" spans="1:3" ht="12">
      <c r="A38" s="45"/>
      <c r="B38" s="44"/>
      <c r="C38" s="129"/>
    </row>
    <row r="39" spans="1:3" ht="12">
      <c r="A39" s="45"/>
      <c r="B39" s="44"/>
      <c r="C39" s="129"/>
    </row>
    <row r="40" spans="1:3" ht="12">
      <c r="A40" s="45"/>
      <c r="B40" s="44"/>
      <c r="C40" s="129"/>
    </row>
    <row r="41" spans="1:3" ht="12">
      <c r="A41" s="45"/>
      <c r="B41" s="44"/>
      <c r="C41" s="129"/>
    </row>
    <row r="42" spans="1:3" ht="12">
      <c r="A42" s="45"/>
      <c r="B42" s="44"/>
      <c r="C42" s="129"/>
    </row>
    <row r="43" spans="1:3" ht="12">
      <c r="A43" s="45"/>
      <c r="B43" s="44"/>
      <c r="C43" s="129"/>
    </row>
    <row r="44" spans="1:3" ht="12">
      <c r="A44" s="45"/>
      <c r="B44" s="44"/>
      <c r="C44" s="129"/>
    </row>
    <row r="45" spans="1:3" ht="12">
      <c r="A45" s="45"/>
      <c r="B45" s="44"/>
      <c r="C45" s="129"/>
    </row>
    <row r="46" spans="1:3" ht="12">
      <c r="A46" s="45"/>
      <c r="B46" s="44"/>
      <c r="C46" s="129"/>
    </row>
    <row r="47" spans="1:3" ht="12">
      <c r="A47" s="45"/>
      <c r="B47" s="44"/>
      <c r="C47" s="129"/>
    </row>
    <row r="48" spans="1:3" ht="12">
      <c r="A48" s="45"/>
      <c r="B48" s="44"/>
      <c r="C48" s="129"/>
    </row>
    <row r="49" spans="1:3" ht="12">
      <c r="A49" s="45"/>
      <c r="B49" s="44"/>
      <c r="C49" s="129"/>
    </row>
    <row r="50" spans="1:3" ht="12">
      <c r="A50" s="45"/>
      <c r="B50" s="44"/>
      <c r="C50" s="129"/>
    </row>
    <row r="51" spans="1:3" ht="12">
      <c r="A51" s="45"/>
      <c r="B51" s="44"/>
      <c r="C51" s="129"/>
    </row>
    <row r="52" spans="1:3" ht="12">
      <c r="A52" s="45"/>
      <c r="B52" s="44"/>
      <c r="C52" s="129"/>
    </row>
    <row r="53" spans="1:3" ht="12">
      <c r="A53" s="45"/>
      <c r="B53" s="44"/>
      <c r="C53" s="129"/>
    </row>
    <row r="54" spans="1:3" ht="12">
      <c r="A54" s="45"/>
      <c r="B54" s="44"/>
      <c r="C54" s="129"/>
    </row>
    <row r="55" spans="1:3" ht="12">
      <c r="A55" s="45"/>
      <c r="B55" s="44"/>
      <c r="C55" s="129"/>
    </row>
    <row r="56" spans="1:3" ht="12">
      <c r="A56" s="45"/>
      <c r="B56" s="44"/>
      <c r="C56" s="129"/>
    </row>
    <row r="57" spans="1:3" ht="12">
      <c r="A57" s="45"/>
      <c r="B57" s="44"/>
      <c r="C57" s="129"/>
    </row>
    <row r="58" spans="1:3" ht="12">
      <c r="A58" s="45"/>
      <c r="B58" s="44"/>
      <c r="C58" s="129"/>
    </row>
    <row r="59" spans="1:3" ht="12">
      <c r="A59" s="45"/>
      <c r="B59" s="44"/>
      <c r="C59" s="129"/>
    </row>
    <row r="60" spans="1:3" ht="12">
      <c r="A60" s="45"/>
      <c r="B60" s="44"/>
      <c r="C60" s="129"/>
    </row>
    <row r="61" spans="1:3" ht="12">
      <c r="A61" s="45"/>
      <c r="B61" s="44"/>
      <c r="C61" s="129"/>
    </row>
    <row r="62" spans="1:3" ht="12">
      <c r="A62" s="45"/>
      <c r="B62" s="44"/>
      <c r="C62" s="129"/>
    </row>
    <row r="63" spans="1:3" ht="12">
      <c r="A63" s="45"/>
      <c r="B63" s="44"/>
      <c r="C63" s="129"/>
    </row>
    <row r="64" spans="1:3" ht="12">
      <c r="A64" s="45"/>
      <c r="B64" s="44"/>
      <c r="C64" s="129"/>
    </row>
    <row r="65" spans="1:3" ht="12">
      <c r="A65" s="45"/>
      <c r="B65" s="44"/>
      <c r="C65" s="129"/>
    </row>
    <row r="66" spans="1:3" ht="12">
      <c r="A66" s="45"/>
      <c r="B66" s="44"/>
      <c r="C66" s="129"/>
    </row>
    <row r="67" spans="1:3" ht="12">
      <c r="A67" s="45"/>
      <c r="B67" s="44"/>
      <c r="C67" s="129"/>
    </row>
    <row r="68" spans="1:3" ht="12">
      <c r="A68" s="45"/>
      <c r="B68" s="44"/>
      <c r="C68" s="129"/>
    </row>
    <row r="69" spans="1:3" ht="12">
      <c r="A69" s="45"/>
      <c r="B69" s="44"/>
      <c r="C69" s="129"/>
    </row>
    <row r="70" spans="1:3" ht="12">
      <c r="A70" s="45"/>
      <c r="B70" s="44"/>
      <c r="C70" s="129"/>
    </row>
    <row r="71" spans="1:3" ht="12">
      <c r="A71" s="45"/>
      <c r="B71" s="44"/>
      <c r="C71" s="129"/>
    </row>
    <row r="72" spans="1:3" ht="12">
      <c r="A72" s="45"/>
      <c r="B72" s="44"/>
      <c r="C72" s="129"/>
    </row>
    <row r="73" spans="1:3" ht="12">
      <c r="A73" s="45"/>
      <c r="B73" s="44"/>
      <c r="C73" s="129"/>
    </row>
    <row r="74" spans="1:3" ht="12">
      <c r="A74" s="45"/>
      <c r="B74" s="44"/>
      <c r="C74" s="129"/>
    </row>
    <row r="75" spans="1:3" ht="12">
      <c r="A75" s="45"/>
      <c r="B75" s="44"/>
      <c r="C75" s="129"/>
    </row>
    <row r="76" spans="1:3" ht="12">
      <c r="A76" s="45"/>
      <c r="B76" s="44"/>
      <c r="C76" s="129"/>
    </row>
    <row r="77" spans="1:3" ht="12">
      <c r="A77" s="45"/>
      <c r="B77" s="44"/>
      <c r="C77" s="129"/>
    </row>
    <row r="78" spans="1:3" ht="12">
      <c r="A78" s="45"/>
      <c r="B78" s="44"/>
      <c r="C78" s="129"/>
    </row>
    <row r="79" spans="1:3" ht="12">
      <c r="A79" s="45"/>
      <c r="B79" s="44"/>
      <c r="C79" s="129"/>
    </row>
    <row r="80" spans="1:3" ht="12">
      <c r="A80" s="45"/>
      <c r="B80" s="44"/>
      <c r="C80" s="129"/>
    </row>
    <row r="81" spans="1:3" ht="12">
      <c r="A81" s="45"/>
      <c r="B81" s="44"/>
      <c r="C81" s="129"/>
    </row>
    <row r="82" spans="1:3" ht="12">
      <c r="A82" s="45"/>
      <c r="B82" s="44"/>
      <c r="C82" s="129"/>
    </row>
    <row r="83" spans="1:3" ht="12">
      <c r="A83" s="45"/>
      <c r="B83" s="44"/>
      <c r="C83" s="129"/>
    </row>
    <row r="84" spans="1:3" ht="12">
      <c r="A84" s="45"/>
      <c r="B84" s="44"/>
      <c r="C84" s="129"/>
    </row>
    <row r="85" spans="1:3" ht="12">
      <c r="A85" s="45"/>
      <c r="B85" s="44"/>
      <c r="C85" s="129"/>
    </row>
    <row r="86" spans="1:3" ht="12">
      <c r="A86" s="45"/>
      <c r="B86" s="44"/>
      <c r="C86" s="129"/>
    </row>
    <row r="87" spans="1:3" ht="12">
      <c r="A87" s="45"/>
      <c r="B87" s="44"/>
      <c r="C87" s="129"/>
    </row>
    <row r="88" spans="1:3" ht="12">
      <c r="A88" s="45"/>
      <c r="B88" s="44"/>
      <c r="C88" s="129"/>
    </row>
    <row r="89" spans="1:3" ht="12">
      <c r="A89" s="45"/>
      <c r="B89" s="44"/>
      <c r="C89" s="129"/>
    </row>
    <row r="90" spans="1:3" ht="12">
      <c r="A90" s="45"/>
      <c r="B90" s="44"/>
      <c r="C90" s="129"/>
    </row>
    <row r="91" spans="1:3" ht="12">
      <c r="A91" s="45"/>
      <c r="B91" s="44"/>
      <c r="C91" s="129"/>
    </row>
    <row r="92" spans="1:3" ht="12">
      <c r="A92" s="45"/>
      <c r="B92" s="44"/>
      <c r="C92" s="129"/>
    </row>
    <row r="93" spans="1:3" ht="12">
      <c r="A93" s="45"/>
      <c r="B93" s="44"/>
      <c r="C93" s="129"/>
    </row>
    <row r="94" spans="1:3" ht="12">
      <c r="A94" s="45"/>
      <c r="B94" s="44"/>
      <c r="C94" s="129"/>
    </row>
    <row r="95" spans="1:3" ht="12">
      <c r="A95" s="45"/>
      <c r="B95" s="44"/>
      <c r="C95" s="129"/>
    </row>
    <row r="96" spans="1:3" ht="12">
      <c r="A96" s="45"/>
      <c r="B96" s="44"/>
      <c r="C96" s="129"/>
    </row>
    <row r="97" spans="1:3" ht="12">
      <c r="A97" s="45"/>
      <c r="B97" s="44"/>
      <c r="C97" s="129"/>
    </row>
    <row r="98" spans="1:3" ht="12">
      <c r="A98" s="45"/>
      <c r="B98" s="44"/>
      <c r="C98" s="129"/>
    </row>
    <row r="99" spans="1:3" ht="12">
      <c r="A99" s="45"/>
      <c r="B99" s="44"/>
      <c r="C99" s="129"/>
    </row>
    <row r="100" spans="1:3" ht="12">
      <c r="A100" s="45"/>
      <c r="B100" s="44"/>
      <c r="C100" s="129"/>
    </row>
    <row r="101" spans="1:3" ht="12">
      <c r="A101" s="45"/>
      <c r="B101" s="44"/>
      <c r="C101" s="129"/>
    </row>
    <row r="102" spans="1:3" ht="12">
      <c r="A102" s="45"/>
      <c r="B102" s="44"/>
      <c r="C102" s="129"/>
    </row>
    <row r="103" spans="1:3" ht="12">
      <c r="A103" s="45"/>
      <c r="B103" s="44"/>
      <c r="C103" s="129"/>
    </row>
    <row r="104" spans="1:3" ht="12">
      <c r="A104" s="45"/>
      <c r="B104" s="44"/>
      <c r="C104" s="129"/>
    </row>
    <row r="105" spans="1:3" ht="12">
      <c r="A105" s="45"/>
      <c r="B105" s="44"/>
      <c r="C105" s="129"/>
    </row>
    <row r="106" spans="1:3" ht="12">
      <c r="A106" s="45"/>
      <c r="B106" s="44"/>
      <c r="C106" s="129"/>
    </row>
    <row r="107" spans="1:3" ht="12">
      <c r="A107" s="45"/>
      <c r="B107" s="44"/>
      <c r="C107" s="129"/>
    </row>
    <row r="108" spans="1:3" ht="12">
      <c r="A108" s="45"/>
      <c r="B108" s="44"/>
      <c r="C108" s="129"/>
    </row>
    <row r="109" spans="1:3" ht="12">
      <c r="A109" s="45"/>
      <c r="B109" s="44"/>
      <c r="C109" s="129"/>
    </row>
    <row r="110" spans="1:3" ht="12">
      <c r="A110" s="45"/>
      <c r="B110" s="44"/>
      <c r="C110" s="129"/>
    </row>
    <row r="111" spans="1:3" ht="12">
      <c r="A111" s="45"/>
      <c r="B111" s="44"/>
      <c r="C111" s="129"/>
    </row>
    <row r="112" spans="1:3" ht="12">
      <c r="A112" s="45"/>
      <c r="B112" s="44"/>
      <c r="C112" s="129"/>
    </row>
    <row r="113" spans="1:3" ht="12">
      <c r="A113" s="45"/>
      <c r="B113" s="44"/>
      <c r="C113" s="129"/>
    </row>
    <row r="114" spans="1:3" ht="12">
      <c r="A114" s="45"/>
      <c r="B114" s="44"/>
      <c r="C114" s="129"/>
    </row>
    <row r="115" spans="1:3" ht="12">
      <c r="A115" s="45"/>
      <c r="B115" s="44"/>
      <c r="C115" s="129"/>
    </row>
    <row r="116" spans="1:3" ht="12">
      <c r="A116" s="45"/>
      <c r="B116" s="44"/>
      <c r="C116" s="129"/>
    </row>
    <row r="117" spans="1:3" ht="12">
      <c r="A117" s="45"/>
      <c r="B117" s="44"/>
      <c r="C117" s="129"/>
    </row>
    <row r="118" spans="1:3" ht="12">
      <c r="A118" s="45"/>
      <c r="B118" s="44"/>
      <c r="C118" s="129"/>
    </row>
    <row r="119" spans="1:3" ht="12">
      <c r="A119" s="45"/>
      <c r="B119" s="44"/>
      <c r="C119" s="129"/>
    </row>
    <row r="120" spans="1:3" ht="12">
      <c r="A120" s="45"/>
      <c r="B120" s="44"/>
      <c r="C120" s="129"/>
    </row>
    <row r="121" spans="1:3" ht="12">
      <c r="A121" s="45"/>
      <c r="B121" s="44"/>
      <c r="C121" s="129"/>
    </row>
    <row r="122" spans="1:3" ht="12">
      <c r="A122" s="45"/>
      <c r="B122" s="44"/>
      <c r="C122" s="129"/>
    </row>
    <row r="123" spans="1:3" ht="12">
      <c r="A123" s="45"/>
      <c r="B123" s="44"/>
      <c r="C123" s="129"/>
    </row>
    <row r="124" spans="1:3" ht="12">
      <c r="A124" s="45"/>
      <c r="B124" s="44"/>
      <c r="C124" s="129"/>
    </row>
    <row r="125" spans="1:3" ht="12">
      <c r="A125" s="45"/>
      <c r="B125" s="44"/>
      <c r="C125" s="129"/>
    </row>
    <row r="126" spans="1:3" ht="12">
      <c r="A126" s="45"/>
      <c r="B126" s="44"/>
      <c r="C126" s="129"/>
    </row>
    <row r="127" spans="1:3" ht="12">
      <c r="A127" s="45"/>
      <c r="B127" s="44"/>
      <c r="C127" s="129"/>
    </row>
    <row r="128" spans="1:3" ht="12">
      <c r="A128" s="45"/>
      <c r="B128" s="44"/>
      <c r="C128" s="129"/>
    </row>
    <row r="129" spans="1:3" ht="12">
      <c r="A129" s="45"/>
      <c r="B129" s="44"/>
      <c r="C129" s="129"/>
    </row>
    <row r="130" spans="1:3" ht="12">
      <c r="A130" s="45"/>
      <c r="B130" s="44"/>
      <c r="C130" s="129"/>
    </row>
    <row r="131" spans="1:3" ht="12">
      <c r="A131" s="45"/>
      <c r="B131" s="44"/>
      <c r="C131" s="129"/>
    </row>
    <row r="132" spans="1:3" ht="12">
      <c r="A132" s="45"/>
      <c r="B132" s="44"/>
      <c r="C132" s="129"/>
    </row>
    <row r="133" spans="1:3" ht="12">
      <c r="A133" s="45"/>
      <c r="B133" s="44"/>
      <c r="C133" s="129"/>
    </row>
    <row r="134" spans="1:3" ht="12">
      <c r="A134" s="45"/>
      <c r="B134" s="44"/>
      <c r="C134" s="129"/>
    </row>
    <row r="135" spans="1:3" ht="12">
      <c r="A135" s="45"/>
      <c r="B135" s="44"/>
      <c r="C135" s="129"/>
    </row>
    <row r="136" spans="1:3" ht="12">
      <c r="A136" s="45"/>
      <c r="B136" s="44"/>
      <c r="C136" s="129"/>
    </row>
    <row r="137" spans="1:3" ht="12">
      <c r="A137" s="45"/>
      <c r="B137" s="44"/>
      <c r="C137" s="129"/>
    </row>
  </sheetData>
  <mergeCells count="2">
    <mergeCell ref="A1:C1"/>
    <mergeCell ref="D2:I2"/>
  </mergeCells>
  <printOptions horizontalCentered="1" verticalCentered="1"/>
  <pageMargins left="0.75" right="0.75" top="0.5" bottom="0.5" header="0.5" footer="0.5"/>
  <pageSetup horizontalDpi="300" verticalDpi="300" orientation="portrait" scale="90" r:id="rId1"/>
  <headerFooter alignWithMargins="0">
    <oddHeader>&amp;CTable 15.  Acid soil reactions of entries in the 2008 NRPN.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2" sqref="A2:B32"/>
    </sheetView>
  </sheetViews>
  <sheetFormatPr defaultColWidth="9.140625" defaultRowHeight="12.75"/>
  <cols>
    <col min="1" max="1" width="9.140625" style="137" customWidth="1"/>
    <col min="2" max="2" width="20.57421875" style="137" customWidth="1"/>
    <col min="3" max="3" width="11.7109375" style="135" customWidth="1"/>
    <col min="4" max="4" width="10.00390625" style="135" customWidth="1"/>
    <col min="5" max="5" width="9.421875" style="138" customWidth="1"/>
    <col min="6" max="6" width="13.7109375" style="134" customWidth="1"/>
    <col min="7" max="16384" width="8.8515625" style="134" customWidth="1"/>
  </cols>
  <sheetData>
    <row r="1" spans="1:6" ht="55.5" customHeight="1">
      <c r="A1" s="131" t="s">
        <v>0</v>
      </c>
      <c r="B1" s="132" t="s">
        <v>47</v>
      </c>
      <c r="C1" s="196" t="s">
        <v>462</v>
      </c>
      <c r="D1" s="133" t="s">
        <v>463</v>
      </c>
      <c r="E1" s="133" t="s">
        <v>464</v>
      </c>
      <c r="F1" s="133" t="s">
        <v>549</v>
      </c>
    </row>
    <row r="2" spans="1:6" ht="12.75">
      <c r="A2" s="155">
        <v>1</v>
      </c>
      <c r="B2" s="147" t="s">
        <v>1</v>
      </c>
      <c r="C2" s="135" t="s">
        <v>466</v>
      </c>
      <c r="D2" s="135" t="s">
        <v>465</v>
      </c>
      <c r="E2" s="25" t="s">
        <v>98</v>
      </c>
      <c r="F2" s="223">
        <v>2.5</v>
      </c>
    </row>
    <row r="3" spans="1:6" ht="12.75">
      <c r="A3" s="155">
        <v>2</v>
      </c>
      <c r="B3" s="147" t="s">
        <v>314</v>
      </c>
      <c r="C3" s="135" t="s">
        <v>466</v>
      </c>
      <c r="D3" s="135" t="s">
        <v>465</v>
      </c>
      <c r="E3" s="25" t="s">
        <v>98</v>
      </c>
      <c r="F3" s="223">
        <v>4.5</v>
      </c>
    </row>
    <row r="4" spans="1:6" ht="12.75">
      <c r="A4" s="155">
        <v>3</v>
      </c>
      <c r="B4" s="147" t="s">
        <v>140</v>
      </c>
      <c r="C4" s="135" t="s">
        <v>466</v>
      </c>
      <c r="D4" s="135" t="s">
        <v>465</v>
      </c>
      <c r="E4" s="25" t="s">
        <v>98</v>
      </c>
      <c r="F4" s="223">
        <v>4</v>
      </c>
    </row>
    <row r="5" spans="1:6" ht="12.75">
      <c r="A5" s="155">
        <v>4</v>
      </c>
      <c r="B5" s="147" t="s">
        <v>223</v>
      </c>
      <c r="C5" s="135" t="s">
        <v>465</v>
      </c>
      <c r="D5" s="135" t="s">
        <v>465</v>
      </c>
      <c r="E5" s="25" t="s">
        <v>98</v>
      </c>
      <c r="F5" s="223">
        <v>3</v>
      </c>
    </row>
    <row r="6" spans="1:6" ht="12.75">
      <c r="A6" s="155">
        <v>5</v>
      </c>
      <c r="B6" s="147" t="s">
        <v>315</v>
      </c>
      <c r="C6" s="135" t="s">
        <v>465</v>
      </c>
      <c r="D6" s="135" t="s">
        <v>465</v>
      </c>
      <c r="E6" s="25" t="s">
        <v>98</v>
      </c>
      <c r="F6" s="223">
        <v>2.5</v>
      </c>
    </row>
    <row r="7" spans="1:6" ht="12.75">
      <c r="A7" s="155">
        <v>6</v>
      </c>
      <c r="B7" s="147" t="s">
        <v>317</v>
      </c>
      <c r="C7" s="135" t="s">
        <v>466</v>
      </c>
      <c r="D7" s="135" t="s">
        <v>465</v>
      </c>
      <c r="E7" s="25" t="s">
        <v>98</v>
      </c>
      <c r="F7" s="223">
        <v>2</v>
      </c>
    </row>
    <row r="8" spans="1:6" ht="12.75">
      <c r="A8" s="155">
        <v>7</v>
      </c>
      <c r="B8" s="147" t="s">
        <v>319</v>
      </c>
      <c r="C8" s="135" t="s">
        <v>465</v>
      </c>
      <c r="D8" s="135" t="s">
        <v>465</v>
      </c>
      <c r="E8" s="25" t="s">
        <v>126</v>
      </c>
      <c r="F8" s="223">
        <v>3.5</v>
      </c>
    </row>
    <row r="9" spans="1:6" ht="12.75">
      <c r="A9" s="155">
        <v>8</v>
      </c>
      <c r="B9" s="147" t="s">
        <v>321</v>
      </c>
      <c r="C9" s="135" t="s">
        <v>466</v>
      </c>
      <c r="D9" s="135" t="s">
        <v>465</v>
      </c>
      <c r="E9" s="25" t="s">
        <v>126</v>
      </c>
      <c r="F9" s="223">
        <v>3</v>
      </c>
    </row>
    <row r="10" spans="1:6" ht="12.75">
      <c r="A10" s="155">
        <v>9</v>
      </c>
      <c r="B10" s="147" t="s">
        <v>322</v>
      </c>
      <c r="C10" s="135" t="s">
        <v>466</v>
      </c>
      <c r="D10" s="135" t="s">
        <v>465</v>
      </c>
      <c r="E10" s="25" t="s">
        <v>98</v>
      </c>
      <c r="F10" s="223">
        <v>3</v>
      </c>
    </row>
    <row r="11" spans="1:6" ht="12.75">
      <c r="A11" s="155">
        <v>10</v>
      </c>
      <c r="B11" s="147" t="s">
        <v>324</v>
      </c>
      <c r="C11" s="135" t="s">
        <v>465</v>
      </c>
      <c r="D11" s="135" t="s">
        <v>465</v>
      </c>
      <c r="E11" s="25" t="s">
        <v>98</v>
      </c>
      <c r="F11" s="223">
        <v>3.5</v>
      </c>
    </row>
    <row r="12" spans="1:6" ht="12.75">
      <c r="A12" s="155">
        <v>11</v>
      </c>
      <c r="B12" s="147" t="s">
        <v>326</v>
      </c>
      <c r="C12" s="135" t="s">
        <v>466</v>
      </c>
      <c r="D12" s="135" t="s">
        <v>465</v>
      </c>
      <c r="E12" s="25" t="s">
        <v>98</v>
      </c>
      <c r="F12" s="223">
        <v>3.5</v>
      </c>
    </row>
    <row r="13" spans="1:6" ht="12.75">
      <c r="A13" s="155">
        <v>12</v>
      </c>
      <c r="B13" s="147" t="s">
        <v>229</v>
      </c>
      <c r="C13" s="135" t="s">
        <v>466</v>
      </c>
      <c r="D13" s="135" t="s">
        <v>465</v>
      </c>
      <c r="E13" s="25" t="s">
        <v>550</v>
      </c>
      <c r="F13" s="223">
        <v>3.5</v>
      </c>
    </row>
    <row r="14" spans="1:6" ht="12.75">
      <c r="A14" s="155">
        <v>13</v>
      </c>
      <c r="B14" s="147" t="s">
        <v>231</v>
      </c>
      <c r="C14" s="135" t="s">
        <v>466</v>
      </c>
      <c r="D14" s="135" t="s">
        <v>465</v>
      </c>
      <c r="E14" s="25" t="s">
        <v>127</v>
      </c>
      <c r="F14" s="223">
        <v>3</v>
      </c>
    </row>
    <row r="15" spans="1:6" ht="12.75">
      <c r="A15" s="155">
        <v>14</v>
      </c>
      <c r="B15" s="147" t="s">
        <v>227</v>
      </c>
      <c r="C15" s="135" t="s">
        <v>466</v>
      </c>
      <c r="D15" s="135" t="s">
        <v>465</v>
      </c>
      <c r="E15" s="25" t="s">
        <v>98</v>
      </c>
      <c r="F15" s="223">
        <v>1</v>
      </c>
    </row>
    <row r="16" spans="1:6" ht="12.75">
      <c r="A16" s="155">
        <v>15</v>
      </c>
      <c r="B16" s="147" t="s">
        <v>225</v>
      </c>
      <c r="C16" s="135" t="s">
        <v>466</v>
      </c>
      <c r="D16" s="135" t="s">
        <v>465</v>
      </c>
      <c r="E16" s="25" t="s">
        <v>98</v>
      </c>
      <c r="F16" s="223">
        <v>2.5</v>
      </c>
    </row>
    <row r="17" spans="1:6" ht="12.75">
      <c r="A17" s="155">
        <v>16</v>
      </c>
      <c r="B17" s="147" t="s">
        <v>233</v>
      </c>
      <c r="C17" s="135" t="s">
        <v>466</v>
      </c>
      <c r="D17" s="135" t="s">
        <v>465</v>
      </c>
      <c r="E17" s="25" t="s">
        <v>98</v>
      </c>
      <c r="F17" s="223">
        <v>3</v>
      </c>
    </row>
    <row r="18" spans="1:6" ht="12.75">
      <c r="A18" s="155">
        <v>17</v>
      </c>
      <c r="B18" s="147" t="s">
        <v>327</v>
      </c>
      <c r="C18" s="135" t="s">
        <v>466</v>
      </c>
      <c r="D18" s="135" t="s">
        <v>465</v>
      </c>
      <c r="E18" s="25" t="s">
        <v>98</v>
      </c>
      <c r="F18" s="223">
        <v>3.5</v>
      </c>
    </row>
    <row r="19" spans="1:6" ht="12.75">
      <c r="A19" s="155">
        <v>18</v>
      </c>
      <c r="B19" s="147" t="s">
        <v>329</v>
      </c>
      <c r="C19" s="135" t="s">
        <v>466</v>
      </c>
      <c r="D19" s="135" t="s">
        <v>465</v>
      </c>
      <c r="E19" s="25" t="s">
        <v>98</v>
      </c>
      <c r="F19" s="223">
        <v>3.5</v>
      </c>
    </row>
    <row r="20" spans="1:6" ht="12.75">
      <c r="A20" s="155">
        <v>19</v>
      </c>
      <c r="B20" s="147" t="s">
        <v>331</v>
      </c>
      <c r="C20" s="135" t="s">
        <v>465</v>
      </c>
      <c r="D20" s="135" t="s">
        <v>465</v>
      </c>
      <c r="E20" s="25" t="s">
        <v>98</v>
      </c>
      <c r="F20" s="223">
        <v>1</v>
      </c>
    </row>
    <row r="21" spans="1:6" ht="12.75">
      <c r="A21" s="155">
        <v>20</v>
      </c>
      <c r="B21" s="147" t="s">
        <v>334</v>
      </c>
      <c r="C21" s="135" t="s">
        <v>466</v>
      </c>
      <c r="D21" s="135" t="s">
        <v>465</v>
      </c>
      <c r="E21" s="25" t="s">
        <v>98</v>
      </c>
      <c r="F21" s="223">
        <v>3</v>
      </c>
    </row>
    <row r="22" spans="1:6" ht="12.75">
      <c r="A22" s="155">
        <v>21</v>
      </c>
      <c r="B22" s="147" t="s">
        <v>336</v>
      </c>
      <c r="C22" s="135" t="s">
        <v>466</v>
      </c>
      <c r="D22" s="135" t="s">
        <v>465</v>
      </c>
      <c r="E22" s="25" t="s">
        <v>98</v>
      </c>
      <c r="F22" s="223">
        <v>2.5</v>
      </c>
    </row>
    <row r="23" spans="1:6" ht="12.75">
      <c r="A23" s="155">
        <v>22</v>
      </c>
      <c r="B23" s="147" t="s">
        <v>338</v>
      </c>
      <c r="C23" s="135" t="s">
        <v>466</v>
      </c>
      <c r="D23" s="135" t="s">
        <v>465</v>
      </c>
      <c r="E23" s="25" t="s">
        <v>98</v>
      </c>
      <c r="F23" s="223">
        <v>3.5</v>
      </c>
    </row>
    <row r="24" spans="1:6" ht="12.75">
      <c r="A24" s="155">
        <v>23</v>
      </c>
      <c r="B24" s="147" t="s">
        <v>224</v>
      </c>
      <c r="C24" s="135" t="s">
        <v>466</v>
      </c>
      <c r="D24" s="135" t="s">
        <v>465</v>
      </c>
      <c r="E24" s="25" t="s">
        <v>126</v>
      </c>
      <c r="F24" s="223">
        <v>3</v>
      </c>
    </row>
    <row r="25" spans="1:6" ht="12.75">
      <c r="A25" s="155">
        <v>24</v>
      </c>
      <c r="B25" s="147" t="s">
        <v>341</v>
      </c>
      <c r="C25" s="135" t="s">
        <v>466</v>
      </c>
      <c r="D25" s="135" t="s">
        <v>465</v>
      </c>
      <c r="E25" s="25" t="s">
        <v>126</v>
      </c>
      <c r="F25" s="223">
        <v>3.5</v>
      </c>
    </row>
    <row r="26" spans="1:6" ht="12.75">
      <c r="A26" s="155">
        <v>25</v>
      </c>
      <c r="B26" s="147" t="s">
        <v>343</v>
      </c>
      <c r="C26" s="135" t="s">
        <v>466</v>
      </c>
      <c r="D26" s="135" t="s">
        <v>465</v>
      </c>
      <c r="E26" s="25" t="s">
        <v>550</v>
      </c>
      <c r="F26" s="223">
        <v>2.5</v>
      </c>
    </row>
    <row r="27" spans="1:6" ht="12.75">
      <c r="A27" s="155">
        <v>26</v>
      </c>
      <c r="B27" s="147" t="s">
        <v>345</v>
      </c>
      <c r="C27" s="135" t="s">
        <v>465</v>
      </c>
      <c r="D27" s="135" t="s">
        <v>465</v>
      </c>
      <c r="E27" s="25" t="s">
        <v>550</v>
      </c>
      <c r="F27" s="223">
        <v>2</v>
      </c>
    </row>
    <row r="28" spans="1:6" ht="12.75">
      <c r="A28" s="155">
        <v>27</v>
      </c>
      <c r="B28" s="147" t="s">
        <v>347</v>
      </c>
      <c r="C28" s="135" t="s">
        <v>466</v>
      </c>
      <c r="D28" s="135" t="s">
        <v>465</v>
      </c>
      <c r="E28" s="25" t="s">
        <v>126</v>
      </c>
      <c r="F28" s="223">
        <v>3</v>
      </c>
    </row>
    <row r="29" spans="1:6" ht="12.75">
      <c r="A29" s="155">
        <v>28</v>
      </c>
      <c r="B29" s="147" t="s">
        <v>349</v>
      </c>
      <c r="C29" s="135" t="s">
        <v>465</v>
      </c>
      <c r="D29" s="135" t="s">
        <v>465</v>
      </c>
      <c r="E29" s="25" t="s">
        <v>98</v>
      </c>
      <c r="F29" s="223">
        <v>3.5</v>
      </c>
    </row>
    <row r="30" spans="1:6" ht="12.75">
      <c r="A30" s="155">
        <v>29</v>
      </c>
      <c r="B30" s="147" t="s">
        <v>235</v>
      </c>
      <c r="C30" s="135" t="s">
        <v>466</v>
      </c>
      <c r="D30" s="135" t="s">
        <v>465</v>
      </c>
      <c r="E30" s="25" t="s">
        <v>98</v>
      </c>
      <c r="F30" s="223">
        <v>4</v>
      </c>
    </row>
    <row r="31" spans="1:6" ht="12.75">
      <c r="A31" s="155">
        <v>30</v>
      </c>
      <c r="B31" s="147" t="s">
        <v>352</v>
      </c>
      <c r="C31" s="135" t="s">
        <v>466</v>
      </c>
      <c r="D31" s="135" t="s">
        <v>465</v>
      </c>
      <c r="E31" s="25" t="s">
        <v>98</v>
      </c>
      <c r="F31" s="223">
        <v>3</v>
      </c>
    </row>
    <row r="32" spans="1:6" ht="12.75">
      <c r="A32" s="158">
        <v>31</v>
      </c>
      <c r="B32" s="159" t="s">
        <v>354</v>
      </c>
      <c r="C32" s="136" t="s">
        <v>466</v>
      </c>
      <c r="D32" s="136" t="s">
        <v>465</v>
      </c>
      <c r="E32" s="34" t="s">
        <v>98</v>
      </c>
      <c r="F32" s="224">
        <v>4.5</v>
      </c>
    </row>
    <row r="33" spans="1:6" ht="12.75">
      <c r="A33" s="123"/>
      <c r="B33"/>
      <c r="E33" s="25"/>
      <c r="F33" s="138"/>
    </row>
    <row r="34" spans="1:6" ht="12.75">
      <c r="A34" s="123"/>
      <c r="B34"/>
      <c r="E34" s="25"/>
      <c r="F34" s="138"/>
    </row>
    <row r="35" spans="1:6" ht="12.75">
      <c r="A35" s="123"/>
      <c r="B35"/>
      <c r="E35" s="25"/>
      <c r="F35" s="138"/>
    </row>
    <row r="36" spans="1:6" ht="12.75">
      <c r="A36" s="123"/>
      <c r="B36"/>
      <c r="E36" s="25"/>
      <c r="F36" s="138"/>
    </row>
    <row r="37" spans="1:6" ht="12.75">
      <c r="A37" s="123"/>
      <c r="B37"/>
      <c r="E37" s="25"/>
      <c r="F37" s="138"/>
    </row>
    <row r="38" spans="1:6" ht="12.75">
      <c r="A38" s="123"/>
      <c r="B38"/>
      <c r="E38" s="25"/>
      <c r="F38" s="138"/>
    </row>
    <row r="39" spans="1:6" ht="12.75">
      <c r="A39" s="123"/>
      <c r="B39"/>
      <c r="E39" s="25"/>
      <c r="F39" s="138"/>
    </row>
    <row r="40" spans="1:6" ht="12.75">
      <c r="A40" s="123"/>
      <c r="B40"/>
      <c r="E40" s="25"/>
      <c r="F40" s="138"/>
    </row>
    <row r="41" spans="1:6" ht="12.75">
      <c r="A41" s="123"/>
      <c r="B41"/>
      <c r="E41" s="25"/>
      <c r="F41" s="138"/>
    </row>
    <row r="42" spans="1:6" ht="12.75">
      <c r="A42" s="123"/>
      <c r="B42"/>
      <c r="E42" s="25"/>
      <c r="F42" s="138"/>
    </row>
    <row r="43" spans="1:6" ht="12.75">
      <c r="A43" s="123"/>
      <c r="B43"/>
      <c r="E43" s="25"/>
      <c r="F43" s="138"/>
    </row>
    <row r="44" spans="1:6" ht="12.75">
      <c r="A44" s="123"/>
      <c r="B44"/>
      <c r="E44" s="25"/>
      <c r="F44" s="138"/>
    </row>
    <row r="45" spans="1:6" ht="12.75">
      <c r="A45" s="123"/>
      <c r="B45"/>
      <c r="E45" s="25"/>
      <c r="F45" s="138"/>
    </row>
    <row r="46" spans="1:6" ht="12.75">
      <c r="A46" s="123"/>
      <c r="B46"/>
      <c r="E46" s="25"/>
      <c r="F46" s="138"/>
    </row>
    <row r="47" spans="1:6" ht="12.75">
      <c r="A47" s="123"/>
      <c r="B47"/>
      <c r="E47" s="25"/>
      <c r="F47" s="138"/>
    </row>
    <row r="48" spans="1:6" ht="12.75">
      <c r="A48" s="123"/>
      <c r="B48"/>
      <c r="E48" s="25"/>
      <c r="F48" s="138"/>
    </row>
    <row r="49" spans="1:6" ht="12.75">
      <c r="A49" s="123"/>
      <c r="B49"/>
      <c r="E49" s="25"/>
      <c r="F49" s="138"/>
    </row>
    <row r="50" spans="1:6" ht="12.75">
      <c r="A50" s="123"/>
      <c r="B50"/>
      <c r="E50" s="25"/>
      <c r="F50" s="138"/>
    </row>
    <row r="51" spans="1:6" ht="12.75">
      <c r="A51" s="120"/>
      <c r="B51" s="22"/>
      <c r="C51" s="136"/>
      <c r="D51" s="136"/>
      <c r="E51" s="34"/>
      <c r="F51" s="197"/>
    </row>
  </sheetData>
  <hyperlinks>
    <hyperlink ref="C1" r:id="rId1" display="Russian wheat aphid1"/>
  </hyperlinks>
  <printOptions horizontalCentered="1"/>
  <pageMargins left="0.75" right="0.75" top="1" bottom="0.69" header="0.5" footer="0.5"/>
  <pageSetup fitToHeight="1" fitToWidth="1" horizontalDpi="600" verticalDpi="600" orientation="portrait" scale="94" r:id="rId2"/>
  <headerFooter alignWithMargins="0">
    <oddHeader>&amp;CTable 16.  Reactions of entries in the 2008 NRPN to various insect and fungal pathogens.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9" customWidth="1"/>
    <col min="2" max="2" width="17.7109375" style="119" customWidth="1"/>
    <col min="3" max="3" width="10.57421875" style="198" bestFit="1" customWidth="1"/>
    <col min="4" max="4" width="13.8515625" style="119" bestFit="1" customWidth="1"/>
    <col min="5" max="6" width="10.57421875" style="119" bestFit="1" customWidth="1"/>
    <col min="7" max="7" width="10.8515625" style="119" bestFit="1" customWidth="1"/>
    <col min="8" max="11" width="12.28125" style="119" bestFit="1" customWidth="1"/>
    <col min="12" max="12" width="18.8515625" style="119" bestFit="1" customWidth="1"/>
    <col min="13" max="13" width="12.140625" style="119" bestFit="1" customWidth="1"/>
    <col min="14" max="14" width="11.140625" style="119" bestFit="1" customWidth="1"/>
    <col min="15" max="15" width="10.57421875" style="119" bestFit="1" customWidth="1"/>
    <col min="16" max="16" width="8.7109375" style="119" bestFit="1" customWidth="1"/>
    <col min="17" max="17" width="17.7109375" style="119" bestFit="1" customWidth="1"/>
    <col min="18" max="20" width="19.140625" style="119" bestFit="1" customWidth="1"/>
    <col min="21" max="21" width="8.28125" style="119" bestFit="1" customWidth="1"/>
    <col min="22" max="22" width="7.7109375" style="119" bestFit="1" customWidth="1"/>
    <col min="23" max="26" width="10.8515625" style="119" bestFit="1" customWidth="1"/>
    <col min="27" max="27" width="10.8515625" style="119" customWidth="1"/>
    <col min="28" max="30" width="15.7109375" style="119" bestFit="1" customWidth="1"/>
    <col min="31" max="31" width="8.8515625" style="119" bestFit="1" customWidth="1"/>
    <col min="32" max="35" width="17.57421875" style="119" bestFit="1" customWidth="1"/>
    <col min="36" max="37" width="11.8515625" style="119" bestFit="1" customWidth="1"/>
    <col min="38" max="38" width="12.00390625" style="119" bestFit="1" customWidth="1"/>
    <col min="39" max="39" width="14.57421875" style="119" bestFit="1" customWidth="1"/>
    <col min="40" max="40" width="16.421875" style="119" bestFit="1" customWidth="1"/>
    <col min="41" max="41" width="14.57421875" style="119" bestFit="1" customWidth="1"/>
    <col min="42" max="42" width="15.421875" style="119" bestFit="1" customWidth="1"/>
    <col min="43" max="43" width="14.57421875" style="119" bestFit="1" customWidth="1"/>
    <col min="44" max="44" width="27.8515625" style="119" bestFit="1" customWidth="1"/>
    <col min="45" max="45" width="32.57421875" style="119" bestFit="1" customWidth="1"/>
    <col min="46" max="46" width="8.28125" style="119" bestFit="1" customWidth="1"/>
    <col min="47" max="47" width="7.140625" style="119" bestFit="1" customWidth="1"/>
    <col min="48" max="48" width="18.8515625" style="119" bestFit="1" customWidth="1"/>
    <col min="49" max="49" width="9.140625" style="119" customWidth="1"/>
    <col min="50" max="55" width="18.8515625" style="119" bestFit="1" customWidth="1"/>
    <col min="56" max="16384" width="9.140625" style="119" customWidth="1"/>
  </cols>
  <sheetData>
    <row r="1" spans="2:47" ht="12">
      <c r="B1" s="233" t="s">
        <v>366</v>
      </c>
      <c r="E1" s="119">
        <v>1</v>
      </c>
      <c r="F1" s="119">
        <v>2</v>
      </c>
      <c r="G1" s="119">
        <v>3</v>
      </c>
      <c r="I1" s="119">
        <v>4</v>
      </c>
      <c r="K1" s="119">
        <v>5</v>
      </c>
      <c r="L1" s="119">
        <v>6</v>
      </c>
      <c r="M1" s="119">
        <v>7</v>
      </c>
      <c r="N1" s="119">
        <v>8</v>
      </c>
      <c r="P1" s="119">
        <v>9</v>
      </c>
      <c r="Q1" s="119">
        <v>10</v>
      </c>
      <c r="T1" s="119">
        <v>11</v>
      </c>
      <c r="U1" s="119">
        <v>12</v>
      </c>
      <c r="V1" s="119">
        <v>13</v>
      </c>
      <c r="W1" s="277" t="s">
        <v>467</v>
      </c>
      <c r="X1" s="277"/>
      <c r="Y1" s="277" t="s">
        <v>468</v>
      </c>
      <c r="Z1" s="277"/>
      <c r="AA1" s="199" t="s">
        <v>469</v>
      </c>
      <c r="AD1" s="119">
        <v>15</v>
      </c>
      <c r="AE1" s="119">
        <v>16</v>
      </c>
      <c r="AI1" s="119">
        <v>17</v>
      </c>
      <c r="AL1" s="119">
        <v>18</v>
      </c>
      <c r="AN1" s="119">
        <v>19</v>
      </c>
      <c r="AO1" s="119">
        <v>20</v>
      </c>
      <c r="AP1" s="119">
        <v>21</v>
      </c>
      <c r="AQ1" s="119">
        <v>22</v>
      </c>
      <c r="AS1" s="119">
        <v>23</v>
      </c>
      <c r="AU1" s="119">
        <v>24</v>
      </c>
    </row>
    <row r="2" spans="1:47" ht="21" customHeight="1">
      <c r="A2" s="200"/>
      <c r="B2" s="234" t="s">
        <v>216</v>
      </c>
      <c r="C2" s="201" t="s">
        <v>154</v>
      </c>
      <c r="D2" s="202" t="s">
        <v>154</v>
      </c>
      <c r="E2" s="202" t="s">
        <v>154</v>
      </c>
      <c r="F2" s="202" t="s">
        <v>158</v>
      </c>
      <c r="G2" s="202" t="s">
        <v>155</v>
      </c>
      <c r="H2" s="202" t="s">
        <v>156</v>
      </c>
      <c r="I2" s="202" t="s">
        <v>156</v>
      </c>
      <c r="J2" s="202" t="s">
        <v>115</v>
      </c>
      <c r="K2" s="202" t="s">
        <v>115</v>
      </c>
      <c r="L2" s="202" t="s">
        <v>157</v>
      </c>
      <c r="M2" s="202" t="s">
        <v>116</v>
      </c>
      <c r="N2" s="202" t="s">
        <v>470</v>
      </c>
      <c r="O2" s="202" t="s">
        <v>117</v>
      </c>
      <c r="P2" s="202" t="s">
        <v>117</v>
      </c>
      <c r="Q2" s="202" t="s">
        <v>159</v>
      </c>
      <c r="R2" s="202" t="s">
        <v>160</v>
      </c>
      <c r="S2" s="202" t="s">
        <v>160</v>
      </c>
      <c r="T2" s="202" t="s">
        <v>160</v>
      </c>
      <c r="U2" s="202" t="s">
        <v>161</v>
      </c>
      <c r="V2" s="202" t="s">
        <v>129</v>
      </c>
      <c r="W2" s="202" t="s">
        <v>162</v>
      </c>
      <c r="X2" s="202" t="s">
        <v>163</v>
      </c>
      <c r="Y2" s="202" t="s">
        <v>162</v>
      </c>
      <c r="Z2" s="202" t="s">
        <v>163</v>
      </c>
      <c r="AA2" s="199" t="s">
        <v>471</v>
      </c>
      <c r="AB2" s="202" t="s">
        <v>130</v>
      </c>
      <c r="AC2" s="202" t="s">
        <v>130</v>
      </c>
      <c r="AD2" s="202" t="s">
        <v>130</v>
      </c>
      <c r="AE2" s="202" t="s">
        <v>164</v>
      </c>
      <c r="AF2" s="202" t="s">
        <v>165</v>
      </c>
      <c r="AG2" s="202" t="s">
        <v>165</v>
      </c>
      <c r="AH2" s="202" t="s">
        <v>165</v>
      </c>
      <c r="AI2" s="202" t="s">
        <v>165</v>
      </c>
      <c r="AJ2" s="202" t="s">
        <v>166</v>
      </c>
      <c r="AK2" s="202" t="s">
        <v>166</v>
      </c>
      <c r="AL2" s="202" t="s">
        <v>166</v>
      </c>
      <c r="AM2" s="202" t="s">
        <v>167</v>
      </c>
      <c r="AN2" s="202" t="s">
        <v>167</v>
      </c>
      <c r="AO2" s="202" t="s">
        <v>168</v>
      </c>
      <c r="AP2" s="202" t="s">
        <v>169</v>
      </c>
      <c r="AQ2" s="202" t="s">
        <v>170</v>
      </c>
      <c r="AR2" s="202" t="s">
        <v>128</v>
      </c>
      <c r="AS2" s="202" t="s">
        <v>128</v>
      </c>
      <c r="AT2" s="203" t="s">
        <v>472</v>
      </c>
      <c r="AU2" s="203" t="s">
        <v>472</v>
      </c>
    </row>
    <row r="3" spans="1:47" ht="24.75">
      <c r="A3" s="204"/>
      <c r="B3" s="235" t="s">
        <v>217</v>
      </c>
      <c r="C3" s="205" t="s">
        <v>133</v>
      </c>
      <c r="D3" s="206" t="s">
        <v>289</v>
      </c>
      <c r="E3" s="206" t="s">
        <v>132</v>
      </c>
      <c r="F3" s="206" t="s">
        <v>133</v>
      </c>
      <c r="G3" s="206" t="s">
        <v>290</v>
      </c>
      <c r="H3" s="206" t="s">
        <v>171</v>
      </c>
      <c r="I3" s="206" t="s">
        <v>291</v>
      </c>
      <c r="J3" s="206" t="s">
        <v>292</v>
      </c>
      <c r="K3" s="236" t="s">
        <v>293</v>
      </c>
      <c r="L3" s="206" t="s">
        <v>172</v>
      </c>
      <c r="M3" s="206" t="s">
        <v>118</v>
      </c>
      <c r="N3" s="206" t="s">
        <v>473</v>
      </c>
      <c r="O3" s="206" t="s">
        <v>120</v>
      </c>
      <c r="P3" s="206" t="s">
        <v>119</v>
      </c>
      <c r="Q3" s="206" t="s">
        <v>131</v>
      </c>
      <c r="R3" s="206" t="s">
        <v>174</v>
      </c>
      <c r="S3" s="206" t="s">
        <v>474</v>
      </c>
      <c r="T3" s="206" t="s">
        <v>173</v>
      </c>
      <c r="U3" s="206" t="s">
        <v>175</v>
      </c>
      <c r="V3" s="206" t="s">
        <v>134</v>
      </c>
      <c r="W3" s="206" t="s">
        <v>176</v>
      </c>
      <c r="X3" s="206" t="s">
        <v>176</v>
      </c>
      <c r="Y3" s="206" t="s">
        <v>176</v>
      </c>
      <c r="Z3" s="206" t="s">
        <v>176</v>
      </c>
      <c r="AA3" s="226" t="s">
        <v>475</v>
      </c>
      <c r="AB3" s="206" t="s">
        <v>294</v>
      </c>
      <c r="AC3" s="206" t="s">
        <v>181</v>
      </c>
      <c r="AD3" s="206" t="s">
        <v>182</v>
      </c>
      <c r="AE3" s="206" t="s">
        <v>177</v>
      </c>
      <c r="AF3" s="206" t="s">
        <v>178</v>
      </c>
      <c r="AG3" s="206" t="s">
        <v>179</v>
      </c>
      <c r="AH3" s="206" t="s">
        <v>179</v>
      </c>
      <c r="AI3" s="206" t="s">
        <v>180</v>
      </c>
      <c r="AJ3" s="206" t="s">
        <v>183</v>
      </c>
      <c r="AK3" s="206" t="s">
        <v>184</v>
      </c>
      <c r="AL3" s="206" t="s">
        <v>185</v>
      </c>
      <c r="AM3" s="206" t="s">
        <v>186</v>
      </c>
      <c r="AN3" s="237" t="s">
        <v>295</v>
      </c>
      <c r="AO3" s="206" t="s">
        <v>187</v>
      </c>
      <c r="AP3" s="206" t="s">
        <v>188</v>
      </c>
      <c r="AQ3" s="206" t="s">
        <v>135</v>
      </c>
      <c r="AR3" s="206" t="s">
        <v>189</v>
      </c>
      <c r="AS3" s="206" t="s">
        <v>190</v>
      </c>
      <c r="AT3" s="207" t="s">
        <v>476</v>
      </c>
      <c r="AU3" s="207" t="s">
        <v>477</v>
      </c>
    </row>
    <row r="4" spans="1:47" ht="16.5" customHeight="1">
      <c r="A4" s="208"/>
      <c r="B4" s="238" t="s">
        <v>136</v>
      </c>
      <c r="C4" s="209" t="s">
        <v>138</v>
      </c>
      <c r="D4" s="208" t="s">
        <v>296</v>
      </c>
      <c r="E4" s="208" t="s">
        <v>137</v>
      </c>
      <c r="F4" s="208" t="s">
        <v>193</v>
      </c>
      <c r="G4" s="208">
        <v>214</v>
      </c>
      <c r="H4" s="208" t="s">
        <v>191</v>
      </c>
      <c r="I4" s="208" t="s">
        <v>192</v>
      </c>
      <c r="J4" s="208" t="s">
        <v>297</v>
      </c>
      <c r="K4" s="208" t="s">
        <v>298</v>
      </c>
      <c r="L4" s="208" t="s">
        <v>299</v>
      </c>
      <c r="M4" s="208" t="s">
        <v>195</v>
      </c>
      <c r="N4" s="208" t="s">
        <v>478</v>
      </c>
      <c r="O4" s="208" t="s">
        <v>197</v>
      </c>
      <c r="P4" s="208" t="s">
        <v>196</v>
      </c>
      <c r="Q4" s="208">
        <v>909</v>
      </c>
      <c r="R4" s="208" t="s">
        <v>199</v>
      </c>
      <c r="S4" s="208" t="s">
        <v>479</v>
      </c>
      <c r="T4" s="208" t="s">
        <v>198</v>
      </c>
      <c r="U4" s="208" t="s">
        <v>200</v>
      </c>
      <c r="V4" s="208" t="s">
        <v>201</v>
      </c>
      <c r="W4" s="208" t="s">
        <v>202</v>
      </c>
      <c r="X4" s="208" t="s">
        <v>203</v>
      </c>
      <c r="Y4" s="208"/>
      <c r="Z4" s="208"/>
      <c r="AA4" s="199" t="s">
        <v>480</v>
      </c>
      <c r="AB4" s="208" t="s">
        <v>206</v>
      </c>
      <c r="AC4" s="208">
        <v>200</v>
      </c>
      <c r="AD4" s="208">
        <v>320</v>
      </c>
      <c r="AE4" s="208" t="s">
        <v>204</v>
      </c>
      <c r="AF4" s="208">
        <v>1319</v>
      </c>
      <c r="AG4" s="208" t="s">
        <v>205</v>
      </c>
      <c r="AH4" s="208">
        <v>669</v>
      </c>
      <c r="AI4" s="208">
        <v>478</v>
      </c>
      <c r="AJ4" s="208" t="s">
        <v>207</v>
      </c>
      <c r="AK4" s="208" t="s">
        <v>121</v>
      </c>
      <c r="AL4" s="208" t="s">
        <v>208</v>
      </c>
      <c r="AM4" s="208" t="s">
        <v>209</v>
      </c>
      <c r="AN4" s="208" t="s">
        <v>300</v>
      </c>
      <c r="AO4" s="208" t="s">
        <v>210</v>
      </c>
      <c r="AP4" s="208" t="s">
        <v>194</v>
      </c>
      <c r="AQ4" s="208" t="s">
        <v>211</v>
      </c>
      <c r="AR4" s="208" t="s">
        <v>212</v>
      </c>
      <c r="AS4" s="208" t="s">
        <v>212</v>
      </c>
      <c r="AT4" s="120" t="s">
        <v>481</v>
      </c>
      <c r="AU4" s="120" t="s">
        <v>482</v>
      </c>
    </row>
    <row r="5" spans="1:47" ht="12">
      <c r="A5" s="204"/>
      <c r="B5" s="235" t="s">
        <v>301</v>
      </c>
      <c r="C5" s="210" t="s">
        <v>213</v>
      </c>
      <c r="D5" s="211" t="s">
        <v>214</v>
      </c>
      <c r="E5" s="211" t="s">
        <v>213</v>
      </c>
      <c r="F5" s="211" t="s">
        <v>213</v>
      </c>
      <c r="G5" s="211" t="s">
        <v>214</v>
      </c>
      <c r="H5" s="211" t="s">
        <v>214</v>
      </c>
      <c r="I5" s="211" t="s">
        <v>214</v>
      </c>
      <c r="J5" s="211" t="s">
        <v>213</v>
      </c>
      <c r="K5" s="211" t="s">
        <v>214</v>
      </c>
      <c r="L5" s="211" t="s">
        <v>214</v>
      </c>
      <c r="M5" s="211" t="s">
        <v>213</v>
      </c>
      <c r="N5" s="211" t="s">
        <v>213</v>
      </c>
      <c r="O5" s="211" t="s">
        <v>213</v>
      </c>
      <c r="P5" s="211" t="s">
        <v>213</v>
      </c>
      <c r="Q5" s="211" t="s">
        <v>214</v>
      </c>
      <c r="R5" s="211" t="s">
        <v>213</v>
      </c>
      <c r="S5" s="211" t="s">
        <v>213</v>
      </c>
      <c r="T5" s="211" t="s">
        <v>213</v>
      </c>
      <c r="U5" s="211" t="s">
        <v>213</v>
      </c>
      <c r="V5" s="211" t="s">
        <v>214</v>
      </c>
      <c r="W5" s="211" t="s">
        <v>213</v>
      </c>
      <c r="X5" s="211" t="s">
        <v>213</v>
      </c>
      <c r="Y5" s="119" t="s">
        <v>213</v>
      </c>
      <c r="Z5" s="119" t="s">
        <v>213</v>
      </c>
      <c r="AA5" s="239"/>
      <c r="AB5" s="211" t="s">
        <v>214</v>
      </c>
      <c r="AC5" s="211" t="s">
        <v>215</v>
      </c>
      <c r="AD5" s="211" t="s">
        <v>215</v>
      </c>
      <c r="AE5" s="211" t="s">
        <v>214</v>
      </c>
      <c r="AF5" s="211" t="s">
        <v>214</v>
      </c>
      <c r="AG5" s="211" t="s">
        <v>214</v>
      </c>
      <c r="AH5" s="119" t="s">
        <v>214</v>
      </c>
      <c r="AI5" s="119" t="s">
        <v>214</v>
      </c>
      <c r="AJ5" s="211" t="s">
        <v>214</v>
      </c>
      <c r="AK5" s="211" t="s">
        <v>214</v>
      </c>
      <c r="AL5" s="211" t="s">
        <v>214</v>
      </c>
      <c r="AM5" s="211" t="s">
        <v>213</v>
      </c>
      <c r="AN5" s="211" t="s">
        <v>213</v>
      </c>
      <c r="AO5" s="211" t="s">
        <v>214</v>
      </c>
      <c r="AP5" s="211" t="s">
        <v>214</v>
      </c>
      <c r="AQ5" s="211" t="s">
        <v>213</v>
      </c>
      <c r="AR5" s="211" t="s">
        <v>213</v>
      </c>
      <c r="AS5" s="211" t="s">
        <v>213</v>
      </c>
      <c r="AT5" s="119" t="s">
        <v>213</v>
      </c>
      <c r="AU5" s="119" t="s">
        <v>213</v>
      </c>
    </row>
    <row r="6" spans="1:48" ht="15">
      <c r="A6" s="227">
        <v>1</v>
      </c>
      <c r="B6" s="227" t="s">
        <v>1</v>
      </c>
      <c r="C6" s="212" t="s">
        <v>103</v>
      </c>
      <c r="D6" s="212" t="s">
        <v>103</v>
      </c>
      <c r="E6" s="212" t="s">
        <v>103</v>
      </c>
      <c r="F6" s="212" t="s">
        <v>114</v>
      </c>
      <c r="G6" s="212" t="s">
        <v>103</v>
      </c>
      <c r="H6" s="212" t="s">
        <v>103</v>
      </c>
      <c r="I6" s="212" t="s">
        <v>103</v>
      </c>
      <c r="J6" s="212" t="s">
        <v>103</v>
      </c>
      <c r="K6" s="212" t="s">
        <v>103</v>
      </c>
      <c r="L6" s="212" t="s">
        <v>103</v>
      </c>
      <c r="M6" s="212" t="s">
        <v>103</v>
      </c>
      <c r="N6" s="212" t="s">
        <v>103</v>
      </c>
      <c r="O6" s="212" t="s">
        <v>103</v>
      </c>
      <c r="P6" s="212" t="s">
        <v>103</v>
      </c>
      <c r="Q6" s="212" t="s">
        <v>114</v>
      </c>
      <c r="R6" s="212" t="s">
        <v>103</v>
      </c>
      <c r="S6" s="212" t="s">
        <v>103</v>
      </c>
      <c r="T6" s="212" t="s">
        <v>103</v>
      </c>
      <c r="U6" s="212" t="s">
        <v>103</v>
      </c>
      <c r="V6" s="212" t="s">
        <v>103</v>
      </c>
      <c r="W6" s="212" t="s">
        <v>103</v>
      </c>
      <c r="X6" s="212" t="s">
        <v>103</v>
      </c>
      <c r="Y6" s="212" t="s">
        <v>103</v>
      </c>
      <c r="Z6" s="212" t="s">
        <v>103</v>
      </c>
      <c r="AA6" s="239"/>
      <c r="AB6" s="212" t="s">
        <v>114</v>
      </c>
      <c r="AC6" s="212" t="s">
        <v>103</v>
      </c>
      <c r="AD6" s="212" t="s">
        <v>114</v>
      </c>
      <c r="AE6" s="212" t="s">
        <v>103</v>
      </c>
      <c r="AF6" s="212" t="s">
        <v>114</v>
      </c>
      <c r="AG6" s="212" t="s">
        <v>114</v>
      </c>
      <c r="AH6" s="212" t="s">
        <v>103</v>
      </c>
      <c r="AI6" s="212" t="s">
        <v>114</v>
      </c>
      <c r="AJ6" s="212" t="s">
        <v>114</v>
      </c>
      <c r="AK6" s="212" t="s">
        <v>114</v>
      </c>
      <c r="AL6" s="212" t="s">
        <v>114</v>
      </c>
      <c r="AM6" s="212" t="s">
        <v>103</v>
      </c>
      <c r="AN6" s="212" t="s">
        <v>103</v>
      </c>
      <c r="AO6" s="212" t="s">
        <v>103</v>
      </c>
      <c r="AP6" s="212" t="s">
        <v>103</v>
      </c>
      <c r="AQ6" s="212" t="s">
        <v>103</v>
      </c>
      <c r="AR6" s="212" t="s">
        <v>483</v>
      </c>
      <c r="AS6" s="212" t="s">
        <v>488</v>
      </c>
      <c r="AT6" s="212" t="s">
        <v>103</v>
      </c>
      <c r="AU6" s="212" t="s">
        <v>103</v>
      </c>
      <c r="AV6" s="228"/>
    </row>
    <row r="7" spans="1:48" ht="15">
      <c r="A7" s="227">
        <v>2</v>
      </c>
      <c r="B7" s="227" t="s">
        <v>314</v>
      </c>
      <c r="C7" s="212" t="s">
        <v>103</v>
      </c>
      <c r="D7" s="212" t="s">
        <v>103</v>
      </c>
      <c r="E7" s="212" t="s">
        <v>103</v>
      </c>
      <c r="F7" s="212" t="s">
        <v>114</v>
      </c>
      <c r="G7" s="212" t="s">
        <v>103</v>
      </c>
      <c r="H7" s="212" t="s">
        <v>103</v>
      </c>
      <c r="I7" s="212" t="s">
        <v>103</v>
      </c>
      <c r="J7" s="212" t="s">
        <v>114</v>
      </c>
      <c r="K7" s="212" t="s">
        <v>114</v>
      </c>
      <c r="L7" s="212" t="s">
        <v>103</v>
      </c>
      <c r="M7" s="212" t="s">
        <v>103</v>
      </c>
      <c r="N7" s="212" t="s">
        <v>103</v>
      </c>
      <c r="O7" s="212" t="s">
        <v>103</v>
      </c>
      <c r="P7" s="212" t="s">
        <v>103</v>
      </c>
      <c r="Q7" s="212" t="s">
        <v>103</v>
      </c>
      <c r="R7" s="212" t="s">
        <v>103</v>
      </c>
      <c r="S7" s="212" t="s">
        <v>103</v>
      </c>
      <c r="T7" s="212" t="s">
        <v>103</v>
      </c>
      <c r="U7" s="212" t="s">
        <v>103</v>
      </c>
      <c r="V7" s="212" t="s">
        <v>103</v>
      </c>
      <c r="W7" s="212" t="s">
        <v>103</v>
      </c>
      <c r="X7" s="212" t="s">
        <v>103</v>
      </c>
      <c r="Y7" s="212" t="s">
        <v>103</v>
      </c>
      <c r="Z7" s="212" t="s">
        <v>103</v>
      </c>
      <c r="AA7" s="240" t="s">
        <v>486</v>
      </c>
      <c r="AB7" s="212" t="s">
        <v>114</v>
      </c>
      <c r="AC7" s="212" t="s">
        <v>114</v>
      </c>
      <c r="AD7" s="212" t="s">
        <v>103</v>
      </c>
      <c r="AE7" s="212" t="s">
        <v>103</v>
      </c>
      <c r="AF7" s="212" t="s">
        <v>114</v>
      </c>
      <c r="AG7" s="212" t="s">
        <v>114</v>
      </c>
      <c r="AH7" s="212" t="s">
        <v>103</v>
      </c>
      <c r="AI7" s="212" t="s">
        <v>114</v>
      </c>
      <c r="AJ7" s="212" t="s">
        <v>114</v>
      </c>
      <c r="AK7" s="212" t="s">
        <v>114</v>
      </c>
      <c r="AL7" s="212" t="s">
        <v>114</v>
      </c>
      <c r="AM7" s="212" t="s">
        <v>103</v>
      </c>
      <c r="AN7" s="212" t="s">
        <v>103</v>
      </c>
      <c r="AO7" s="212" t="s">
        <v>114</v>
      </c>
      <c r="AP7" s="212" t="s">
        <v>103</v>
      </c>
      <c r="AQ7" s="212" t="s">
        <v>103</v>
      </c>
      <c r="AR7" s="212" t="s">
        <v>551</v>
      </c>
      <c r="AS7" s="212" t="s">
        <v>552</v>
      </c>
      <c r="AT7" s="212" t="s">
        <v>103</v>
      </c>
      <c r="AU7" s="212" t="s">
        <v>103</v>
      </c>
      <c r="AV7" s="228"/>
    </row>
    <row r="8" spans="1:48" ht="15">
      <c r="A8" s="227">
        <v>3</v>
      </c>
      <c r="B8" s="227" t="s">
        <v>140</v>
      </c>
      <c r="C8" s="212" t="s">
        <v>103</v>
      </c>
      <c r="D8" s="212" t="s">
        <v>103</v>
      </c>
      <c r="E8" s="212" t="s">
        <v>103</v>
      </c>
      <c r="F8" s="212" t="s">
        <v>103</v>
      </c>
      <c r="G8" s="212" t="s">
        <v>103</v>
      </c>
      <c r="H8" s="212" t="s">
        <v>103</v>
      </c>
      <c r="I8" s="212" t="s">
        <v>103</v>
      </c>
      <c r="J8" s="212" t="s">
        <v>103</v>
      </c>
      <c r="K8" s="212" t="s">
        <v>103</v>
      </c>
      <c r="L8" s="212" t="s">
        <v>103</v>
      </c>
      <c r="M8" s="212" t="s">
        <v>103</v>
      </c>
      <c r="N8" s="212" t="s">
        <v>103</v>
      </c>
      <c r="O8" s="212" t="s">
        <v>103</v>
      </c>
      <c r="P8" s="212" t="s">
        <v>103</v>
      </c>
      <c r="Q8" s="212" t="s">
        <v>103</v>
      </c>
      <c r="R8" s="212" t="s">
        <v>103</v>
      </c>
      <c r="S8" s="212" t="s">
        <v>103</v>
      </c>
      <c r="T8" s="212" t="s">
        <v>103</v>
      </c>
      <c r="U8" s="212" t="s">
        <v>103</v>
      </c>
      <c r="V8" s="212" t="s">
        <v>103</v>
      </c>
      <c r="W8" s="212" t="s">
        <v>103</v>
      </c>
      <c r="X8" s="212" t="s">
        <v>103</v>
      </c>
      <c r="Y8" s="212" t="s">
        <v>103</v>
      </c>
      <c r="Z8" s="212" t="s">
        <v>103</v>
      </c>
      <c r="AA8" s="240" t="s">
        <v>486</v>
      </c>
      <c r="AB8" s="212" t="s">
        <v>114</v>
      </c>
      <c r="AC8" s="212" t="s">
        <v>114</v>
      </c>
      <c r="AD8" s="212" t="s">
        <v>103</v>
      </c>
      <c r="AE8" s="212" t="s">
        <v>103</v>
      </c>
      <c r="AF8" s="212" t="s">
        <v>103</v>
      </c>
      <c r="AG8" s="212" t="s">
        <v>114</v>
      </c>
      <c r="AH8" s="212" t="s">
        <v>103</v>
      </c>
      <c r="AI8" s="212" t="s">
        <v>114</v>
      </c>
      <c r="AJ8" s="212" t="s">
        <v>114</v>
      </c>
      <c r="AK8" s="212" t="s">
        <v>114</v>
      </c>
      <c r="AL8" s="212" t="s">
        <v>114</v>
      </c>
      <c r="AM8" s="212" t="s">
        <v>114</v>
      </c>
      <c r="AN8" s="212" t="s">
        <v>114</v>
      </c>
      <c r="AO8" s="212" t="s">
        <v>103</v>
      </c>
      <c r="AP8" s="212" t="s">
        <v>103</v>
      </c>
      <c r="AQ8" s="212" t="s">
        <v>114</v>
      </c>
      <c r="AR8" s="212" t="s">
        <v>489</v>
      </c>
      <c r="AS8" s="212" t="s">
        <v>553</v>
      </c>
      <c r="AT8" s="212" t="s">
        <v>103</v>
      </c>
      <c r="AU8" s="212" t="s">
        <v>103</v>
      </c>
      <c r="AV8" s="228"/>
    </row>
    <row r="9" spans="1:48" ht="15">
      <c r="A9" s="227">
        <v>4</v>
      </c>
      <c r="B9" s="227" t="s">
        <v>223</v>
      </c>
      <c r="C9" s="212" t="s">
        <v>103</v>
      </c>
      <c r="D9" s="212" t="s">
        <v>103</v>
      </c>
      <c r="E9" s="212" t="s">
        <v>103</v>
      </c>
      <c r="F9" s="212" t="s">
        <v>114</v>
      </c>
      <c r="G9" s="212" t="s">
        <v>103</v>
      </c>
      <c r="H9" s="212" t="s">
        <v>103</v>
      </c>
      <c r="I9" s="212" t="s">
        <v>103</v>
      </c>
      <c r="J9" s="212" t="s">
        <v>103</v>
      </c>
      <c r="K9" s="212" t="s">
        <v>103</v>
      </c>
      <c r="L9" s="212" t="s">
        <v>103</v>
      </c>
      <c r="M9" s="212" t="s">
        <v>103</v>
      </c>
      <c r="N9" s="212" t="s">
        <v>103</v>
      </c>
      <c r="O9" s="212" t="s">
        <v>103</v>
      </c>
      <c r="P9" s="212" t="s">
        <v>103</v>
      </c>
      <c r="Q9" s="212" t="s">
        <v>103</v>
      </c>
      <c r="R9" s="212" t="s">
        <v>103</v>
      </c>
      <c r="S9" s="212" t="s">
        <v>103</v>
      </c>
      <c r="T9" s="212" t="s">
        <v>103</v>
      </c>
      <c r="U9" s="212" t="s">
        <v>103</v>
      </c>
      <c r="V9" s="212" t="s">
        <v>103</v>
      </c>
      <c r="W9" s="212" t="s">
        <v>103</v>
      </c>
      <c r="X9" s="212" t="s">
        <v>103</v>
      </c>
      <c r="Y9" s="212" t="s">
        <v>103</v>
      </c>
      <c r="Z9" s="212" t="s">
        <v>103</v>
      </c>
      <c r="AA9" s="240"/>
      <c r="AB9" s="212" t="s">
        <v>114</v>
      </c>
      <c r="AC9" s="212" t="s">
        <v>114</v>
      </c>
      <c r="AD9" s="212" t="s">
        <v>103</v>
      </c>
      <c r="AE9" s="212" t="s">
        <v>103</v>
      </c>
      <c r="AF9" s="212" t="s">
        <v>114</v>
      </c>
      <c r="AG9" s="212" t="s">
        <v>114</v>
      </c>
      <c r="AH9" s="212" t="s">
        <v>103</v>
      </c>
      <c r="AI9" s="212" t="s">
        <v>114</v>
      </c>
      <c r="AJ9" s="212" t="s">
        <v>114</v>
      </c>
      <c r="AK9" s="212" t="s">
        <v>114</v>
      </c>
      <c r="AL9" s="212" t="s">
        <v>114</v>
      </c>
      <c r="AM9" s="212" t="s">
        <v>103</v>
      </c>
      <c r="AN9" s="212" t="s">
        <v>103</v>
      </c>
      <c r="AO9" s="212" t="s">
        <v>114</v>
      </c>
      <c r="AP9" s="212" t="s">
        <v>103</v>
      </c>
      <c r="AQ9" s="212" t="s">
        <v>103</v>
      </c>
      <c r="AR9" s="212" t="s">
        <v>554</v>
      </c>
      <c r="AS9" s="212" t="s">
        <v>555</v>
      </c>
      <c r="AT9" s="212" t="s">
        <v>114</v>
      </c>
      <c r="AU9" s="212" t="s">
        <v>103</v>
      </c>
      <c r="AV9" s="228"/>
    </row>
    <row r="10" spans="1:48" ht="15">
      <c r="A10" s="227">
        <v>5</v>
      </c>
      <c r="B10" s="227" t="s">
        <v>315</v>
      </c>
      <c r="C10" s="212" t="s">
        <v>103</v>
      </c>
      <c r="D10" s="212" t="s">
        <v>103</v>
      </c>
      <c r="E10" s="212" t="s">
        <v>103</v>
      </c>
      <c r="F10" s="212" t="s">
        <v>114</v>
      </c>
      <c r="G10" s="212" t="s">
        <v>103</v>
      </c>
      <c r="H10" s="212" t="s">
        <v>114</v>
      </c>
      <c r="I10" s="212" t="s">
        <v>114</v>
      </c>
      <c r="J10" s="212" t="s">
        <v>114</v>
      </c>
      <c r="K10" s="212" t="s">
        <v>114</v>
      </c>
      <c r="L10" s="212" t="s">
        <v>103</v>
      </c>
      <c r="M10" s="212" t="s">
        <v>103</v>
      </c>
      <c r="N10" s="212" t="s">
        <v>103</v>
      </c>
      <c r="O10" s="212" t="s">
        <v>103</v>
      </c>
      <c r="P10" s="212" t="s">
        <v>103</v>
      </c>
      <c r="Q10" s="212" t="s">
        <v>103</v>
      </c>
      <c r="R10" s="212" t="s">
        <v>103</v>
      </c>
      <c r="S10" s="212" t="s">
        <v>103</v>
      </c>
      <c r="T10" s="212" t="s">
        <v>103</v>
      </c>
      <c r="U10" s="212" t="s">
        <v>103</v>
      </c>
      <c r="V10" s="212" t="s">
        <v>103</v>
      </c>
      <c r="W10" s="212" t="s">
        <v>103</v>
      </c>
      <c r="X10" s="212" t="s">
        <v>103</v>
      </c>
      <c r="Y10" s="212" t="s">
        <v>103</v>
      </c>
      <c r="Z10" s="212" t="s">
        <v>103</v>
      </c>
      <c r="AA10" s="240"/>
      <c r="AB10" s="212" t="s">
        <v>114</v>
      </c>
      <c r="AC10" s="212" t="s">
        <v>114</v>
      </c>
      <c r="AD10" s="212" t="s">
        <v>103</v>
      </c>
      <c r="AE10" s="212" t="s">
        <v>103</v>
      </c>
      <c r="AF10" s="212" t="s">
        <v>114</v>
      </c>
      <c r="AG10" s="212" t="s">
        <v>114</v>
      </c>
      <c r="AH10" s="212" t="s">
        <v>103</v>
      </c>
      <c r="AI10" s="212" t="s">
        <v>114</v>
      </c>
      <c r="AJ10" s="212" t="s">
        <v>114</v>
      </c>
      <c r="AK10" s="212" t="s">
        <v>114</v>
      </c>
      <c r="AL10" s="212" t="s">
        <v>114</v>
      </c>
      <c r="AM10" s="212" t="s">
        <v>103</v>
      </c>
      <c r="AN10" s="212" t="s">
        <v>103</v>
      </c>
      <c r="AO10" s="212" t="s">
        <v>103</v>
      </c>
      <c r="AP10" s="212" t="s">
        <v>103</v>
      </c>
      <c r="AQ10" s="212" t="s">
        <v>103</v>
      </c>
      <c r="AR10" s="212" t="s">
        <v>490</v>
      </c>
      <c r="AS10" s="212" t="s">
        <v>492</v>
      </c>
      <c r="AT10" s="212" t="s">
        <v>103</v>
      </c>
      <c r="AU10" s="212" t="s">
        <v>103</v>
      </c>
      <c r="AV10" s="228"/>
    </row>
    <row r="11" spans="1:48" ht="15">
      <c r="A11" s="227">
        <v>6</v>
      </c>
      <c r="B11" s="227" t="s">
        <v>317</v>
      </c>
      <c r="C11" s="212" t="s">
        <v>103</v>
      </c>
      <c r="D11" s="212" t="s">
        <v>103</v>
      </c>
      <c r="E11" s="212" t="s">
        <v>103</v>
      </c>
      <c r="F11" s="212" t="s">
        <v>103</v>
      </c>
      <c r="G11" s="212" t="s">
        <v>103</v>
      </c>
      <c r="H11" s="212" t="s">
        <v>103</v>
      </c>
      <c r="I11" s="212" t="s">
        <v>103</v>
      </c>
      <c r="J11" s="212" t="s">
        <v>103</v>
      </c>
      <c r="K11" s="212" t="s">
        <v>103</v>
      </c>
      <c r="L11" s="212" t="s">
        <v>103</v>
      </c>
      <c r="M11" s="212" t="s">
        <v>103</v>
      </c>
      <c r="N11" s="212" t="s">
        <v>103</v>
      </c>
      <c r="O11" s="212" t="s">
        <v>103</v>
      </c>
      <c r="P11" s="212" t="s">
        <v>103</v>
      </c>
      <c r="Q11" s="212" t="s">
        <v>103</v>
      </c>
      <c r="R11" s="212" t="s">
        <v>103</v>
      </c>
      <c r="S11" s="212" t="s">
        <v>103</v>
      </c>
      <c r="T11" s="212" t="s">
        <v>103</v>
      </c>
      <c r="U11" s="212" t="s">
        <v>103</v>
      </c>
      <c r="V11" s="212" t="s">
        <v>103</v>
      </c>
      <c r="W11" s="212" t="s">
        <v>103</v>
      </c>
      <c r="X11" s="212" t="s">
        <v>103</v>
      </c>
      <c r="Y11" s="212" t="s">
        <v>103</v>
      </c>
      <c r="Z11" s="212" t="s">
        <v>103</v>
      </c>
      <c r="AA11" s="240"/>
      <c r="AB11" s="212" t="s">
        <v>114</v>
      </c>
      <c r="AC11" s="212" t="s">
        <v>114</v>
      </c>
      <c r="AD11" s="212" t="s">
        <v>103</v>
      </c>
      <c r="AE11" s="212" t="s">
        <v>103</v>
      </c>
      <c r="AF11" s="212" t="s">
        <v>114</v>
      </c>
      <c r="AG11" s="212" t="s">
        <v>114</v>
      </c>
      <c r="AH11" s="212" t="s">
        <v>103</v>
      </c>
      <c r="AI11" s="212" t="s">
        <v>114</v>
      </c>
      <c r="AJ11" s="212" t="s">
        <v>114</v>
      </c>
      <c r="AK11" s="212" t="s">
        <v>114</v>
      </c>
      <c r="AL11" s="212" t="s">
        <v>114</v>
      </c>
      <c r="AM11" s="212" t="s">
        <v>103</v>
      </c>
      <c r="AN11" s="212" t="s">
        <v>103</v>
      </c>
      <c r="AO11" s="212" t="s">
        <v>114</v>
      </c>
      <c r="AP11" s="212" t="s">
        <v>103</v>
      </c>
      <c r="AQ11" s="212" t="s">
        <v>114</v>
      </c>
      <c r="AR11" s="212" t="s">
        <v>489</v>
      </c>
      <c r="AS11" s="212" t="s">
        <v>556</v>
      </c>
      <c r="AT11" s="212" t="s">
        <v>103</v>
      </c>
      <c r="AU11" s="212" t="s">
        <v>103</v>
      </c>
      <c r="AV11" s="228"/>
    </row>
    <row r="12" spans="1:48" ht="15">
      <c r="A12" s="227">
        <v>7</v>
      </c>
      <c r="B12" s="227" t="s">
        <v>319</v>
      </c>
      <c r="C12" s="212" t="s">
        <v>103</v>
      </c>
      <c r="D12" s="212" t="s">
        <v>103</v>
      </c>
      <c r="E12" s="212" t="s">
        <v>103</v>
      </c>
      <c r="F12" s="212" t="s">
        <v>103</v>
      </c>
      <c r="G12" s="212" t="s">
        <v>103</v>
      </c>
      <c r="H12" s="225" t="s">
        <v>103</v>
      </c>
      <c r="I12" s="212" t="s">
        <v>103</v>
      </c>
      <c r="J12" s="212" t="s">
        <v>103</v>
      </c>
      <c r="K12" s="212" t="s">
        <v>103</v>
      </c>
      <c r="L12" s="212" t="s">
        <v>103</v>
      </c>
      <c r="M12" s="212" t="s">
        <v>103</v>
      </c>
      <c r="N12" s="212" t="s">
        <v>103</v>
      </c>
      <c r="O12" s="212" t="s">
        <v>103</v>
      </c>
      <c r="P12" s="212" t="s">
        <v>103</v>
      </c>
      <c r="Q12" s="212" t="s">
        <v>103</v>
      </c>
      <c r="R12" s="212" t="s">
        <v>103</v>
      </c>
      <c r="S12" s="212" t="s">
        <v>103</v>
      </c>
      <c r="T12" s="212" t="s">
        <v>103</v>
      </c>
      <c r="U12" s="212" t="s">
        <v>103</v>
      </c>
      <c r="V12" s="212" t="s">
        <v>103</v>
      </c>
      <c r="W12" s="212" t="s">
        <v>103</v>
      </c>
      <c r="X12" s="212" t="s">
        <v>103</v>
      </c>
      <c r="Y12" s="212" t="s">
        <v>103</v>
      </c>
      <c r="Z12" s="212" t="s">
        <v>103</v>
      </c>
      <c r="AA12" s="240"/>
      <c r="AB12" s="212" t="s">
        <v>114</v>
      </c>
      <c r="AC12" s="212" t="s">
        <v>114</v>
      </c>
      <c r="AD12" s="212" t="s">
        <v>103</v>
      </c>
      <c r="AE12" s="212" t="s">
        <v>103</v>
      </c>
      <c r="AF12" s="212" t="s">
        <v>114</v>
      </c>
      <c r="AG12" s="212" t="s">
        <v>114</v>
      </c>
      <c r="AH12" s="212" t="s">
        <v>103</v>
      </c>
      <c r="AI12" s="212" t="s">
        <v>114</v>
      </c>
      <c r="AJ12" s="212" t="s">
        <v>114</v>
      </c>
      <c r="AK12" s="212" t="s">
        <v>114</v>
      </c>
      <c r="AL12" s="212" t="s">
        <v>114</v>
      </c>
      <c r="AM12" s="212" t="s">
        <v>103</v>
      </c>
      <c r="AN12" s="212" t="s">
        <v>103</v>
      </c>
      <c r="AO12" s="212" t="s">
        <v>114</v>
      </c>
      <c r="AP12" s="212" t="s">
        <v>103</v>
      </c>
      <c r="AQ12" s="212" t="s">
        <v>114</v>
      </c>
      <c r="AR12" s="212" t="s">
        <v>485</v>
      </c>
      <c r="AS12" s="212" t="s">
        <v>557</v>
      </c>
      <c r="AT12" s="212" t="s">
        <v>103</v>
      </c>
      <c r="AU12" s="212" t="s">
        <v>103</v>
      </c>
      <c r="AV12" s="228"/>
    </row>
    <row r="13" spans="1:48" ht="15">
      <c r="A13" s="227">
        <v>8</v>
      </c>
      <c r="B13" s="227" t="s">
        <v>321</v>
      </c>
      <c r="C13" s="212" t="s">
        <v>103</v>
      </c>
      <c r="D13" s="212" t="s">
        <v>103</v>
      </c>
      <c r="E13" s="212" t="s">
        <v>103</v>
      </c>
      <c r="F13" s="212" t="s">
        <v>103</v>
      </c>
      <c r="G13" s="212" t="s">
        <v>103</v>
      </c>
      <c r="H13" s="212" t="s">
        <v>103</v>
      </c>
      <c r="I13" s="212" t="s">
        <v>103</v>
      </c>
      <c r="J13" s="212" t="s">
        <v>103</v>
      </c>
      <c r="K13" s="212" t="s">
        <v>103</v>
      </c>
      <c r="L13" s="212" t="s">
        <v>103</v>
      </c>
      <c r="M13" s="212" t="s">
        <v>103</v>
      </c>
      <c r="N13" s="212" t="s">
        <v>103</v>
      </c>
      <c r="O13" s="212" t="s">
        <v>103</v>
      </c>
      <c r="P13" s="212" t="s">
        <v>103</v>
      </c>
      <c r="Q13" s="212" t="s">
        <v>103</v>
      </c>
      <c r="R13" s="212" t="s">
        <v>103</v>
      </c>
      <c r="S13" s="212" t="s">
        <v>103</v>
      </c>
      <c r="T13" s="212" t="s">
        <v>103</v>
      </c>
      <c r="U13" s="212" t="s">
        <v>103</v>
      </c>
      <c r="V13" s="212" t="s">
        <v>103</v>
      </c>
      <c r="W13" s="212" t="s">
        <v>103</v>
      </c>
      <c r="X13" s="212" t="s">
        <v>103</v>
      </c>
      <c r="Y13" s="212" t="s">
        <v>103</v>
      </c>
      <c r="Z13" s="212" t="s">
        <v>103</v>
      </c>
      <c r="AA13" s="240"/>
      <c r="AB13" s="212" t="s">
        <v>114</v>
      </c>
      <c r="AC13" s="212" t="s">
        <v>114</v>
      </c>
      <c r="AD13" s="212" t="s">
        <v>103</v>
      </c>
      <c r="AE13" s="212" t="s">
        <v>103</v>
      </c>
      <c r="AF13" s="212" t="s">
        <v>114</v>
      </c>
      <c r="AG13" s="212" t="s">
        <v>114</v>
      </c>
      <c r="AH13" s="212" t="s">
        <v>103</v>
      </c>
      <c r="AI13" s="212" t="s">
        <v>114</v>
      </c>
      <c r="AJ13" s="212" t="s">
        <v>114</v>
      </c>
      <c r="AK13" s="212" t="s">
        <v>103</v>
      </c>
      <c r="AL13" s="212" t="s">
        <v>114</v>
      </c>
      <c r="AM13" s="212" t="s">
        <v>114</v>
      </c>
      <c r="AN13" s="212" t="s">
        <v>114</v>
      </c>
      <c r="AO13" s="212" t="s">
        <v>114</v>
      </c>
      <c r="AP13" s="212" t="s">
        <v>103</v>
      </c>
      <c r="AQ13" s="212" t="s">
        <v>103</v>
      </c>
      <c r="AR13" s="212" t="s">
        <v>491</v>
      </c>
      <c r="AS13" s="212" t="s">
        <v>557</v>
      </c>
      <c r="AT13" s="212" t="s">
        <v>103</v>
      </c>
      <c r="AU13" s="212" t="s">
        <v>103</v>
      </c>
      <c r="AV13" s="228"/>
    </row>
    <row r="14" spans="1:48" ht="15">
      <c r="A14" s="227">
        <v>9</v>
      </c>
      <c r="B14" s="227" t="s">
        <v>322</v>
      </c>
      <c r="C14" s="212" t="s">
        <v>103</v>
      </c>
      <c r="D14" s="212" t="s">
        <v>103</v>
      </c>
      <c r="E14" s="212" t="s">
        <v>103</v>
      </c>
      <c r="F14" s="212" t="s">
        <v>103</v>
      </c>
      <c r="G14" s="212" t="s">
        <v>103</v>
      </c>
      <c r="H14" s="212" t="s">
        <v>103</v>
      </c>
      <c r="I14" s="212" t="s">
        <v>103</v>
      </c>
      <c r="J14" s="212" t="s">
        <v>103</v>
      </c>
      <c r="K14" s="212" t="s">
        <v>103</v>
      </c>
      <c r="L14" s="212" t="s">
        <v>103</v>
      </c>
      <c r="M14" s="212" t="s">
        <v>103</v>
      </c>
      <c r="N14" s="212" t="s">
        <v>103</v>
      </c>
      <c r="O14" s="212" t="s">
        <v>103</v>
      </c>
      <c r="P14" s="212" t="s">
        <v>103</v>
      </c>
      <c r="Q14" s="212" t="s">
        <v>103</v>
      </c>
      <c r="R14" s="212" t="s">
        <v>103</v>
      </c>
      <c r="S14" s="212" t="s">
        <v>103</v>
      </c>
      <c r="T14" s="212" t="s">
        <v>103</v>
      </c>
      <c r="U14" s="212" t="s">
        <v>103</v>
      </c>
      <c r="V14" s="212" t="s">
        <v>103</v>
      </c>
      <c r="W14" s="212" t="s">
        <v>103</v>
      </c>
      <c r="X14" s="212" t="s">
        <v>103</v>
      </c>
      <c r="Y14" s="212" t="s">
        <v>103</v>
      </c>
      <c r="Z14" s="212" t="s">
        <v>103</v>
      </c>
      <c r="AA14" s="240"/>
      <c r="AB14" s="212" t="s">
        <v>114</v>
      </c>
      <c r="AC14" s="212" t="s">
        <v>114</v>
      </c>
      <c r="AD14" s="212" t="s">
        <v>103</v>
      </c>
      <c r="AE14" s="212" t="s">
        <v>103</v>
      </c>
      <c r="AF14" s="212" t="s">
        <v>114</v>
      </c>
      <c r="AG14" s="212" t="s">
        <v>114</v>
      </c>
      <c r="AH14" s="212" t="s">
        <v>103</v>
      </c>
      <c r="AI14" s="212" t="s">
        <v>114</v>
      </c>
      <c r="AJ14" s="212" t="s">
        <v>114</v>
      </c>
      <c r="AK14" s="212" t="s">
        <v>114</v>
      </c>
      <c r="AL14" s="212" t="s">
        <v>114</v>
      </c>
      <c r="AM14" s="212" t="s">
        <v>103</v>
      </c>
      <c r="AN14" s="212" t="s">
        <v>103</v>
      </c>
      <c r="AO14" s="212" t="s">
        <v>114</v>
      </c>
      <c r="AP14" s="212" t="s">
        <v>103</v>
      </c>
      <c r="AQ14" s="212" t="s">
        <v>103</v>
      </c>
      <c r="AR14" s="212" t="s">
        <v>558</v>
      </c>
      <c r="AS14" s="212" t="s">
        <v>559</v>
      </c>
      <c r="AT14" s="212" t="s">
        <v>103</v>
      </c>
      <c r="AU14" s="212" t="s">
        <v>103</v>
      </c>
      <c r="AV14" s="228"/>
    </row>
    <row r="15" spans="1:48" ht="15">
      <c r="A15" s="227">
        <v>10</v>
      </c>
      <c r="B15" s="227" t="s">
        <v>324</v>
      </c>
      <c r="C15" s="212" t="s">
        <v>103</v>
      </c>
      <c r="D15" s="212" t="s">
        <v>103</v>
      </c>
      <c r="E15" s="212" t="s">
        <v>103</v>
      </c>
      <c r="F15" s="212" t="s">
        <v>114</v>
      </c>
      <c r="G15" s="212" t="s">
        <v>103</v>
      </c>
      <c r="H15" s="212" t="s">
        <v>103</v>
      </c>
      <c r="I15" s="212" t="s">
        <v>103</v>
      </c>
      <c r="J15" s="212" t="s">
        <v>103</v>
      </c>
      <c r="K15" s="212" t="s">
        <v>103</v>
      </c>
      <c r="L15" s="212" t="s">
        <v>103</v>
      </c>
      <c r="M15" s="212" t="s">
        <v>103</v>
      </c>
      <c r="N15" s="212" t="s">
        <v>103</v>
      </c>
      <c r="O15" s="212" t="s">
        <v>103</v>
      </c>
      <c r="P15" s="212" t="s">
        <v>103</v>
      </c>
      <c r="Q15" s="212" t="s">
        <v>103</v>
      </c>
      <c r="R15" s="212" t="s">
        <v>103</v>
      </c>
      <c r="S15" s="212" t="s">
        <v>103</v>
      </c>
      <c r="T15" s="212" t="s">
        <v>103</v>
      </c>
      <c r="U15" s="212" t="s">
        <v>103</v>
      </c>
      <c r="V15" s="212" t="s">
        <v>103</v>
      </c>
      <c r="W15" s="212" t="s">
        <v>103</v>
      </c>
      <c r="X15" s="212" t="s">
        <v>103</v>
      </c>
      <c r="Y15" s="212" t="s">
        <v>103</v>
      </c>
      <c r="Z15" s="212" t="s">
        <v>103</v>
      </c>
      <c r="AA15" s="240"/>
      <c r="AB15" s="212" t="s">
        <v>114</v>
      </c>
      <c r="AC15" s="212" t="s">
        <v>114</v>
      </c>
      <c r="AD15" s="212" t="s">
        <v>103</v>
      </c>
      <c r="AE15" s="212" t="s">
        <v>103</v>
      </c>
      <c r="AF15" s="212" t="s">
        <v>114</v>
      </c>
      <c r="AG15" s="212" t="s">
        <v>114</v>
      </c>
      <c r="AH15" s="212" t="s">
        <v>103</v>
      </c>
      <c r="AI15" s="212" t="s">
        <v>114</v>
      </c>
      <c r="AJ15" s="212" t="s">
        <v>114</v>
      </c>
      <c r="AK15" s="212" t="s">
        <v>114</v>
      </c>
      <c r="AL15" s="212" t="s">
        <v>114</v>
      </c>
      <c r="AM15" s="212" t="s">
        <v>103</v>
      </c>
      <c r="AN15" s="212" t="s">
        <v>103</v>
      </c>
      <c r="AO15" s="212" t="s">
        <v>114</v>
      </c>
      <c r="AP15" s="212" t="s">
        <v>103</v>
      </c>
      <c r="AQ15" s="212" t="s">
        <v>103</v>
      </c>
      <c r="AR15" s="212" t="s">
        <v>485</v>
      </c>
      <c r="AS15" s="212" t="s">
        <v>559</v>
      </c>
      <c r="AT15" s="212" t="s">
        <v>103</v>
      </c>
      <c r="AU15" s="212" t="s">
        <v>103</v>
      </c>
      <c r="AV15" s="228"/>
    </row>
    <row r="16" spans="1:48" ht="15">
      <c r="A16" s="227">
        <v>11</v>
      </c>
      <c r="B16" s="227" t="s">
        <v>326</v>
      </c>
      <c r="C16" s="212" t="s">
        <v>103</v>
      </c>
      <c r="D16" s="212" t="s">
        <v>103</v>
      </c>
      <c r="E16" s="212" t="s">
        <v>103</v>
      </c>
      <c r="F16" s="212" t="s">
        <v>114</v>
      </c>
      <c r="G16" s="212" t="s">
        <v>103</v>
      </c>
      <c r="H16" s="212" t="s">
        <v>103</v>
      </c>
      <c r="I16" s="212" t="s">
        <v>103</v>
      </c>
      <c r="J16" s="212" t="s">
        <v>103</v>
      </c>
      <c r="K16" s="212" t="s">
        <v>103</v>
      </c>
      <c r="L16" s="212" t="s">
        <v>103</v>
      </c>
      <c r="M16" s="212" t="s">
        <v>103</v>
      </c>
      <c r="N16" s="212" t="s">
        <v>103</v>
      </c>
      <c r="O16" s="212" t="s">
        <v>103</v>
      </c>
      <c r="P16" s="212" t="s">
        <v>103</v>
      </c>
      <c r="Q16" s="212" t="s">
        <v>103</v>
      </c>
      <c r="R16" s="212" t="s">
        <v>103</v>
      </c>
      <c r="S16" s="212" t="s">
        <v>103</v>
      </c>
      <c r="T16" s="212" t="s">
        <v>103</v>
      </c>
      <c r="U16" s="212" t="s">
        <v>103</v>
      </c>
      <c r="V16" s="212" t="s">
        <v>103</v>
      </c>
      <c r="W16" s="212" t="s">
        <v>103</v>
      </c>
      <c r="X16" s="212" t="s">
        <v>103</v>
      </c>
      <c r="Y16" s="212" t="s">
        <v>103</v>
      </c>
      <c r="Z16" s="212" t="s">
        <v>103</v>
      </c>
      <c r="AA16" s="240"/>
      <c r="AB16" s="212" t="s">
        <v>114</v>
      </c>
      <c r="AC16" s="212" t="s">
        <v>114</v>
      </c>
      <c r="AD16" s="212" t="s">
        <v>103</v>
      </c>
      <c r="AE16" s="212" t="s">
        <v>103</v>
      </c>
      <c r="AF16" s="212" t="s">
        <v>114</v>
      </c>
      <c r="AG16" s="212" t="s">
        <v>114</v>
      </c>
      <c r="AH16" s="212" t="s">
        <v>103</v>
      </c>
      <c r="AI16" s="212" t="s">
        <v>114</v>
      </c>
      <c r="AJ16" s="212" t="s">
        <v>114</v>
      </c>
      <c r="AK16" s="212" t="s">
        <v>114</v>
      </c>
      <c r="AL16" s="212" t="s">
        <v>114</v>
      </c>
      <c r="AM16" s="212" t="s">
        <v>103</v>
      </c>
      <c r="AN16" s="212" t="s">
        <v>103</v>
      </c>
      <c r="AO16" s="212" t="s">
        <v>114</v>
      </c>
      <c r="AP16" s="212" t="s">
        <v>103</v>
      </c>
      <c r="AQ16" s="212" t="s">
        <v>103</v>
      </c>
      <c r="AR16" s="212" t="s">
        <v>485</v>
      </c>
      <c r="AS16" s="212" t="s">
        <v>559</v>
      </c>
      <c r="AT16" s="212" t="s">
        <v>103</v>
      </c>
      <c r="AU16" s="212" t="s">
        <v>103</v>
      </c>
      <c r="AV16" s="228"/>
    </row>
    <row r="17" spans="1:48" ht="15">
      <c r="A17" s="227">
        <v>12</v>
      </c>
      <c r="B17" s="227" t="s">
        <v>229</v>
      </c>
      <c r="C17" s="212" t="s">
        <v>103</v>
      </c>
      <c r="D17" s="212" t="s">
        <v>103</v>
      </c>
      <c r="E17" s="212" t="s">
        <v>103</v>
      </c>
      <c r="F17" s="212" t="s">
        <v>103</v>
      </c>
      <c r="G17" s="212" t="s">
        <v>103</v>
      </c>
      <c r="H17" s="212" t="s">
        <v>114</v>
      </c>
      <c r="I17" s="212" t="s">
        <v>114</v>
      </c>
      <c r="J17" s="212" t="s">
        <v>103</v>
      </c>
      <c r="K17" s="212" t="s">
        <v>103</v>
      </c>
      <c r="L17" s="212" t="s">
        <v>103</v>
      </c>
      <c r="M17" s="212" t="s">
        <v>103</v>
      </c>
      <c r="N17" s="212" t="s">
        <v>103</v>
      </c>
      <c r="O17" s="212" t="s">
        <v>103</v>
      </c>
      <c r="P17" s="212" t="s">
        <v>103</v>
      </c>
      <c r="Q17" s="212" t="s">
        <v>103</v>
      </c>
      <c r="R17" s="212" t="s">
        <v>103</v>
      </c>
      <c r="S17" s="212" t="s">
        <v>103</v>
      </c>
      <c r="T17" s="212" t="s">
        <v>103</v>
      </c>
      <c r="U17" s="212" t="s">
        <v>103</v>
      </c>
      <c r="V17" s="212" t="s">
        <v>103</v>
      </c>
      <c r="W17" s="212" t="s">
        <v>103</v>
      </c>
      <c r="X17" s="212" t="s">
        <v>103</v>
      </c>
      <c r="Y17" s="212" t="s">
        <v>103</v>
      </c>
      <c r="Z17" s="212" t="s">
        <v>103</v>
      </c>
      <c r="AA17" s="240"/>
      <c r="AB17" s="212" t="s">
        <v>114</v>
      </c>
      <c r="AC17" s="212" t="s">
        <v>103</v>
      </c>
      <c r="AD17" s="212" t="s">
        <v>114</v>
      </c>
      <c r="AE17" s="212" t="s">
        <v>103</v>
      </c>
      <c r="AF17" s="212" t="s">
        <v>114</v>
      </c>
      <c r="AG17" s="212" t="s">
        <v>114</v>
      </c>
      <c r="AH17" s="212" t="s">
        <v>103</v>
      </c>
      <c r="AI17" s="212" t="s">
        <v>114</v>
      </c>
      <c r="AJ17" s="212" t="s">
        <v>114</v>
      </c>
      <c r="AK17" s="212" t="s">
        <v>114</v>
      </c>
      <c r="AL17" s="212" t="s">
        <v>114</v>
      </c>
      <c r="AM17" s="212" t="s">
        <v>114</v>
      </c>
      <c r="AN17" s="212" t="s">
        <v>114</v>
      </c>
      <c r="AO17" s="212" t="s">
        <v>114</v>
      </c>
      <c r="AP17" s="212" t="s">
        <v>103</v>
      </c>
      <c r="AQ17" s="212" t="s">
        <v>103</v>
      </c>
      <c r="AR17" s="212" t="s">
        <v>489</v>
      </c>
      <c r="AS17" s="212" t="s">
        <v>560</v>
      </c>
      <c r="AT17" s="212" t="s">
        <v>103</v>
      </c>
      <c r="AU17" s="212" t="s">
        <v>103</v>
      </c>
      <c r="AV17" s="228"/>
    </row>
    <row r="18" spans="1:48" ht="15">
      <c r="A18" s="227">
        <v>13</v>
      </c>
      <c r="B18" s="227" t="s">
        <v>231</v>
      </c>
      <c r="C18" s="212" t="s">
        <v>103</v>
      </c>
      <c r="D18" s="212" t="s">
        <v>103</v>
      </c>
      <c r="E18" s="212" t="s">
        <v>103</v>
      </c>
      <c r="F18" s="212" t="s">
        <v>114</v>
      </c>
      <c r="G18" s="212" t="s">
        <v>103</v>
      </c>
      <c r="H18" s="212" t="s">
        <v>103</v>
      </c>
      <c r="I18" s="212" t="s">
        <v>103</v>
      </c>
      <c r="J18" s="212" t="s">
        <v>114</v>
      </c>
      <c r="K18" s="212" t="s">
        <v>114</v>
      </c>
      <c r="L18" s="212" t="s">
        <v>103</v>
      </c>
      <c r="M18" s="212" t="s">
        <v>103</v>
      </c>
      <c r="N18" s="212" t="s">
        <v>103</v>
      </c>
      <c r="O18" s="212" t="s">
        <v>103</v>
      </c>
      <c r="P18" s="212" t="s">
        <v>103</v>
      </c>
      <c r="Q18" s="212" t="s">
        <v>103</v>
      </c>
      <c r="R18" s="212" t="s">
        <v>103</v>
      </c>
      <c r="S18" s="212" t="s">
        <v>103</v>
      </c>
      <c r="T18" s="212" t="s">
        <v>103</v>
      </c>
      <c r="U18" s="212" t="s">
        <v>103</v>
      </c>
      <c r="V18" s="212" t="s">
        <v>103</v>
      </c>
      <c r="W18" s="212" t="s">
        <v>103</v>
      </c>
      <c r="X18" s="212" t="s">
        <v>114</v>
      </c>
      <c r="Y18" s="212" t="s">
        <v>103</v>
      </c>
      <c r="Z18" s="212" t="s">
        <v>114</v>
      </c>
      <c r="AA18" s="240" t="s">
        <v>484</v>
      </c>
      <c r="AB18" s="212" t="s">
        <v>114</v>
      </c>
      <c r="AC18" s="212" t="s">
        <v>103</v>
      </c>
      <c r="AD18" s="212" t="s">
        <v>114</v>
      </c>
      <c r="AE18" s="212" t="s">
        <v>103</v>
      </c>
      <c r="AF18" s="212" t="s">
        <v>114</v>
      </c>
      <c r="AG18" s="212" t="s">
        <v>103</v>
      </c>
      <c r="AH18" s="212" t="s">
        <v>114</v>
      </c>
      <c r="AI18" s="212" t="s">
        <v>114</v>
      </c>
      <c r="AJ18" s="212" t="s">
        <v>114</v>
      </c>
      <c r="AK18" s="212" t="s">
        <v>114</v>
      </c>
      <c r="AL18" s="212" t="s">
        <v>114</v>
      </c>
      <c r="AM18" s="212" t="s">
        <v>103</v>
      </c>
      <c r="AN18" s="212" t="s">
        <v>103</v>
      </c>
      <c r="AO18" s="212" t="s">
        <v>103</v>
      </c>
      <c r="AP18" s="212" t="s">
        <v>103</v>
      </c>
      <c r="AQ18" s="212" t="s">
        <v>103</v>
      </c>
      <c r="AR18" s="212" t="s">
        <v>495</v>
      </c>
      <c r="AS18" s="212" t="s">
        <v>493</v>
      </c>
      <c r="AT18" s="212" t="s">
        <v>103</v>
      </c>
      <c r="AU18" s="212" t="s">
        <v>103</v>
      </c>
      <c r="AV18" s="228"/>
    </row>
    <row r="19" spans="1:48" ht="15">
      <c r="A19" s="227">
        <v>14</v>
      </c>
      <c r="B19" s="227" t="s">
        <v>227</v>
      </c>
      <c r="C19" s="212" t="s">
        <v>103</v>
      </c>
      <c r="D19" s="212" t="s">
        <v>103</v>
      </c>
      <c r="E19" s="212" t="s">
        <v>103</v>
      </c>
      <c r="F19" s="212" t="s">
        <v>114</v>
      </c>
      <c r="G19" s="212" t="s">
        <v>103</v>
      </c>
      <c r="H19" s="212" t="s">
        <v>114</v>
      </c>
      <c r="I19" s="212" t="s">
        <v>114</v>
      </c>
      <c r="J19" s="212" t="s">
        <v>103</v>
      </c>
      <c r="K19" s="212" t="s">
        <v>103</v>
      </c>
      <c r="L19" s="212" t="s">
        <v>114</v>
      </c>
      <c r="M19" s="212" t="s">
        <v>103</v>
      </c>
      <c r="N19" s="212" t="s">
        <v>103</v>
      </c>
      <c r="O19" s="212" t="s">
        <v>103</v>
      </c>
      <c r="P19" s="212" t="s">
        <v>103</v>
      </c>
      <c r="Q19" s="212" t="s">
        <v>103</v>
      </c>
      <c r="R19" s="212" t="s">
        <v>103</v>
      </c>
      <c r="S19" s="212" t="s">
        <v>103</v>
      </c>
      <c r="T19" s="212" t="s">
        <v>103</v>
      </c>
      <c r="U19" s="212" t="s">
        <v>103</v>
      </c>
      <c r="V19" s="212" t="s">
        <v>103</v>
      </c>
      <c r="W19" s="212" t="s">
        <v>114</v>
      </c>
      <c r="X19" s="212" t="s">
        <v>103</v>
      </c>
      <c r="Y19" s="212" t="s">
        <v>114</v>
      </c>
      <c r="Z19" s="212" t="s">
        <v>103</v>
      </c>
      <c r="AA19" s="240" t="s">
        <v>139</v>
      </c>
      <c r="AB19" s="212" t="s">
        <v>114</v>
      </c>
      <c r="AC19" s="212" t="s">
        <v>114</v>
      </c>
      <c r="AD19" s="212" t="s">
        <v>103</v>
      </c>
      <c r="AE19" s="212" t="s">
        <v>103</v>
      </c>
      <c r="AF19" s="212" t="s">
        <v>114</v>
      </c>
      <c r="AG19" s="212" t="s">
        <v>114</v>
      </c>
      <c r="AH19" s="212" t="s">
        <v>103</v>
      </c>
      <c r="AI19" s="212" t="s">
        <v>114</v>
      </c>
      <c r="AJ19" s="212" t="s">
        <v>114</v>
      </c>
      <c r="AK19" s="212" t="s">
        <v>114</v>
      </c>
      <c r="AL19" s="212" t="s">
        <v>114</v>
      </c>
      <c r="AM19" s="212" t="s">
        <v>103</v>
      </c>
      <c r="AN19" s="212" t="s">
        <v>103</v>
      </c>
      <c r="AO19" s="212" t="s">
        <v>103</v>
      </c>
      <c r="AP19" s="212" t="s">
        <v>103</v>
      </c>
      <c r="AQ19" s="212" t="s">
        <v>103</v>
      </c>
      <c r="AR19" s="212" t="s">
        <v>304</v>
      </c>
      <c r="AS19" s="212" t="s">
        <v>561</v>
      </c>
      <c r="AT19" s="212" t="s">
        <v>114</v>
      </c>
      <c r="AU19" s="212" t="s">
        <v>103</v>
      </c>
      <c r="AV19" s="228"/>
    </row>
    <row r="20" spans="1:48" ht="15">
      <c r="A20" s="227">
        <v>15</v>
      </c>
      <c r="B20" s="227" t="s">
        <v>225</v>
      </c>
      <c r="C20" s="212" t="s">
        <v>103</v>
      </c>
      <c r="D20" s="212" t="s">
        <v>103</v>
      </c>
      <c r="E20" s="212" t="s">
        <v>103</v>
      </c>
      <c r="F20" s="212" t="s">
        <v>103</v>
      </c>
      <c r="G20" s="212" t="s">
        <v>103</v>
      </c>
      <c r="H20" s="212" t="s">
        <v>103</v>
      </c>
      <c r="I20" s="212" t="s">
        <v>103</v>
      </c>
      <c r="J20" s="212" t="s">
        <v>103</v>
      </c>
      <c r="K20" s="212" t="s">
        <v>114</v>
      </c>
      <c r="L20" s="212" t="s">
        <v>103</v>
      </c>
      <c r="M20" s="212" t="s">
        <v>103</v>
      </c>
      <c r="N20" s="212" t="s">
        <v>103</v>
      </c>
      <c r="O20" s="212" t="s">
        <v>103</v>
      </c>
      <c r="P20" s="212" t="s">
        <v>114</v>
      </c>
      <c r="Q20" s="212" t="s">
        <v>103</v>
      </c>
      <c r="R20" s="212" t="s">
        <v>103</v>
      </c>
      <c r="S20" s="212" t="s">
        <v>103</v>
      </c>
      <c r="T20" s="212" t="s">
        <v>103</v>
      </c>
      <c r="U20" s="212" t="s">
        <v>103</v>
      </c>
      <c r="V20" s="212" t="s">
        <v>103</v>
      </c>
      <c r="W20" s="212" t="s">
        <v>103</v>
      </c>
      <c r="X20" s="212" t="s">
        <v>103</v>
      </c>
      <c r="Y20" s="212" t="s">
        <v>103</v>
      </c>
      <c r="Z20" s="212" t="s">
        <v>103</v>
      </c>
      <c r="AA20" s="240" t="s">
        <v>486</v>
      </c>
      <c r="AB20" s="212" t="s">
        <v>114</v>
      </c>
      <c r="AC20" s="212" t="s">
        <v>114</v>
      </c>
      <c r="AD20" s="212" t="s">
        <v>103</v>
      </c>
      <c r="AE20" s="212" t="s">
        <v>103</v>
      </c>
      <c r="AF20" s="212" t="s">
        <v>114</v>
      </c>
      <c r="AG20" s="212" t="s">
        <v>114</v>
      </c>
      <c r="AH20" s="212" t="s">
        <v>103</v>
      </c>
      <c r="AI20" s="212" t="s">
        <v>114</v>
      </c>
      <c r="AJ20" s="212" t="s">
        <v>114</v>
      </c>
      <c r="AK20" s="212" t="s">
        <v>114</v>
      </c>
      <c r="AL20" s="212" t="s">
        <v>114</v>
      </c>
      <c r="AM20" s="212" t="s">
        <v>103</v>
      </c>
      <c r="AN20" s="212" t="s">
        <v>103</v>
      </c>
      <c r="AO20" s="212" t="s">
        <v>114</v>
      </c>
      <c r="AP20" s="212" t="s">
        <v>103</v>
      </c>
      <c r="AQ20" s="212" t="s">
        <v>103</v>
      </c>
      <c r="AR20" s="212" t="s">
        <v>485</v>
      </c>
      <c r="AS20" s="212" t="s">
        <v>562</v>
      </c>
      <c r="AT20" s="212" t="s">
        <v>103</v>
      </c>
      <c r="AU20" s="212" t="s">
        <v>103</v>
      </c>
      <c r="AV20" s="228"/>
    </row>
    <row r="21" spans="1:48" ht="15">
      <c r="A21" s="227">
        <v>16</v>
      </c>
      <c r="B21" s="227" t="s">
        <v>233</v>
      </c>
      <c r="C21" s="212" t="s">
        <v>103</v>
      </c>
      <c r="D21" s="212" t="s">
        <v>103</v>
      </c>
      <c r="E21" s="212" t="s">
        <v>103</v>
      </c>
      <c r="F21" s="212" t="s">
        <v>103</v>
      </c>
      <c r="G21" s="212" t="s">
        <v>103</v>
      </c>
      <c r="H21" s="212" t="s">
        <v>103</v>
      </c>
      <c r="I21" s="212" t="s">
        <v>103</v>
      </c>
      <c r="J21" s="212" t="s">
        <v>114</v>
      </c>
      <c r="K21" s="212" t="s">
        <v>114</v>
      </c>
      <c r="L21" s="212" t="s">
        <v>103</v>
      </c>
      <c r="M21" s="212" t="s">
        <v>103</v>
      </c>
      <c r="N21" s="212" t="s">
        <v>103</v>
      </c>
      <c r="O21" s="212" t="s">
        <v>103</v>
      </c>
      <c r="P21" s="212" t="s">
        <v>103</v>
      </c>
      <c r="Q21" s="212" t="s">
        <v>103</v>
      </c>
      <c r="R21" s="212" t="s">
        <v>103</v>
      </c>
      <c r="S21" s="212" t="s">
        <v>103</v>
      </c>
      <c r="T21" s="212" t="s">
        <v>103</v>
      </c>
      <c r="U21" s="212" t="s">
        <v>103</v>
      </c>
      <c r="V21" s="212" t="s">
        <v>103</v>
      </c>
      <c r="W21" s="212" t="s">
        <v>103</v>
      </c>
      <c r="X21" s="212" t="s">
        <v>103</v>
      </c>
      <c r="Y21" s="212" t="s">
        <v>103</v>
      </c>
      <c r="Z21" s="212" t="s">
        <v>103</v>
      </c>
      <c r="AA21" s="240" t="s">
        <v>486</v>
      </c>
      <c r="AB21" s="212" t="s">
        <v>114</v>
      </c>
      <c r="AC21" s="212" t="s">
        <v>103</v>
      </c>
      <c r="AD21" s="212" t="s">
        <v>114</v>
      </c>
      <c r="AE21" s="212" t="s">
        <v>103</v>
      </c>
      <c r="AF21" s="212" t="s">
        <v>114</v>
      </c>
      <c r="AG21" s="212" t="s">
        <v>114</v>
      </c>
      <c r="AH21" s="212" t="s">
        <v>103</v>
      </c>
      <c r="AI21" s="212" t="s">
        <v>114</v>
      </c>
      <c r="AJ21" s="212" t="s">
        <v>103</v>
      </c>
      <c r="AK21" s="212" t="s">
        <v>114</v>
      </c>
      <c r="AL21" s="212" t="s">
        <v>114</v>
      </c>
      <c r="AM21" s="212" t="s">
        <v>103</v>
      </c>
      <c r="AN21" s="212" t="s">
        <v>103</v>
      </c>
      <c r="AO21" s="212" t="s">
        <v>114</v>
      </c>
      <c r="AP21" s="212" t="s">
        <v>103</v>
      </c>
      <c r="AQ21" s="212" t="s">
        <v>103</v>
      </c>
      <c r="AR21" s="212" t="s">
        <v>494</v>
      </c>
      <c r="AS21" s="212" t="s">
        <v>563</v>
      </c>
      <c r="AT21" s="212" t="s">
        <v>103</v>
      </c>
      <c r="AU21" s="212" t="s">
        <v>103</v>
      </c>
      <c r="AV21" s="228"/>
    </row>
    <row r="22" spans="1:48" ht="15">
      <c r="A22" s="227">
        <v>17</v>
      </c>
      <c r="B22" s="227" t="s">
        <v>327</v>
      </c>
      <c r="C22" s="212" t="s">
        <v>103</v>
      </c>
      <c r="D22" s="212" t="s">
        <v>103</v>
      </c>
      <c r="E22" s="212" t="s">
        <v>103</v>
      </c>
      <c r="F22" s="212" t="s">
        <v>103</v>
      </c>
      <c r="G22" s="212" t="s">
        <v>103</v>
      </c>
      <c r="H22" s="212" t="s">
        <v>103</v>
      </c>
      <c r="I22" s="212" t="s">
        <v>103</v>
      </c>
      <c r="J22" s="212" t="s">
        <v>103</v>
      </c>
      <c r="K22" s="212" t="s">
        <v>103</v>
      </c>
      <c r="L22" s="212" t="s">
        <v>114</v>
      </c>
      <c r="M22" s="212" t="s">
        <v>103</v>
      </c>
      <c r="N22" s="212" t="s">
        <v>103</v>
      </c>
      <c r="O22" s="212" t="s">
        <v>103</v>
      </c>
      <c r="P22" s="212" t="s">
        <v>103</v>
      </c>
      <c r="Q22" s="212" t="s">
        <v>103</v>
      </c>
      <c r="R22" s="212" t="s">
        <v>103</v>
      </c>
      <c r="S22" s="212" t="s">
        <v>103</v>
      </c>
      <c r="T22" s="212" t="s">
        <v>103</v>
      </c>
      <c r="U22" s="212" t="s">
        <v>103</v>
      </c>
      <c r="V22" s="212" t="s">
        <v>103</v>
      </c>
      <c r="W22" s="212" t="s">
        <v>103</v>
      </c>
      <c r="X22" s="212" t="s">
        <v>103</v>
      </c>
      <c r="Y22" s="212" t="s">
        <v>103</v>
      </c>
      <c r="Z22" s="212" t="s">
        <v>103</v>
      </c>
      <c r="AA22" s="240" t="s">
        <v>486</v>
      </c>
      <c r="AB22" s="212" t="s">
        <v>114</v>
      </c>
      <c r="AC22" s="212" t="s">
        <v>114</v>
      </c>
      <c r="AD22" s="212" t="s">
        <v>103</v>
      </c>
      <c r="AE22" s="212" t="s">
        <v>103</v>
      </c>
      <c r="AF22" s="212" t="s">
        <v>114</v>
      </c>
      <c r="AG22" s="212" t="s">
        <v>114</v>
      </c>
      <c r="AH22" s="212" t="s">
        <v>103</v>
      </c>
      <c r="AI22" s="212" t="s">
        <v>114</v>
      </c>
      <c r="AJ22" s="212" t="s">
        <v>103</v>
      </c>
      <c r="AK22" s="212" t="s">
        <v>114</v>
      </c>
      <c r="AL22" s="212" t="s">
        <v>114</v>
      </c>
      <c r="AM22" s="212" t="s">
        <v>114</v>
      </c>
      <c r="AN22" s="212" t="s">
        <v>114</v>
      </c>
      <c r="AO22" s="212" t="s">
        <v>114</v>
      </c>
      <c r="AP22" s="212" t="s">
        <v>103</v>
      </c>
      <c r="AQ22" s="212" t="s">
        <v>103</v>
      </c>
      <c r="AR22" s="212" t="s">
        <v>564</v>
      </c>
      <c r="AS22" s="212" t="s">
        <v>493</v>
      </c>
      <c r="AT22" s="212" t="s">
        <v>103</v>
      </c>
      <c r="AU22" s="212" t="s">
        <v>103</v>
      </c>
      <c r="AV22" s="228"/>
    </row>
    <row r="23" spans="1:48" ht="15">
      <c r="A23" s="227">
        <v>18</v>
      </c>
      <c r="B23" s="227" t="s">
        <v>329</v>
      </c>
      <c r="C23" s="212" t="s">
        <v>103</v>
      </c>
      <c r="D23" s="212" t="s">
        <v>103</v>
      </c>
      <c r="E23" s="212" t="s">
        <v>103</v>
      </c>
      <c r="F23" s="212" t="s">
        <v>114</v>
      </c>
      <c r="G23" s="212" t="s">
        <v>103</v>
      </c>
      <c r="H23" s="212" t="s">
        <v>103</v>
      </c>
      <c r="I23" s="212" t="s">
        <v>103</v>
      </c>
      <c r="J23" s="212" t="s">
        <v>103</v>
      </c>
      <c r="K23" s="212" t="s">
        <v>103</v>
      </c>
      <c r="L23" s="212" t="s">
        <v>103</v>
      </c>
      <c r="M23" s="212" t="s">
        <v>103</v>
      </c>
      <c r="N23" s="212" t="s">
        <v>103</v>
      </c>
      <c r="O23" s="212" t="s">
        <v>103</v>
      </c>
      <c r="P23" s="212" t="s">
        <v>103</v>
      </c>
      <c r="Q23" s="212" t="s">
        <v>103</v>
      </c>
      <c r="R23" s="212" t="s">
        <v>103</v>
      </c>
      <c r="S23" s="212" t="s">
        <v>103</v>
      </c>
      <c r="T23" s="212" t="s">
        <v>103</v>
      </c>
      <c r="U23" s="212" t="s">
        <v>103</v>
      </c>
      <c r="V23" s="212" t="s">
        <v>114</v>
      </c>
      <c r="W23" s="212" t="s">
        <v>103</v>
      </c>
      <c r="X23" s="212" t="s">
        <v>103</v>
      </c>
      <c r="Y23" s="212" t="s">
        <v>103</v>
      </c>
      <c r="Z23" s="212" t="s">
        <v>103</v>
      </c>
      <c r="AA23" s="240"/>
      <c r="AB23" s="212" t="s">
        <v>114</v>
      </c>
      <c r="AC23" s="212" t="s">
        <v>114</v>
      </c>
      <c r="AD23" s="212" t="s">
        <v>103</v>
      </c>
      <c r="AE23" s="212" t="s">
        <v>103</v>
      </c>
      <c r="AF23" s="212" t="s">
        <v>103</v>
      </c>
      <c r="AG23" s="212" t="s">
        <v>114</v>
      </c>
      <c r="AH23" s="212" t="s">
        <v>103</v>
      </c>
      <c r="AI23" s="212" t="s">
        <v>114</v>
      </c>
      <c r="AJ23" s="212" t="s">
        <v>114</v>
      </c>
      <c r="AK23" s="212" t="s">
        <v>114</v>
      </c>
      <c r="AL23" s="212" t="s">
        <v>114</v>
      </c>
      <c r="AM23" s="212" t="s">
        <v>103</v>
      </c>
      <c r="AN23" s="212" t="s">
        <v>103</v>
      </c>
      <c r="AO23" s="212" t="s">
        <v>114</v>
      </c>
      <c r="AP23" s="212" t="s">
        <v>103</v>
      </c>
      <c r="AQ23" s="212" t="s">
        <v>103</v>
      </c>
      <c r="AR23" s="212" t="s">
        <v>487</v>
      </c>
      <c r="AS23" s="212" t="s">
        <v>565</v>
      </c>
      <c r="AT23" s="212" t="s">
        <v>114</v>
      </c>
      <c r="AU23" s="212" t="s">
        <v>103</v>
      </c>
      <c r="AV23" s="228"/>
    </row>
    <row r="24" spans="1:48" ht="15">
      <c r="A24" s="227">
        <v>19</v>
      </c>
      <c r="B24" s="227" t="s">
        <v>331</v>
      </c>
      <c r="C24" s="212" t="s">
        <v>103</v>
      </c>
      <c r="D24" s="212" t="s">
        <v>103</v>
      </c>
      <c r="E24" s="212" t="s">
        <v>103</v>
      </c>
      <c r="F24" s="212" t="s">
        <v>103</v>
      </c>
      <c r="G24" s="212" t="s">
        <v>103</v>
      </c>
      <c r="H24" s="212" t="s">
        <v>103</v>
      </c>
      <c r="I24" s="212" t="s">
        <v>103</v>
      </c>
      <c r="J24" s="212" t="s">
        <v>103</v>
      </c>
      <c r="K24" s="212" t="s">
        <v>103</v>
      </c>
      <c r="L24" s="212" t="s">
        <v>114</v>
      </c>
      <c r="M24" s="212" t="s">
        <v>103</v>
      </c>
      <c r="N24" s="212" t="s">
        <v>103</v>
      </c>
      <c r="O24" s="212" t="s">
        <v>103</v>
      </c>
      <c r="P24" s="212" t="s">
        <v>114</v>
      </c>
      <c r="Q24" s="212" t="s">
        <v>103</v>
      </c>
      <c r="R24" s="212" t="s">
        <v>103</v>
      </c>
      <c r="S24" s="212" t="s">
        <v>103</v>
      </c>
      <c r="T24" s="212" t="s">
        <v>103</v>
      </c>
      <c r="U24" s="212" t="s">
        <v>103</v>
      </c>
      <c r="V24" s="212" t="s">
        <v>103</v>
      </c>
      <c r="W24" s="212" t="s">
        <v>103</v>
      </c>
      <c r="X24" s="212" t="s">
        <v>114</v>
      </c>
      <c r="Y24" s="212" t="s">
        <v>103</v>
      </c>
      <c r="Z24" s="212" t="s">
        <v>114</v>
      </c>
      <c r="AA24" s="240" t="s">
        <v>484</v>
      </c>
      <c r="AB24" s="212" t="s">
        <v>103</v>
      </c>
      <c r="AC24" s="212" t="s">
        <v>103</v>
      </c>
      <c r="AD24" s="212" t="s">
        <v>114</v>
      </c>
      <c r="AE24" s="212" t="s">
        <v>103</v>
      </c>
      <c r="AF24" s="212" t="s">
        <v>114</v>
      </c>
      <c r="AG24" s="212" t="s">
        <v>103</v>
      </c>
      <c r="AH24" s="212" t="s">
        <v>114</v>
      </c>
      <c r="AI24" s="212" t="s">
        <v>114</v>
      </c>
      <c r="AJ24" s="212" t="s">
        <v>114</v>
      </c>
      <c r="AK24" s="212" t="s">
        <v>114</v>
      </c>
      <c r="AL24" s="212" t="s">
        <v>114</v>
      </c>
      <c r="AM24" s="212" t="s">
        <v>114</v>
      </c>
      <c r="AN24" s="212" t="s">
        <v>114</v>
      </c>
      <c r="AO24" s="212" t="s">
        <v>103</v>
      </c>
      <c r="AP24" s="212" t="s">
        <v>103</v>
      </c>
      <c r="AQ24" s="212" t="s">
        <v>103</v>
      </c>
      <c r="AR24" s="212" t="s">
        <v>566</v>
      </c>
      <c r="AS24" s="212" t="s">
        <v>567</v>
      </c>
      <c r="AT24" s="212" t="s">
        <v>103</v>
      </c>
      <c r="AU24" s="212" t="s">
        <v>103</v>
      </c>
      <c r="AV24" s="228"/>
    </row>
    <row r="25" spans="1:48" ht="15">
      <c r="A25" s="227">
        <v>20</v>
      </c>
      <c r="B25" s="227" t="s">
        <v>334</v>
      </c>
      <c r="C25" s="212" t="s">
        <v>103</v>
      </c>
      <c r="D25" s="212" t="s">
        <v>103</v>
      </c>
      <c r="E25" s="212" t="s">
        <v>103</v>
      </c>
      <c r="F25" s="212" t="s">
        <v>114</v>
      </c>
      <c r="G25" s="212" t="s">
        <v>103</v>
      </c>
      <c r="H25" s="212" t="s">
        <v>114</v>
      </c>
      <c r="I25" s="212" t="s">
        <v>114</v>
      </c>
      <c r="J25" s="212" t="s">
        <v>103</v>
      </c>
      <c r="K25" s="212" t="s">
        <v>103</v>
      </c>
      <c r="L25" s="212" t="s">
        <v>114</v>
      </c>
      <c r="M25" s="212" t="s">
        <v>103</v>
      </c>
      <c r="N25" s="212" t="s">
        <v>103</v>
      </c>
      <c r="O25" s="212" t="s">
        <v>103</v>
      </c>
      <c r="P25" s="212" t="s">
        <v>103</v>
      </c>
      <c r="Q25" s="212" t="s">
        <v>103</v>
      </c>
      <c r="R25" s="212" t="s">
        <v>103</v>
      </c>
      <c r="S25" s="212" t="s">
        <v>103</v>
      </c>
      <c r="T25" s="212" t="s">
        <v>103</v>
      </c>
      <c r="U25" s="212" t="s">
        <v>103</v>
      </c>
      <c r="V25" s="212" t="s">
        <v>103</v>
      </c>
      <c r="W25" s="212" t="s">
        <v>103</v>
      </c>
      <c r="X25" s="212" t="s">
        <v>103</v>
      </c>
      <c r="Y25" s="212" t="s">
        <v>103</v>
      </c>
      <c r="Z25" s="212" t="s">
        <v>103</v>
      </c>
      <c r="AA25" s="240"/>
      <c r="AB25" s="212" t="s">
        <v>114</v>
      </c>
      <c r="AC25" s="212" t="s">
        <v>103</v>
      </c>
      <c r="AD25" s="212" t="s">
        <v>114</v>
      </c>
      <c r="AE25" s="212" t="s">
        <v>103</v>
      </c>
      <c r="AF25" s="212" t="s">
        <v>103</v>
      </c>
      <c r="AG25" s="212" t="s">
        <v>103</v>
      </c>
      <c r="AH25" s="212" t="s">
        <v>114</v>
      </c>
      <c r="AI25" s="212" t="s">
        <v>114</v>
      </c>
      <c r="AJ25" s="212" t="s">
        <v>114</v>
      </c>
      <c r="AK25" s="212" t="s">
        <v>103</v>
      </c>
      <c r="AL25" s="212" t="s">
        <v>114</v>
      </c>
      <c r="AM25" s="212" t="s">
        <v>114</v>
      </c>
      <c r="AN25" s="212" t="s">
        <v>114</v>
      </c>
      <c r="AO25" s="212" t="s">
        <v>103</v>
      </c>
      <c r="AP25" s="212" t="s">
        <v>103</v>
      </c>
      <c r="AQ25" s="212" t="s">
        <v>103</v>
      </c>
      <c r="AR25" s="212" t="s">
        <v>568</v>
      </c>
      <c r="AS25" s="212" t="s">
        <v>569</v>
      </c>
      <c r="AT25" s="212" t="s">
        <v>114</v>
      </c>
      <c r="AU25" s="212" t="s">
        <v>114</v>
      </c>
      <c r="AV25" s="228"/>
    </row>
    <row r="26" spans="1:48" ht="15">
      <c r="A26" s="227">
        <v>21</v>
      </c>
      <c r="B26" s="227" t="s">
        <v>336</v>
      </c>
      <c r="C26" s="212" t="s">
        <v>103</v>
      </c>
      <c r="D26" s="212" t="s">
        <v>103</v>
      </c>
      <c r="E26" s="212" t="s">
        <v>103</v>
      </c>
      <c r="F26" s="212" t="s">
        <v>114</v>
      </c>
      <c r="G26" s="212" t="s">
        <v>103</v>
      </c>
      <c r="H26" s="212" t="s">
        <v>114</v>
      </c>
      <c r="I26" s="212" t="s">
        <v>114</v>
      </c>
      <c r="J26" s="212" t="s">
        <v>114</v>
      </c>
      <c r="K26" s="212" t="s">
        <v>114</v>
      </c>
      <c r="L26" s="212" t="s">
        <v>114</v>
      </c>
      <c r="M26" s="212" t="s">
        <v>103</v>
      </c>
      <c r="N26" s="212" t="s">
        <v>103</v>
      </c>
      <c r="O26" s="212" t="s">
        <v>103</v>
      </c>
      <c r="P26" s="212" t="s">
        <v>103</v>
      </c>
      <c r="Q26" s="212" t="s">
        <v>103</v>
      </c>
      <c r="R26" s="212" t="s">
        <v>103</v>
      </c>
      <c r="S26" s="212" t="s">
        <v>103</v>
      </c>
      <c r="T26" s="212" t="s">
        <v>103</v>
      </c>
      <c r="U26" s="212" t="s">
        <v>103</v>
      </c>
      <c r="V26" s="212" t="s">
        <v>103</v>
      </c>
      <c r="W26" s="212" t="s">
        <v>103</v>
      </c>
      <c r="X26" s="212" t="s">
        <v>103</v>
      </c>
      <c r="Y26" s="212" t="s">
        <v>103</v>
      </c>
      <c r="Z26" s="212" t="s">
        <v>103</v>
      </c>
      <c r="AA26" s="240"/>
      <c r="AB26" s="212" t="s">
        <v>114</v>
      </c>
      <c r="AC26" s="212" t="s">
        <v>103</v>
      </c>
      <c r="AD26" s="212" t="s">
        <v>114</v>
      </c>
      <c r="AE26" s="212" t="s">
        <v>103</v>
      </c>
      <c r="AF26" s="212" t="s">
        <v>114</v>
      </c>
      <c r="AG26" s="212" t="s">
        <v>103</v>
      </c>
      <c r="AH26" s="212" t="s">
        <v>114</v>
      </c>
      <c r="AI26" s="212" t="s">
        <v>114</v>
      </c>
      <c r="AJ26" s="212" t="s">
        <v>114</v>
      </c>
      <c r="AK26" s="212" t="s">
        <v>114</v>
      </c>
      <c r="AL26" s="212" t="s">
        <v>114</v>
      </c>
      <c r="AM26" s="212" t="s">
        <v>114</v>
      </c>
      <c r="AN26" s="212" t="s">
        <v>114</v>
      </c>
      <c r="AO26" s="212" t="s">
        <v>103</v>
      </c>
      <c r="AP26" s="212" t="s">
        <v>103</v>
      </c>
      <c r="AQ26" s="212" t="s">
        <v>103</v>
      </c>
      <c r="AR26" s="212" t="s">
        <v>568</v>
      </c>
      <c r="AS26" s="212" t="s">
        <v>570</v>
      </c>
      <c r="AT26" s="212" t="s">
        <v>103</v>
      </c>
      <c r="AU26" s="212" t="s">
        <v>103</v>
      </c>
      <c r="AV26" s="228"/>
    </row>
    <row r="27" spans="1:47" ht="15">
      <c r="A27" s="227">
        <v>22</v>
      </c>
      <c r="B27" s="227" t="s">
        <v>338</v>
      </c>
      <c r="C27" s="212" t="s">
        <v>103</v>
      </c>
      <c r="D27" s="230" t="s">
        <v>103</v>
      </c>
      <c r="E27" s="230" t="s">
        <v>103</v>
      </c>
      <c r="F27" s="212" t="s">
        <v>114</v>
      </c>
      <c r="G27" s="212" t="s">
        <v>103</v>
      </c>
      <c r="H27" s="230" t="s">
        <v>114</v>
      </c>
      <c r="I27" s="230" t="s">
        <v>114</v>
      </c>
      <c r="J27" s="230" t="s">
        <v>103</v>
      </c>
      <c r="K27" s="212" t="s">
        <v>103</v>
      </c>
      <c r="L27" s="230" t="s">
        <v>114</v>
      </c>
      <c r="M27" s="230" t="s">
        <v>103</v>
      </c>
      <c r="N27" s="230" t="s">
        <v>103</v>
      </c>
      <c r="O27" s="230" t="s">
        <v>103</v>
      </c>
      <c r="P27" s="230" t="s">
        <v>103</v>
      </c>
      <c r="Q27" s="230" t="s">
        <v>103</v>
      </c>
      <c r="R27" s="230" t="s">
        <v>103</v>
      </c>
      <c r="S27" s="230" t="s">
        <v>103</v>
      </c>
      <c r="T27" s="230" t="s">
        <v>103</v>
      </c>
      <c r="U27" s="230" t="s">
        <v>103</v>
      </c>
      <c r="V27" s="230" t="s">
        <v>103</v>
      </c>
      <c r="W27" s="230" t="s">
        <v>103</v>
      </c>
      <c r="X27" s="230" t="s">
        <v>103</v>
      </c>
      <c r="Y27" s="230" t="s">
        <v>103</v>
      </c>
      <c r="Z27" s="230" t="s">
        <v>103</v>
      </c>
      <c r="AA27" s="240"/>
      <c r="AB27" s="230" t="s">
        <v>114</v>
      </c>
      <c r="AC27" s="230" t="s">
        <v>114</v>
      </c>
      <c r="AD27" s="230" t="s">
        <v>103</v>
      </c>
      <c r="AE27" s="230" t="s">
        <v>103</v>
      </c>
      <c r="AF27" s="230" t="s">
        <v>114</v>
      </c>
      <c r="AG27" s="230" t="s">
        <v>114</v>
      </c>
      <c r="AH27" s="230" t="s">
        <v>103</v>
      </c>
      <c r="AI27" s="230" t="s">
        <v>114</v>
      </c>
      <c r="AJ27" s="230" t="s">
        <v>114</v>
      </c>
      <c r="AK27" s="230" t="s">
        <v>114</v>
      </c>
      <c r="AL27" s="230" t="s">
        <v>114</v>
      </c>
      <c r="AM27" s="230" t="s">
        <v>103</v>
      </c>
      <c r="AN27" s="230" t="s">
        <v>103</v>
      </c>
      <c r="AO27" s="230" t="s">
        <v>114</v>
      </c>
      <c r="AP27" s="230" t="s">
        <v>103</v>
      </c>
      <c r="AQ27" s="230" t="s">
        <v>103</v>
      </c>
      <c r="AR27" s="230" t="s">
        <v>571</v>
      </c>
      <c r="AS27" s="230" t="s">
        <v>572</v>
      </c>
      <c r="AT27" s="230" t="s">
        <v>114</v>
      </c>
      <c r="AU27" s="230" t="s">
        <v>103</v>
      </c>
    </row>
    <row r="28" spans="1:47" ht="15">
      <c r="A28" s="227">
        <v>23</v>
      </c>
      <c r="B28" s="227" t="s">
        <v>224</v>
      </c>
      <c r="C28" s="212" t="s">
        <v>103</v>
      </c>
      <c r="D28" s="230" t="s">
        <v>103</v>
      </c>
      <c r="E28" s="230" t="s">
        <v>103</v>
      </c>
      <c r="F28" s="212" t="s">
        <v>103</v>
      </c>
      <c r="G28" s="212" t="s">
        <v>103</v>
      </c>
      <c r="H28" s="230" t="s">
        <v>103</v>
      </c>
      <c r="I28" s="230" t="s">
        <v>103</v>
      </c>
      <c r="J28" s="230" t="s">
        <v>114</v>
      </c>
      <c r="K28" s="230" t="s">
        <v>114</v>
      </c>
      <c r="L28" s="230" t="s">
        <v>114</v>
      </c>
      <c r="M28" s="230" t="s">
        <v>103</v>
      </c>
      <c r="N28" s="230" t="s">
        <v>103</v>
      </c>
      <c r="O28" s="230" t="s">
        <v>103</v>
      </c>
      <c r="P28" s="230" t="s">
        <v>103</v>
      </c>
      <c r="Q28" s="230" t="s">
        <v>103</v>
      </c>
      <c r="R28" s="230" t="s">
        <v>103</v>
      </c>
      <c r="S28" s="230" t="s">
        <v>103</v>
      </c>
      <c r="T28" s="230" t="s">
        <v>103</v>
      </c>
      <c r="U28" s="230" t="s">
        <v>103</v>
      </c>
      <c r="V28" s="230" t="s">
        <v>103</v>
      </c>
      <c r="W28" s="230" t="s">
        <v>103</v>
      </c>
      <c r="X28" s="230" t="s">
        <v>103</v>
      </c>
      <c r="Y28" s="230" t="s">
        <v>103</v>
      </c>
      <c r="Z28" s="230" t="s">
        <v>103</v>
      </c>
      <c r="AA28" s="239"/>
      <c r="AB28" s="230" t="s">
        <v>103</v>
      </c>
      <c r="AC28" s="230" t="s">
        <v>103</v>
      </c>
      <c r="AD28" s="230" t="s">
        <v>114</v>
      </c>
      <c r="AE28" s="230" t="s">
        <v>103</v>
      </c>
      <c r="AF28" s="230" t="s">
        <v>114</v>
      </c>
      <c r="AG28" s="230" t="s">
        <v>103</v>
      </c>
      <c r="AH28" s="230" t="s">
        <v>114</v>
      </c>
      <c r="AI28" s="230" t="s">
        <v>114</v>
      </c>
      <c r="AJ28" s="230" t="s">
        <v>114</v>
      </c>
      <c r="AK28" s="230" t="s">
        <v>114</v>
      </c>
      <c r="AL28" s="230" t="s">
        <v>114</v>
      </c>
      <c r="AM28" s="230" t="s">
        <v>114</v>
      </c>
      <c r="AN28" s="230" t="s">
        <v>114</v>
      </c>
      <c r="AO28" s="230" t="s">
        <v>114</v>
      </c>
      <c r="AP28" s="230" t="s">
        <v>103</v>
      </c>
      <c r="AQ28" s="230" t="s">
        <v>103</v>
      </c>
      <c r="AR28" s="230" t="s">
        <v>573</v>
      </c>
      <c r="AS28" s="230" t="s">
        <v>574</v>
      </c>
      <c r="AT28" s="230" t="s">
        <v>103</v>
      </c>
      <c r="AU28" s="230" t="s">
        <v>103</v>
      </c>
    </row>
    <row r="29" spans="1:47" ht="15">
      <c r="A29" s="227">
        <v>24</v>
      </c>
      <c r="B29" s="227" t="s">
        <v>341</v>
      </c>
      <c r="C29" s="212" t="s">
        <v>103</v>
      </c>
      <c r="D29" s="230" t="s">
        <v>103</v>
      </c>
      <c r="E29" s="230" t="s">
        <v>103</v>
      </c>
      <c r="F29" s="212" t="s">
        <v>103</v>
      </c>
      <c r="G29" s="212" t="s">
        <v>103</v>
      </c>
      <c r="H29" s="230" t="s">
        <v>103</v>
      </c>
      <c r="I29" s="230" t="s">
        <v>103</v>
      </c>
      <c r="J29" s="230" t="s">
        <v>103</v>
      </c>
      <c r="K29" s="230" t="s">
        <v>103</v>
      </c>
      <c r="L29" s="230" t="s">
        <v>103</v>
      </c>
      <c r="M29" s="230" t="s">
        <v>103</v>
      </c>
      <c r="N29" s="230" t="s">
        <v>103</v>
      </c>
      <c r="O29" s="230" t="s">
        <v>103</v>
      </c>
      <c r="P29" s="230" t="s">
        <v>103</v>
      </c>
      <c r="Q29" s="230" t="s">
        <v>103</v>
      </c>
      <c r="R29" s="230" t="s">
        <v>103</v>
      </c>
      <c r="S29" s="230" t="s">
        <v>103</v>
      </c>
      <c r="T29" s="230" t="s">
        <v>103</v>
      </c>
      <c r="U29" s="230" t="s">
        <v>103</v>
      </c>
      <c r="V29" s="230" t="s">
        <v>103</v>
      </c>
      <c r="W29" s="230" t="s">
        <v>103</v>
      </c>
      <c r="X29" s="230" t="s">
        <v>103</v>
      </c>
      <c r="Y29" s="230" t="s">
        <v>103</v>
      </c>
      <c r="Z29" s="230" t="s">
        <v>103</v>
      </c>
      <c r="AA29" s="239"/>
      <c r="AB29" s="230" t="s">
        <v>114</v>
      </c>
      <c r="AC29" s="230" t="s">
        <v>114</v>
      </c>
      <c r="AD29" s="230" t="s">
        <v>103</v>
      </c>
      <c r="AE29" s="230" t="s">
        <v>103</v>
      </c>
      <c r="AF29" s="230" t="s">
        <v>114</v>
      </c>
      <c r="AG29" s="230" t="s">
        <v>114</v>
      </c>
      <c r="AH29" s="230" t="s">
        <v>103</v>
      </c>
      <c r="AI29" s="230" t="s">
        <v>114</v>
      </c>
      <c r="AJ29" s="230" t="s">
        <v>114</v>
      </c>
      <c r="AK29" s="230" t="s">
        <v>114</v>
      </c>
      <c r="AL29" s="230" t="s">
        <v>114</v>
      </c>
      <c r="AM29" s="230" t="s">
        <v>103</v>
      </c>
      <c r="AN29" s="230" t="s">
        <v>103</v>
      </c>
      <c r="AO29" s="230" t="s">
        <v>114</v>
      </c>
      <c r="AP29" s="230" t="s">
        <v>103</v>
      </c>
      <c r="AQ29" s="230" t="s">
        <v>103</v>
      </c>
      <c r="AR29" s="230" t="s">
        <v>489</v>
      </c>
      <c r="AS29" s="230" t="s">
        <v>575</v>
      </c>
      <c r="AT29" s="230" t="s">
        <v>114</v>
      </c>
      <c r="AU29" s="230" t="s">
        <v>114</v>
      </c>
    </row>
    <row r="30" spans="1:47" ht="15">
      <c r="A30" s="227">
        <v>25</v>
      </c>
      <c r="B30" s="227" t="s">
        <v>343</v>
      </c>
      <c r="C30" s="212" t="s">
        <v>103</v>
      </c>
      <c r="D30" s="230" t="s">
        <v>103</v>
      </c>
      <c r="E30" s="230" t="s">
        <v>103</v>
      </c>
      <c r="F30" s="212" t="s">
        <v>114</v>
      </c>
      <c r="G30" s="212" t="s">
        <v>103</v>
      </c>
      <c r="H30" s="230" t="s">
        <v>103</v>
      </c>
      <c r="I30" s="230" t="s">
        <v>103</v>
      </c>
      <c r="J30" s="230" t="s">
        <v>103</v>
      </c>
      <c r="K30" s="230" t="s">
        <v>103</v>
      </c>
      <c r="L30" s="230" t="s">
        <v>103</v>
      </c>
      <c r="M30" s="230" t="s">
        <v>103</v>
      </c>
      <c r="N30" s="230" t="s">
        <v>103</v>
      </c>
      <c r="O30" s="230" t="s">
        <v>103</v>
      </c>
      <c r="P30" s="230" t="s">
        <v>103</v>
      </c>
      <c r="Q30" s="230" t="s">
        <v>103</v>
      </c>
      <c r="R30" s="230" t="s">
        <v>103</v>
      </c>
      <c r="S30" s="230" t="s">
        <v>103</v>
      </c>
      <c r="T30" s="230" t="s">
        <v>103</v>
      </c>
      <c r="U30" s="230" t="s">
        <v>103</v>
      </c>
      <c r="V30" s="230" t="s">
        <v>103</v>
      </c>
      <c r="W30" s="230" t="s">
        <v>114</v>
      </c>
      <c r="X30" s="230" t="s">
        <v>103</v>
      </c>
      <c r="Y30" s="230" t="s">
        <v>114</v>
      </c>
      <c r="Z30" s="230" t="s">
        <v>103</v>
      </c>
      <c r="AA30" s="239" t="s">
        <v>139</v>
      </c>
      <c r="AB30" s="230" t="s">
        <v>114</v>
      </c>
      <c r="AC30" s="230" t="s">
        <v>114</v>
      </c>
      <c r="AD30" s="230" t="s">
        <v>103</v>
      </c>
      <c r="AE30" s="230" t="s">
        <v>103</v>
      </c>
      <c r="AF30" s="230" t="s">
        <v>114</v>
      </c>
      <c r="AG30" s="230" t="s">
        <v>114</v>
      </c>
      <c r="AH30" s="230" t="s">
        <v>103</v>
      </c>
      <c r="AI30" s="230" t="s">
        <v>114</v>
      </c>
      <c r="AJ30" s="230" t="s">
        <v>114</v>
      </c>
      <c r="AK30" s="230" t="s">
        <v>114</v>
      </c>
      <c r="AL30" s="230" t="s">
        <v>114</v>
      </c>
      <c r="AM30" s="230" t="s">
        <v>103</v>
      </c>
      <c r="AN30" s="230" t="s">
        <v>103</v>
      </c>
      <c r="AO30" s="230" t="s">
        <v>114</v>
      </c>
      <c r="AP30" s="230" t="s">
        <v>103</v>
      </c>
      <c r="AQ30" s="230" t="s">
        <v>103</v>
      </c>
      <c r="AR30" s="230" t="s">
        <v>576</v>
      </c>
      <c r="AS30" s="230" t="s">
        <v>569</v>
      </c>
      <c r="AT30" s="230" t="s">
        <v>103</v>
      </c>
      <c r="AU30" s="230" t="s">
        <v>103</v>
      </c>
    </row>
    <row r="31" spans="1:47" ht="15">
      <c r="A31" s="227">
        <v>26</v>
      </c>
      <c r="B31" s="227" t="s">
        <v>345</v>
      </c>
      <c r="C31" s="212" t="s">
        <v>103</v>
      </c>
      <c r="D31" s="230" t="s">
        <v>103</v>
      </c>
      <c r="E31" s="230" t="s">
        <v>103</v>
      </c>
      <c r="F31" s="212" t="s">
        <v>103</v>
      </c>
      <c r="G31" s="212" t="s">
        <v>103</v>
      </c>
      <c r="H31" s="230" t="s">
        <v>103</v>
      </c>
      <c r="I31" s="230" t="s">
        <v>103</v>
      </c>
      <c r="J31" s="230" t="s">
        <v>103</v>
      </c>
      <c r="K31" s="230" t="s">
        <v>103</v>
      </c>
      <c r="L31" s="230" t="s">
        <v>103</v>
      </c>
      <c r="M31" s="230" t="s">
        <v>103</v>
      </c>
      <c r="N31" s="230" t="s">
        <v>103</v>
      </c>
      <c r="O31" s="230" t="s">
        <v>103</v>
      </c>
      <c r="P31" s="230" t="s">
        <v>103</v>
      </c>
      <c r="Q31" s="230" t="s">
        <v>103</v>
      </c>
      <c r="R31" s="230" t="s">
        <v>103</v>
      </c>
      <c r="S31" s="230" t="s">
        <v>103</v>
      </c>
      <c r="T31" s="230" t="s">
        <v>103</v>
      </c>
      <c r="U31" s="230" t="s">
        <v>103</v>
      </c>
      <c r="V31" s="230" t="s">
        <v>103</v>
      </c>
      <c r="W31" s="230" t="s">
        <v>103</v>
      </c>
      <c r="X31" s="230" t="s">
        <v>103</v>
      </c>
      <c r="Y31" s="230" t="s">
        <v>103</v>
      </c>
      <c r="Z31" s="230" t="s">
        <v>103</v>
      </c>
      <c r="AA31" s="239"/>
      <c r="AB31" s="230" t="s">
        <v>114</v>
      </c>
      <c r="AC31" s="230" t="s">
        <v>114</v>
      </c>
      <c r="AD31" s="230" t="s">
        <v>103</v>
      </c>
      <c r="AE31" s="230" t="s">
        <v>103</v>
      </c>
      <c r="AF31" s="230" t="s">
        <v>114</v>
      </c>
      <c r="AG31" s="230" t="s">
        <v>103</v>
      </c>
      <c r="AH31" s="230" t="s">
        <v>114</v>
      </c>
      <c r="AI31" s="230" t="s">
        <v>114</v>
      </c>
      <c r="AJ31" s="230" t="s">
        <v>114</v>
      </c>
      <c r="AK31" s="230" t="s">
        <v>114</v>
      </c>
      <c r="AL31" s="230" t="s">
        <v>114</v>
      </c>
      <c r="AM31" s="230" t="s">
        <v>103</v>
      </c>
      <c r="AN31" s="230" t="s">
        <v>103</v>
      </c>
      <c r="AO31" s="230" t="s">
        <v>114</v>
      </c>
      <c r="AP31" s="230" t="s">
        <v>103</v>
      </c>
      <c r="AQ31" s="230" t="s">
        <v>103</v>
      </c>
      <c r="AR31" s="230" t="s">
        <v>577</v>
      </c>
      <c r="AS31" s="230" t="s">
        <v>578</v>
      </c>
      <c r="AT31" s="230" t="s">
        <v>103</v>
      </c>
      <c r="AU31" s="230" t="s">
        <v>103</v>
      </c>
    </row>
    <row r="32" spans="1:47" ht="15">
      <c r="A32" s="227">
        <v>27</v>
      </c>
      <c r="B32" s="227" t="s">
        <v>347</v>
      </c>
      <c r="C32" s="212" t="s">
        <v>103</v>
      </c>
      <c r="D32" s="230" t="s">
        <v>103</v>
      </c>
      <c r="E32" s="230" t="s">
        <v>103</v>
      </c>
      <c r="F32" s="212" t="s">
        <v>114</v>
      </c>
      <c r="G32" s="212" t="s">
        <v>103</v>
      </c>
      <c r="H32" s="230" t="s">
        <v>114</v>
      </c>
      <c r="I32" s="230" t="s">
        <v>114</v>
      </c>
      <c r="J32" s="230" t="s">
        <v>103</v>
      </c>
      <c r="K32" s="230" t="s">
        <v>103</v>
      </c>
      <c r="L32" s="230" t="s">
        <v>103</v>
      </c>
      <c r="M32" s="230" t="s">
        <v>103</v>
      </c>
      <c r="N32" s="230" t="s">
        <v>103</v>
      </c>
      <c r="O32" s="230" t="s">
        <v>103</v>
      </c>
      <c r="P32" s="230" t="s">
        <v>103</v>
      </c>
      <c r="Q32" s="230" t="s">
        <v>103</v>
      </c>
      <c r="R32" s="230" t="s">
        <v>103</v>
      </c>
      <c r="S32" s="230" t="s">
        <v>103</v>
      </c>
      <c r="T32" s="230" t="s">
        <v>103</v>
      </c>
      <c r="U32" s="230" t="s">
        <v>103</v>
      </c>
      <c r="V32" s="230" t="s">
        <v>103</v>
      </c>
      <c r="W32" s="230" t="s">
        <v>103</v>
      </c>
      <c r="X32" s="230" t="s">
        <v>103</v>
      </c>
      <c r="Y32" s="230" t="s">
        <v>103</v>
      </c>
      <c r="Z32" s="230" t="s">
        <v>103</v>
      </c>
      <c r="AA32" s="239"/>
      <c r="AB32" s="230" t="s">
        <v>114</v>
      </c>
      <c r="AC32" s="230" t="s">
        <v>114</v>
      </c>
      <c r="AD32" s="230" t="s">
        <v>103</v>
      </c>
      <c r="AE32" s="230" t="s">
        <v>103</v>
      </c>
      <c r="AF32" s="230" t="s">
        <v>114</v>
      </c>
      <c r="AG32" s="230" t="s">
        <v>114</v>
      </c>
      <c r="AH32" s="230" t="s">
        <v>103</v>
      </c>
      <c r="AI32" s="230" t="s">
        <v>114</v>
      </c>
      <c r="AJ32" s="230" t="s">
        <v>114</v>
      </c>
      <c r="AK32" s="230" t="s">
        <v>114</v>
      </c>
      <c r="AL32" s="230" t="s">
        <v>114</v>
      </c>
      <c r="AM32" s="230" t="s">
        <v>103</v>
      </c>
      <c r="AN32" s="230" t="s">
        <v>103</v>
      </c>
      <c r="AO32" s="230" t="s">
        <v>114</v>
      </c>
      <c r="AP32" s="230" t="s">
        <v>103</v>
      </c>
      <c r="AQ32" s="230" t="s">
        <v>114</v>
      </c>
      <c r="AR32" s="230" t="s">
        <v>303</v>
      </c>
      <c r="AS32" s="230" t="s">
        <v>579</v>
      </c>
      <c r="AT32" s="230" t="s">
        <v>114</v>
      </c>
      <c r="AU32" s="230" t="s">
        <v>103</v>
      </c>
    </row>
    <row r="33" spans="1:47" ht="15">
      <c r="A33" s="227">
        <v>28</v>
      </c>
      <c r="B33" s="227" t="s">
        <v>349</v>
      </c>
      <c r="C33" s="212" t="s">
        <v>103</v>
      </c>
      <c r="D33" s="230" t="s">
        <v>103</v>
      </c>
      <c r="E33" s="230" t="s">
        <v>103</v>
      </c>
      <c r="F33" s="212" t="s">
        <v>114</v>
      </c>
      <c r="G33" s="212" t="s">
        <v>103</v>
      </c>
      <c r="H33" s="230" t="s">
        <v>103</v>
      </c>
      <c r="I33" s="230" t="s">
        <v>103</v>
      </c>
      <c r="J33" s="230" t="s">
        <v>114</v>
      </c>
      <c r="K33" s="230" t="s">
        <v>114</v>
      </c>
      <c r="L33" s="230" t="s">
        <v>103</v>
      </c>
      <c r="M33" s="230" t="s">
        <v>103</v>
      </c>
      <c r="N33" s="230" t="s">
        <v>103</v>
      </c>
      <c r="O33" s="230" t="s">
        <v>103</v>
      </c>
      <c r="P33" s="230" t="s">
        <v>103</v>
      </c>
      <c r="Q33" s="230" t="s">
        <v>103</v>
      </c>
      <c r="R33" s="230" t="s">
        <v>103</v>
      </c>
      <c r="S33" s="230" t="s">
        <v>103</v>
      </c>
      <c r="T33" s="230" t="s">
        <v>103</v>
      </c>
      <c r="U33" s="230" t="s">
        <v>103</v>
      </c>
      <c r="V33" s="230" t="s">
        <v>103</v>
      </c>
      <c r="W33" s="230" t="s">
        <v>103</v>
      </c>
      <c r="X33" s="230" t="s">
        <v>103</v>
      </c>
      <c r="Y33" s="230" t="s">
        <v>103</v>
      </c>
      <c r="Z33" s="230" t="s">
        <v>103</v>
      </c>
      <c r="AA33" s="239"/>
      <c r="AB33" s="230" t="s">
        <v>114</v>
      </c>
      <c r="AC33" s="230" t="s">
        <v>114</v>
      </c>
      <c r="AD33" s="230" t="s">
        <v>103</v>
      </c>
      <c r="AE33" s="230" t="s">
        <v>103</v>
      </c>
      <c r="AF33" s="230" t="s">
        <v>114</v>
      </c>
      <c r="AG33" s="230" t="s">
        <v>114</v>
      </c>
      <c r="AH33" s="230" t="s">
        <v>103</v>
      </c>
      <c r="AI33" s="230" t="s">
        <v>114</v>
      </c>
      <c r="AJ33" s="230" t="s">
        <v>114</v>
      </c>
      <c r="AK33" s="230" t="s">
        <v>103</v>
      </c>
      <c r="AL33" s="230" t="s">
        <v>114</v>
      </c>
      <c r="AM33" s="230" t="s">
        <v>114</v>
      </c>
      <c r="AN33" s="230" t="s">
        <v>114</v>
      </c>
      <c r="AO33" s="230" t="s">
        <v>114</v>
      </c>
      <c r="AP33" s="230" t="s">
        <v>103</v>
      </c>
      <c r="AQ33" s="230" t="s">
        <v>103</v>
      </c>
      <c r="AR33" s="230" t="s">
        <v>489</v>
      </c>
      <c r="AS33" s="230" t="s">
        <v>556</v>
      </c>
      <c r="AT33" s="230" t="s">
        <v>114</v>
      </c>
      <c r="AU33" s="230" t="s">
        <v>103</v>
      </c>
    </row>
    <row r="34" spans="1:47" ht="15">
      <c r="A34" s="227">
        <v>29</v>
      </c>
      <c r="B34" s="227" t="s">
        <v>235</v>
      </c>
      <c r="C34" s="212" t="s">
        <v>103</v>
      </c>
      <c r="D34" s="230" t="s">
        <v>103</v>
      </c>
      <c r="E34" s="230" t="s">
        <v>103</v>
      </c>
      <c r="F34" s="212" t="s">
        <v>103</v>
      </c>
      <c r="G34" s="212" t="s">
        <v>103</v>
      </c>
      <c r="H34" s="230" t="s">
        <v>103</v>
      </c>
      <c r="I34" s="230" t="s">
        <v>103</v>
      </c>
      <c r="J34" s="230" t="s">
        <v>103</v>
      </c>
      <c r="K34" s="230" t="s">
        <v>103</v>
      </c>
      <c r="L34" s="230" t="s">
        <v>103</v>
      </c>
      <c r="M34" s="230" t="s">
        <v>103</v>
      </c>
      <c r="N34" s="230" t="s">
        <v>103</v>
      </c>
      <c r="O34" s="230" t="s">
        <v>103</v>
      </c>
      <c r="P34" s="230" t="s">
        <v>114</v>
      </c>
      <c r="Q34" s="230" t="s">
        <v>103</v>
      </c>
      <c r="R34" s="230" t="s">
        <v>103</v>
      </c>
      <c r="S34" s="230" t="s">
        <v>103</v>
      </c>
      <c r="T34" s="230" t="s">
        <v>103</v>
      </c>
      <c r="U34" s="230" t="s">
        <v>103</v>
      </c>
      <c r="V34" s="230" t="s">
        <v>103</v>
      </c>
      <c r="W34" s="230" t="s">
        <v>103</v>
      </c>
      <c r="X34" s="230" t="s">
        <v>103</v>
      </c>
      <c r="Y34" s="230" t="s">
        <v>103</v>
      </c>
      <c r="Z34" s="230" t="s">
        <v>103</v>
      </c>
      <c r="AA34" s="239"/>
      <c r="AB34" s="230" t="s">
        <v>114</v>
      </c>
      <c r="AC34" s="230" t="s">
        <v>114</v>
      </c>
      <c r="AD34" s="230" t="s">
        <v>103</v>
      </c>
      <c r="AE34" s="230" t="s">
        <v>103</v>
      </c>
      <c r="AF34" s="230" t="s">
        <v>103</v>
      </c>
      <c r="AG34" s="230" t="s">
        <v>114</v>
      </c>
      <c r="AH34" s="230" t="s">
        <v>103</v>
      </c>
      <c r="AI34" s="230" t="s">
        <v>114</v>
      </c>
      <c r="AJ34" s="230" t="s">
        <v>114</v>
      </c>
      <c r="AK34" s="230" t="s">
        <v>114</v>
      </c>
      <c r="AL34" s="230" t="s">
        <v>114</v>
      </c>
      <c r="AM34" s="230" t="s">
        <v>103</v>
      </c>
      <c r="AN34" s="230" t="s">
        <v>103</v>
      </c>
      <c r="AO34" s="230" t="s">
        <v>114</v>
      </c>
      <c r="AP34" s="230" t="s">
        <v>103</v>
      </c>
      <c r="AQ34" s="230" t="s">
        <v>103</v>
      </c>
      <c r="AR34" s="230" t="s">
        <v>302</v>
      </c>
      <c r="AS34" s="230" t="s">
        <v>580</v>
      </c>
      <c r="AT34" s="230" t="s">
        <v>103</v>
      </c>
      <c r="AU34" s="230" t="s">
        <v>103</v>
      </c>
    </row>
    <row r="35" spans="1:47" ht="15">
      <c r="A35" s="227">
        <v>30</v>
      </c>
      <c r="B35" s="227" t="s">
        <v>352</v>
      </c>
      <c r="C35" s="212" t="s">
        <v>103</v>
      </c>
      <c r="D35" s="230" t="s">
        <v>103</v>
      </c>
      <c r="E35" s="230" t="s">
        <v>103</v>
      </c>
      <c r="F35" s="212" t="s">
        <v>114</v>
      </c>
      <c r="G35" s="212" t="s">
        <v>103</v>
      </c>
      <c r="H35" s="230" t="s">
        <v>103</v>
      </c>
      <c r="I35" s="230" t="s">
        <v>103</v>
      </c>
      <c r="J35" s="230" t="s">
        <v>103</v>
      </c>
      <c r="K35" s="230" t="s">
        <v>103</v>
      </c>
      <c r="L35" s="230" t="s">
        <v>103</v>
      </c>
      <c r="M35" s="230" t="s">
        <v>103</v>
      </c>
      <c r="N35" s="230" t="s">
        <v>103</v>
      </c>
      <c r="O35" s="230" t="s">
        <v>103</v>
      </c>
      <c r="P35" s="230" t="s">
        <v>103</v>
      </c>
      <c r="Q35" s="230" t="s">
        <v>103</v>
      </c>
      <c r="R35" s="230" t="s">
        <v>103</v>
      </c>
      <c r="S35" s="230" t="s">
        <v>103</v>
      </c>
      <c r="T35" s="230" t="s">
        <v>103</v>
      </c>
      <c r="U35" s="230" t="s">
        <v>103</v>
      </c>
      <c r="V35" s="230" t="s">
        <v>103</v>
      </c>
      <c r="W35" s="230" t="s">
        <v>103</v>
      </c>
      <c r="X35" s="230" t="s">
        <v>103</v>
      </c>
      <c r="Y35" s="230" t="s">
        <v>103</v>
      </c>
      <c r="Z35" s="230" t="s">
        <v>103</v>
      </c>
      <c r="AA35" s="239"/>
      <c r="AB35" s="230" t="s">
        <v>114</v>
      </c>
      <c r="AC35" s="230" t="s">
        <v>114</v>
      </c>
      <c r="AD35" s="230" t="s">
        <v>103</v>
      </c>
      <c r="AE35" s="230" t="s">
        <v>103</v>
      </c>
      <c r="AF35" s="230" t="s">
        <v>114</v>
      </c>
      <c r="AG35" s="230" t="s">
        <v>114</v>
      </c>
      <c r="AH35" s="230" t="s">
        <v>103</v>
      </c>
      <c r="AI35" s="230" t="s">
        <v>114</v>
      </c>
      <c r="AJ35" s="230" t="s">
        <v>114</v>
      </c>
      <c r="AK35" s="230" t="s">
        <v>114</v>
      </c>
      <c r="AL35" s="230" t="s">
        <v>114</v>
      </c>
      <c r="AM35" s="230" t="s">
        <v>103</v>
      </c>
      <c r="AN35" s="230" t="s">
        <v>103</v>
      </c>
      <c r="AO35" s="230" t="s">
        <v>114</v>
      </c>
      <c r="AP35" s="230" t="s">
        <v>103</v>
      </c>
      <c r="AQ35" s="230" t="s">
        <v>103</v>
      </c>
      <c r="AR35" s="230" t="s">
        <v>581</v>
      </c>
      <c r="AS35" s="230" t="s">
        <v>582</v>
      </c>
      <c r="AT35" s="230" t="s">
        <v>103</v>
      </c>
      <c r="AU35" s="230" t="s">
        <v>103</v>
      </c>
    </row>
    <row r="36" spans="1:47" ht="15">
      <c r="A36" s="229">
        <v>31</v>
      </c>
      <c r="B36" s="229" t="s">
        <v>354</v>
      </c>
      <c r="C36" s="231" t="s">
        <v>103</v>
      </c>
      <c r="D36" s="232" t="s">
        <v>103</v>
      </c>
      <c r="E36" s="232" t="s">
        <v>103</v>
      </c>
      <c r="F36" s="231" t="s">
        <v>114</v>
      </c>
      <c r="G36" s="231" t="s">
        <v>103</v>
      </c>
      <c r="H36" s="232" t="s">
        <v>114</v>
      </c>
      <c r="I36" s="232" t="s">
        <v>114</v>
      </c>
      <c r="J36" s="232" t="s">
        <v>103</v>
      </c>
      <c r="K36" s="232" t="s">
        <v>103</v>
      </c>
      <c r="L36" s="232" t="s">
        <v>103</v>
      </c>
      <c r="M36" s="232" t="s">
        <v>103</v>
      </c>
      <c r="N36" s="232" t="s">
        <v>103</v>
      </c>
      <c r="O36" s="232" t="s">
        <v>103</v>
      </c>
      <c r="P36" s="232" t="s">
        <v>103</v>
      </c>
      <c r="Q36" s="232" t="s">
        <v>103</v>
      </c>
      <c r="R36" s="232" t="s">
        <v>103</v>
      </c>
      <c r="S36" s="232" t="s">
        <v>103</v>
      </c>
      <c r="T36" s="232" t="s">
        <v>103</v>
      </c>
      <c r="U36" s="232" t="s">
        <v>103</v>
      </c>
      <c r="V36" s="232" t="s">
        <v>103</v>
      </c>
      <c r="W36" s="232" t="s">
        <v>103</v>
      </c>
      <c r="X36" s="232" t="s">
        <v>103</v>
      </c>
      <c r="Y36" s="232" t="s">
        <v>103</v>
      </c>
      <c r="Z36" s="232" t="s">
        <v>103</v>
      </c>
      <c r="AA36" s="241"/>
      <c r="AB36" s="232" t="s">
        <v>114</v>
      </c>
      <c r="AC36" s="232" t="s">
        <v>114</v>
      </c>
      <c r="AD36" s="232" t="s">
        <v>103</v>
      </c>
      <c r="AE36" s="232" t="s">
        <v>103</v>
      </c>
      <c r="AF36" s="232" t="s">
        <v>114</v>
      </c>
      <c r="AG36" s="232" t="s">
        <v>114</v>
      </c>
      <c r="AH36" s="232" t="s">
        <v>103</v>
      </c>
      <c r="AI36" s="232" t="s">
        <v>114</v>
      </c>
      <c r="AJ36" s="232" t="s">
        <v>114</v>
      </c>
      <c r="AK36" s="232" t="s">
        <v>114</v>
      </c>
      <c r="AL36" s="232" t="s">
        <v>114</v>
      </c>
      <c r="AM36" s="232" t="s">
        <v>114</v>
      </c>
      <c r="AN36" s="232" t="s">
        <v>114</v>
      </c>
      <c r="AO36" s="232" t="s">
        <v>114</v>
      </c>
      <c r="AP36" s="232" t="s">
        <v>103</v>
      </c>
      <c r="AQ36" s="232" t="s">
        <v>103</v>
      </c>
      <c r="AR36" s="232" t="s">
        <v>489</v>
      </c>
      <c r="AS36" s="232" t="s">
        <v>583</v>
      </c>
      <c r="AT36" s="232" t="s">
        <v>103</v>
      </c>
      <c r="AU36" s="232" t="s">
        <v>103</v>
      </c>
    </row>
    <row r="37" spans="6:27" ht="15">
      <c r="F37" s="228"/>
      <c r="G37" s="228"/>
      <c r="AA37" s="242"/>
    </row>
    <row r="38" spans="6:7" ht="12">
      <c r="F38" s="228"/>
      <c r="G38" s="228"/>
    </row>
    <row r="39" spans="6:7" ht="12">
      <c r="F39" s="228"/>
      <c r="G39" s="228"/>
    </row>
    <row r="40" spans="6:7" ht="12">
      <c r="F40" s="228"/>
      <c r="G40" s="228"/>
    </row>
    <row r="41" spans="6:7" ht="12">
      <c r="F41" s="228"/>
      <c r="G41" s="228"/>
    </row>
  </sheetData>
  <mergeCells count="2">
    <mergeCell ref="W1:X1"/>
    <mergeCell ref="Y1:Z1"/>
  </mergeCells>
  <hyperlinks>
    <hyperlink ref="B1" r:id="rId1" display="Notes"/>
  </hyperlinks>
  <printOptions/>
  <pageMargins left="0.75" right="0.75" top="1" bottom="1" header="0.5" footer="0.5"/>
  <pageSetup horizontalDpi="600" verticalDpi="600" orientation="landscape" scale="76" r:id="rId2"/>
  <headerFooter alignWithMargins="0">
    <oddHeader>&amp;CTable 17.  DNA marker analysis, 2008 NRPN.</oddHeader>
  </headerFooter>
  <colBreaks count="2" manualBreakCount="2">
    <brk id="22" max="65535" man="1"/>
    <brk id="39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4" customWidth="1"/>
    <col min="2" max="2" width="19.28125" style="72" bestFit="1" customWidth="1"/>
    <col min="3" max="3" width="14.140625" style="75" customWidth="1"/>
    <col min="4" max="4" width="66.57421875" style="89" customWidth="1"/>
    <col min="5" max="5" width="13.140625" style="72" customWidth="1"/>
    <col min="6" max="16384" width="9.140625" style="72" customWidth="1"/>
  </cols>
  <sheetData>
    <row r="1" spans="1:5" ht="24.75">
      <c r="A1" s="68" t="s">
        <v>0</v>
      </c>
      <c r="B1" s="69" t="s">
        <v>17</v>
      </c>
      <c r="C1" s="70" t="s">
        <v>19</v>
      </c>
      <c r="D1" s="84" t="s">
        <v>18</v>
      </c>
      <c r="E1" s="71" t="s">
        <v>143</v>
      </c>
    </row>
    <row r="2" spans="1:5" ht="12.75">
      <c r="A2" s="23">
        <v>1</v>
      </c>
      <c r="B2" s="142" t="s">
        <v>1</v>
      </c>
      <c r="C2" s="143" t="s">
        <v>20</v>
      </c>
      <c r="D2" s="144" t="s">
        <v>1</v>
      </c>
      <c r="E2" s="139" t="s">
        <v>22</v>
      </c>
    </row>
    <row r="3" spans="1:5" ht="12.75">
      <c r="A3" s="23">
        <v>2</v>
      </c>
      <c r="B3" s="142" t="s">
        <v>314</v>
      </c>
      <c r="C3" s="143" t="s">
        <v>21</v>
      </c>
      <c r="D3" s="144" t="s">
        <v>314</v>
      </c>
      <c r="E3" s="139" t="s">
        <v>22</v>
      </c>
    </row>
    <row r="4" spans="1:5" ht="12.75">
      <c r="A4" s="23">
        <v>3</v>
      </c>
      <c r="B4" s="142" t="s">
        <v>140</v>
      </c>
      <c r="C4" s="143" t="s">
        <v>20</v>
      </c>
      <c r="D4" s="144" t="s">
        <v>140</v>
      </c>
      <c r="E4" s="139" t="s">
        <v>22</v>
      </c>
    </row>
    <row r="5" spans="1:5" ht="12.75">
      <c r="A5" s="23">
        <v>4</v>
      </c>
      <c r="B5" s="142" t="s">
        <v>223</v>
      </c>
      <c r="C5" s="126" t="s">
        <v>20</v>
      </c>
      <c r="D5" s="127" t="s">
        <v>223</v>
      </c>
      <c r="E5" s="139" t="s">
        <v>22</v>
      </c>
    </row>
    <row r="6" spans="1:5" ht="12.75" customHeight="1">
      <c r="A6" s="23">
        <v>5</v>
      </c>
      <c r="B6" s="139" t="s">
        <v>315</v>
      </c>
      <c r="C6" s="143" t="s">
        <v>20</v>
      </c>
      <c r="D6" s="139" t="s">
        <v>316</v>
      </c>
      <c r="E6" s="128" t="s">
        <v>35</v>
      </c>
    </row>
    <row r="7" spans="1:5" ht="12.75">
      <c r="A7" s="23">
        <v>6</v>
      </c>
      <c r="B7" s="139" t="s">
        <v>317</v>
      </c>
      <c r="C7" s="143" t="s">
        <v>20</v>
      </c>
      <c r="D7" s="139" t="s">
        <v>318</v>
      </c>
      <c r="E7" s="128" t="s">
        <v>35</v>
      </c>
    </row>
    <row r="8" spans="1:5" ht="12.75">
      <c r="A8" s="23">
        <v>7</v>
      </c>
      <c r="B8" s="139" t="s">
        <v>319</v>
      </c>
      <c r="C8" s="143" t="s">
        <v>20</v>
      </c>
      <c r="D8" s="139" t="s">
        <v>320</v>
      </c>
      <c r="E8" s="128" t="s">
        <v>35</v>
      </c>
    </row>
    <row r="9" spans="1:5" ht="12.75">
      <c r="A9" s="23">
        <v>8</v>
      </c>
      <c r="B9" s="139" t="s">
        <v>321</v>
      </c>
      <c r="C9" s="143" t="s">
        <v>20</v>
      </c>
      <c r="D9" s="139" t="s">
        <v>320</v>
      </c>
      <c r="E9" s="128" t="s">
        <v>35</v>
      </c>
    </row>
    <row r="10" spans="1:5" ht="12.75">
      <c r="A10" s="23">
        <v>9</v>
      </c>
      <c r="B10" s="139" t="s">
        <v>322</v>
      </c>
      <c r="C10" s="143" t="s">
        <v>20</v>
      </c>
      <c r="D10" s="139" t="s">
        <v>323</v>
      </c>
      <c r="E10" s="128" t="s">
        <v>35</v>
      </c>
    </row>
    <row r="11" spans="1:5" ht="12.75">
      <c r="A11" s="23">
        <v>10</v>
      </c>
      <c r="B11" s="139" t="s">
        <v>324</v>
      </c>
      <c r="C11" s="143" t="s">
        <v>20</v>
      </c>
      <c r="D11" s="139" t="s">
        <v>325</v>
      </c>
      <c r="E11" s="128" t="s">
        <v>35</v>
      </c>
    </row>
    <row r="12" spans="1:5" ht="12.75">
      <c r="A12" s="23">
        <v>11</v>
      </c>
      <c r="B12" s="139" t="s">
        <v>326</v>
      </c>
      <c r="C12" s="143" t="s">
        <v>20</v>
      </c>
      <c r="D12" s="139" t="s">
        <v>325</v>
      </c>
      <c r="E12" s="128" t="s">
        <v>35</v>
      </c>
    </row>
    <row r="13" spans="1:5" ht="12.75">
      <c r="A13" s="23">
        <v>12</v>
      </c>
      <c r="B13" s="139" t="s">
        <v>229</v>
      </c>
      <c r="C13" s="143" t="s">
        <v>20</v>
      </c>
      <c r="D13" s="139" t="s">
        <v>230</v>
      </c>
      <c r="E13" s="128" t="s">
        <v>35</v>
      </c>
    </row>
    <row r="14" spans="1:5" ht="12.75">
      <c r="A14" s="23">
        <v>13</v>
      </c>
      <c r="B14" s="139" t="s">
        <v>231</v>
      </c>
      <c r="C14" s="143" t="s">
        <v>20</v>
      </c>
      <c r="D14" s="139" t="s">
        <v>232</v>
      </c>
      <c r="E14" s="128" t="s">
        <v>35</v>
      </c>
    </row>
    <row r="15" spans="1:5" ht="12.75">
      <c r="A15" s="23">
        <v>14</v>
      </c>
      <c r="B15" s="139" t="s">
        <v>227</v>
      </c>
      <c r="C15" s="143" t="s">
        <v>21</v>
      </c>
      <c r="D15" s="139" t="s">
        <v>228</v>
      </c>
      <c r="E15" s="128" t="s">
        <v>35</v>
      </c>
    </row>
    <row r="16" spans="1:5" ht="12.75">
      <c r="A16" s="23">
        <v>15</v>
      </c>
      <c r="B16" s="110" t="s">
        <v>225</v>
      </c>
      <c r="C16" s="111" t="s">
        <v>20</v>
      </c>
      <c r="D16" s="145" t="s">
        <v>226</v>
      </c>
      <c r="E16" s="146" t="s">
        <v>33</v>
      </c>
    </row>
    <row r="17" spans="1:5" ht="12.75">
      <c r="A17" s="23">
        <v>16</v>
      </c>
      <c r="B17" s="147" t="s">
        <v>233</v>
      </c>
      <c r="C17" s="111" t="s">
        <v>141</v>
      </c>
      <c r="D17" s="148" t="s">
        <v>234</v>
      </c>
      <c r="E17" s="139" t="s">
        <v>33</v>
      </c>
    </row>
    <row r="18" spans="1:5" ht="12.75">
      <c r="A18" s="23">
        <v>17</v>
      </c>
      <c r="B18" s="147" t="s">
        <v>327</v>
      </c>
      <c r="C18" s="111" t="s">
        <v>141</v>
      </c>
      <c r="D18" s="149" t="s">
        <v>328</v>
      </c>
      <c r="E18" s="139" t="s">
        <v>33</v>
      </c>
    </row>
    <row r="19" spans="1:5" ht="12.75">
      <c r="A19" s="23">
        <v>18</v>
      </c>
      <c r="B19" s="150" t="s">
        <v>329</v>
      </c>
      <c r="C19" s="151" t="s">
        <v>21</v>
      </c>
      <c r="D19" s="149" t="s">
        <v>330</v>
      </c>
      <c r="E19" s="139" t="s">
        <v>33</v>
      </c>
    </row>
    <row r="20" spans="1:5" ht="12.75">
      <c r="A20" s="23">
        <v>19</v>
      </c>
      <c r="B20" s="152" t="s">
        <v>331</v>
      </c>
      <c r="C20" s="24" t="s">
        <v>142</v>
      </c>
      <c r="D20" s="153" t="s">
        <v>332</v>
      </c>
      <c r="E20" s="24" t="s">
        <v>333</v>
      </c>
    </row>
    <row r="21" spans="1:5" ht="12.75">
      <c r="A21" s="23">
        <v>20</v>
      </c>
      <c r="B21" s="139" t="s">
        <v>334</v>
      </c>
      <c r="C21" s="139" t="s">
        <v>20</v>
      </c>
      <c r="D21" s="139" t="s">
        <v>335</v>
      </c>
      <c r="E21" s="139" t="s">
        <v>34</v>
      </c>
    </row>
    <row r="22" spans="1:5" ht="12.75">
      <c r="A22" s="23">
        <v>21</v>
      </c>
      <c r="B22" s="139" t="s">
        <v>336</v>
      </c>
      <c r="C22" s="139" t="s">
        <v>20</v>
      </c>
      <c r="D22" s="139" t="s">
        <v>337</v>
      </c>
      <c r="E22" s="139" t="s">
        <v>34</v>
      </c>
    </row>
    <row r="23" spans="1:5" ht="12.75">
      <c r="A23" s="23">
        <v>22</v>
      </c>
      <c r="B23" s="139" t="s">
        <v>338</v>
      </c>
      <c r="C23" s="139" t="s">
        <v>20</v>
      </c>
      <c r="D23" s="139" t="s">
        <v>339</v>
      </c>
      <c r="E23" s="139" t="s">
        <v>34</v>
      </c>
    </row>
    <row r="24" spans="1:5" ht="12.75">
      <c r="A24" s="23">
        <v>23</v>
      </c>
      <c r="B24" s="139" t="s">
        <v>224</v>
      </c>
      <c r="C24" s="139" t="s">
        <v>20</v>
      </c>
      <c r="D24" s="139" t="s">
        <v>340</v>
      </c>
      <c r="E24" s="139" t="s">
        <v>34</v>
      </c>
    </row>
    <row r="25" spans="1:5" ht="12.75">
      <c r="A25" s="23">
        <v>24</v>
      </c>
      <c r="B25" s="139" t="s">
        <v>341</v>
      </c>
      <c r="C25" s="139" t="s">
        <v>20</v>
      </c>
      <c r="D25" s="139" t="s">
        <v>342</v>
      </c>
      <c r="E25" s="139" t="s">
        <v>34</v>
      </c>
    </row>
    <row r="26" spans="1:5" s="73" customFormat="1" ht="12.75">
      <c r="A26" s="23">
        <v>25</v>
      </c>
      <c r="B26" s="139" t="s">
        <v>343</v>
      </c>
      <c r="C26" s="139" t="s">
        <v>20</v>
      </c>
      <c r="D26" s="139" t="s">
        <v>344</v>
      </c>
      <c r="E26" s="139" t="s">
        <v>34</v>
      </c>
    </row>
    <row r="27" spans="1:5" ht="12.75">
      <c r="A27" s="23">
        <v>26</v>
      </c>
      <c r="B27" s="139" t="s">
        <v>345</v>
      </c>
      <c r="C27" s="139" t="s">
        <v>20</v>
      </c>
      <c r="D27" s="139" t="s">
        <v>346</v>
      </c>
      <c r="E27" s="139" t="s">
        <v>34</v>
      </c>
    </row>
    <row r="28" spans="1:5" ht="12.75">
      <c r="A28" s="23">
        <v>27</v>
      </c>
      <c r="B28" s="139" t="s">
        <v>347</v>
      </c>
      <c r="C28" s="139" t="s">
        <v>20</v>
      </c>
      <c r="D28" s="139" t="s">
        <v>348</v>
      </c>
      <c r="E28" s="139" t="s">
        <v>34</v>
      </c>
    </row>
    <row r="29" spans="1:5" ht="12.75">
      <c r="A29" s="23">
        <v>28</v>
      </c>
      <c r="B29" s="139" t="s">
        <v>349</v>
      </c>
      <c r="C29" s="139" t="s">
        <v>20</v>
      </c>
      <c r="D29" s="139" t="s">
        <v>350</v>
      </c>
      <c r="E29" s="139" t="s">
        <v>34</v>
      </c>
    </row>
    <row r="30" spans="1:5" ht="12.75">
      <c r="A30" s="23">
        <v>29</v>
      </c>
      <c r="B30" s="139" t="s">
        <v>235</v>
      </c>
      <c r="C30" s="139" t="s">
        <v>20</v>
      </c>
      <c r="D30" s="139" t="s">
        <v>236</v>
      </c>
      <c r="E30" s="139" t="s">
        <v>351</v>
      </c>
    </row>
    <row r="31" spans="1:5" ht="12.75">
      <c r="A31" s="23">
        <v>30</v>
      </c>
      <c r="B31" s="139" t="s">
        <v>352</v>
      </c>
      <c r="C31" s="139" t="s">
        <v>20</v>
      </c>
      <c r="D31" s="139" t="s">
        <v>353</v>
      </c>
      <c r="E31" s="139" t="s">
        <v>351</v>
      </c>
    </row>
    <row r="32" spans="1:5" ht="12.75">
      <c r="A32" s="34">
        <v>31</v>
      </c>
      <c r="B32" s="154" t="s">
        <v>354</v>
      </c>
      <c r="C32" s="154" t="s">
        <v>20</v>
      </c>
      <c r="D32" s="154" t="s">
        <v>355</v>
      </c>
      <c r="E32" s="154" t="s">
        <v>351</v>
      </c>
    </row>
    <row r="33" spans="1:5" ht="12">
      <c r="A33" s="76"/>
      <c r="B33" s="83"/>
      <c r="C33" s="78"/>
      <c r="D33" s="85"/>
      <c r="E33" s="78"/>
    </row>
    <row r="34" spans="1:5" ht="12">
      <c r="A34" s="76"/>
      <c r="B34" s="79"/>
      <c r="C34" s="82"/>
      <c r="D34" s="86"/>
      <c r="E34" s="78"/>
    </row>
    <row r="35" spans="1:5" ht="12">
      <c r="A35" s="76"/>
      <c r="B35" s="80"/>
      <c r="C35" s="82"/>
      <c r="D35" s="87"/>
      <c r="E35" s="78"/>
    </row>
    <row r="36" spans="1:5" ht="12">
      <c r="A36" s="76"/>
      <c r="B36" s="80"/>
      <c r="C36" s="82"/>
      <c r="D36" s="87"/>
      <c r="E36" s="78"/>
    </row>
    <row r="37" spans="1:5" ht="12">
      <c r="A37" s="76"/>
      <c r="B37" s="78"/>
      <c r="C37" s="82"/>
      <c r="D37" s="88"/>
      <c r="E37" s="78"/>
    </row>
    <row r="38" spans="1:5" ht="12">
      <c r="A38" s="76"/>
      <c r="B38" s="78"/>
      <c r="C38" s="82"/>
      <c r="D38" s="88"/>
      <c r="E38" s="78"/>
    </row>
    <row r="39" spans="1:5" s="73" customFormat="1" ht="12">
      <c r="A39" s="140"/>
      <c r="B39" s="81"/>
      <c r="C39" s="77"/>
      <c r="D39" s="141"/>
      <c r="E39" s="81"/>
    </row>
  </sheetData>
  <printOptions horizontalCentered="1"/>
  <pageMargins left="0.75" right="0.75" top="0.63" bottom="0.52" header="0.33" footer="0.38"/>
  <pageSetup firstPageNumber="31" useFirstPageNumber="1" fitToHeight="1" fitToWidth="1" horizontalDpi="600" verticalDpi="600" orientation="landscape" r:id="rId1"/>
  <headerFooter alignWithMargins="0">
    <oddHeader>&amp;CTable 2.  2008 Northern Regional Performance Nursery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3" sqref="A3:D34"/>
    </sheetView>
  </sheetViews>
  <sheetFormatPr defaultColWidth="9.140625" defaultRowHeight="12.75"/>
  <cols>
    <col min="1" max="1" width="8.8515625" style="93" customWidth="1"/>
    <col min="2" max="2" width="18.8515625" style="93" bestFit="1" customWidth="1"/>
    <col min="3" max="3" width="9.57421875" style="1" bestFit="1" customWidth="1"/>
    <col min="4" max="4" width="10.140625" style="1" customWidth="1"/>
  </cols>
  <sheetData>
    <row r="1" spans="1:7" ht="50.25">
      <c r="A1" s="90"/>
      <c r="B1" s="90"/>
      <c r="C1" s="243" t="s">
        <v>27</v>
      </c>
      <c r="D1" s="243"/>
      <c r="E1" s="10" t="s">
        <v>28</v>
      </c>
      <c r="F1" s="10" t="s">
        <v>29</v>
      </c>
      <c r="G1" s="10" t="s">
        <v>30</v>
      </c>
    </row>
    <row r="2" spans="1:7" ht="12">
      <c r="A2" s="91" t="s">
        <v>0</v>
      </c>
      <c r="B2" s="92" t="s">
        <v>17</v>
      </c>
      <c r="C2" s="26" t="s">
        <v>4</v>
      </c>
      <c r="D2" s="26" t="s">
        <v>5</v>
      </c>
      <c r="E2" s="26" t="s">
        <v>4</v>
      </c>
      <c r="F2" s="26" t="s">
        <v>4</v>
      </c>
      <c r="G2" s="26" t="s">
        <v>4</v>
      </c>
    </row>
    <row r="3" spans="1:7" ht="12.75">
      <c r="A3" s="155">
        <v>1</v>
      </c>
      <c r="B3" s="147" t="s">
        <v>1</v>
      </c>
      <c r="C3" s="156">
        <v>2782.411445793587</v>
      </c>
      <c r="D3" s="156">
        <v>31</v>
      </c>
      <c r="E3" s="157">
        <v>73.23281607142859</v>
      </c>
      <c r="F3" s="156">
        <v>147.52173913043478</v>
      </c>
      <c r="G3" s="156">
        <v>102.36083333333335</v>
      </c>
    </row>
    <row r="4" spans="1:7" ht="12.75">
      <c r="A4" s="155">
        <v>2</v>
      </c>
      <c r="B4" s="147" t="s">
        <v>314</v>
      </c>
      <c r="C4" s="156">
        <v>4191.291513126032</v>
      </c>
      <c r="D4" s="156">
        <v>18</v>
      </c>
      <c r="E4" s="157">
        <v>74.80238466666665</v>
      </c>
      <c r="F4" s="156">
        <v>143.91304347826087</v>
      </c>
      <c r="G4" s="156">
        <v>77.35416666666667</v>
      </c>
    </row>
    <row r="5" spans="1:7" ht="12.75">
      <c r="A5" s="155">
        <v>3</v>
      </c>
      <c r="B5" s="147" t="s">
        <v>140</v>
      </c>
      <c r="C5" s="156">
        <v>4132.941819629511</v>
      </c>
      <c r="D5" s="156">
        <v>20</v>
      </c>
      <c r="E5" s="157">
        <v>72.79073096774194</v>
      </c>
      <c r="F5" s="156">
        <v>142.43478260869566</v>
      </c>
      <c r="G5" s="156">
        <v>74.90833333333333</v>
      </c>
    </row>
    <row r="6" spans="1:7" ht="12.75">
      <c r="A6" s="155">
        <v>4</v>
      </c>
      <c r="B6" s="147" t="s">
        <v>223</v>
      </c>
      <c r="C6" s="156">
        <v>3872.7421334959245</v>
      </c>
      <c r="D6" s="156">
        <v>29</v>
      </c>
      <c r="E6" s="157">
        <v>72.32981366666667</v>
      </c>
      <c r="F6" s="156">
        <v>148.3913043478261</v>
      </c>
      <c r="G6" s="156">
        <v>90.3075</v>
      </c>
    </row>
    <row r="7" spans="1:7" ht="13.5" customHeight="1">
      <c r="A7" s="155">
        <v>5</v>
      </c>
      <c r="B7" s="147" t="s">
        <v>315</v>
      </c>
      <c r="C7" s="156">
        <v>4136.17003477038</v>
      </c>
      <c r="D7" s="156">
        <v>19</v>
      </c>
      <c r="E7" s="157">
        <v>73.6407564516129</v>
      </c>
      <c r="F7" s="156">
        <v>147.6086956521739</v>
      </c>
      <c r="G7" s="156">
        <v>90.27333333333333</v>
      </c>
    </row>
    <row r="8" spans="1:7" ht="12.75">
      <c r="A8" s="155">
        <v>6</v>
      </c>
      <c r="B8" s="147" t="s">
        <v>317</v>
      </c>
      <c r="C8" s="156">
        <v>4412.733601498695</v>
      </c>
      <c r="D8" s="156">
        <v>3</v>
      </c>
      <c r="E8" s="157">
        <v>73.27632</v>
      </c>
      <c r="F8" s="156">
        <v>146.30434782608697</v>
      </c>
      <c r="G8" s="156">
        <v>82.71083333333333</v>
      </c>
    </row>
    <row r="9" spans="1:7" ht="12.75">
      <c r="A9" s="155">
        <v>7</v>
      </c>
      <c r="B9" s="147" t="s">
        <v>319</v>
      </c>
      <c r="C9" s="156">
        <v>4120.595812037011</v>
      </c>
      <c r="D9" s="156">
        <v>22</v>
      </c>
      <c r="E9" s="157">
        <v>74.299092</v>
      </c>
      <c r="F9" s="156">
        <v>142.65217391304347</v>
      </c>
      <c r="G9" s="156">
        <v>79.1875</v>
      </c>
    </row>
    <row r="10" spans="1:7" ht="12.75">
      <c r="A10" s="155">
        <v>8</v>
      </c>
      <c r="B10" s="147" t="s">
        <v>321</v>
      </c>
      <c r="C10" s="156">
        <v>4317.252991563151</v>
      </c>
      <c r="D10" s="156">
        <v>12</v>
      </c>
      <c r="E10" s="157">
        <v>74.47033766666667</v>
      </c>
      <c r="F10" s="156">
        <v>142.8695652173913</v>
      </c>
      <c r="G10" s="156">
        <v>80.10083333333334</v>
      </c>
    </row>
    <row r="11" spans="1:7" ht="12.75">
      <c r="A11" s="155">
        <v>9</v>
      </c>
      <c r="B11" s="147" t="s">
        <v>322</v>
      </c>
      <c r="C11" s="156">
        <v>4316.694923866903</v>
      </c>
      <c r="D11" s="156">
        <v>13</v>
      </c>
      <c r="E11" s="157">
        <v>73.65049066666667</v>
      </c>
      <c r="F11" s="156">
        <v>145.43478260869566</v>
      </c>
      <c r="G11" s="156">
        <v>85.25583333333334</v>
      </c>
    </row>
    <row r="12" spans="1:7" ht="12.75">
      <c r="A12" s="155">
        <v>10</v>
      </c>
      <c r="B12" s="147" t="s">
        <v>324</v>
      </c>
      <c r="C12" s="156">
        <v>4131.543199372989</v>
      </c>
      <c r="D12" s="156">
        <v>21</v>
      </c>
      <c r="E12" s="157">
        <v>75.76682499999998</v>
      </c>
      <c r="F12" s="156">
        <v>142.1304347826087</v>
      </c>
      <c r="G12" s="156">
        <v>85.29833333333333</v>
      </c>
    </row>
    <row r="13" spans="1:7" ht="12.75">
      <c r="A13" s="155">
        <v>11</v>
      </c>
      <c r="B13" s="147" t="s">
        <v>326</v>
      </c>
      <c r="C13" s="156">
        <v>4199.173567068805</v>
      </c>
      <c r="D13" s="156">
        <v>17</v>
      </c>
      <c r="E13" s="157">
        <v>74.25746161290323</v>
      </c>
      <c r="F13" s="156">
        <v>141.69565217391303</v>
      </c>
      <c r="G13" s="156">
        <v>83.99666666666666</v>
      </c>
    </row>
    <row r="14" spans="1:7" ht="12.75">
      <c r="A14" s="155">
        <v>12</v>
      </c>
      <c r="B14" s="147" t="s">
        <v>229</v>
      </c>
      <c r="C14" s="156">
        <v>4406.190733191722</v>
      </c>
      <c r="D14" s="156">
        <v>4</v>
      </c>
      <c r="E14" s="157">
        <v>74.54431333333333</v>
      </c>
      <c r="F14" s="156">
        <v>146.34782608695653</v>
      </c>
      <c r="G14" s="156">
        <v>80.65583333333333</v>
      </c>
    </row>
    <row r="15" spans="1:7" ht="12.75">
      <c r="A15" s="155">
        <v>13</v>
      </c>
      <c r="B15" s="147" t="s">
        <v>231</v>
      </c>
      <c r="C15" s="156">
        <v>4082.2483284067403</v>
      </c>
      <c r="D15" s="156">
        <v>23</v>
      </c>
      <c r="E15" s="157">
        <v>74.75995000000002</v>
      </c>
      <c r="F15" s="156">
        <v>146.47826086956522</v>
      </c>
      <c r="G15" s="156">
        <v>84.84</v>
      </c>
    </row>
    <row r="16" spans="1:7" ht="12.75">
      <c r="A16" s="155">
        <v>14</v>
      </c>
      <c r="B16" s="147" t="s">
        <v>227</v>
      </c>
      <c r="C16" s="156">
        <v>4591.007318037281</v>
      </c>
      <c r="D16" s="156">
        <v>1</v>
      </c>
      <c r="E16" s="157">
        <v>73.69752580645161</v>
      </c>
      <c r="F16" s="156">
        <v>145.8695652173913</v>
      </c>
      <c r="G16" s="156">
        <v>80.48666666666666</v>
      </c>
    </row>
    <row r="17" spans="1:7" ht="12.75">
      <c r="A17" s="155">
        <v>15</v>
      </c>
      <c r="B17" s="147" t="s">
        <v>225</v>
      </c>
      <c r="C17" s="156">
        <v>3976.6955116728977</v>
      </c>
      <c r="D17" s="156">
        <v>26</v>
      </c>
      <c r="E17" s="157">
        <v>69.18020413793103</v>
      </c>
      <c r="F17" s="156">
        <v>140.71428571428572</v>
      </c>
      <c r="G17" s="156">
        <v>79.85818181818182</v>
      </c>
    </row>
    <row r="18" spans="1:7" ht="12.75">
      <c r="A18" s="155">
        <v>16</v>
      </c>
      <c r="B18" s="147" t="s">
        <v>233</v>
      </c>
      <c r="C18" s="156">
        <v>3909.1108399689674</v>
      </c>
      <c r="D18" s="156">
        <v>28</v>
      </c>
      <c r="E18" s="157">
        <v>71.73127000000001</v>
      </c>
      <c r="F18" s="156">
        <v>145.7826086956522</v>
      </c>
      <c r="G18" s="156">
        <v>83.1275</v>
      </c>
    </row>
    <row r="19" spans="1:7" ht="12.75">
      <c r="A19" s="155">
        <v>17</v>
      </c>
      <c r="B19" s="147" t="s">
        <v>327</v>
      </c>
      <c r="C19" s="156">
        <v>4365.680813709402</v>
      </c>
      <c r="D19" s="156">
        <v>7</v>
      </c>
      <c r="E19" s="157">
        <v>72.93716900000001</v>
      </c>
      <c r="F19" s="156">
        <v>142.52173913043478</v>
      </c>
      <c r="G19" s="156">
        <v>79.48166666666665</v>
      </c>
    </row>
    <row r="20" spans="1:7" ht="12.75">
      <c r="A20" s="155">
        <v>18</v>
      </c>
      <c r="B20" s="147" t="s">
        <v>329</v>
      </c>
      <c r="C20" s="156">
        <v>4223.4292661750005</v>
      </c>
      <c r="D20" s="156">
        <v>15</v>
      </c>
      <c r="E20" s="157">
        <v>73.43720633333335</v>
      </c>
      <c r="F20" s="156">
        <v>146.56521739130434</v>
      </c>
      <c r="G20" s="156">
        <v>78.96333333333332</v>
      </c>
    </row>
    <row r="21" spans="1:7" ht="12.75">
      <c r="A21" s="155">
        <v>19</v>
      </c>
      <c r="B21" s="147" t="s">
        <v>331</v>
      </c>
      <c r="C21" s="156">
        <v>4022.779127256251</v>
      </c>
      <c r="D21" s="156">
        <v>24</v>
      </c>
      <c r="E21" s="157">
        <v>73.87767866666668</v>
      </c>
      <c r="F21" s="156">
        <v>147.30434782608697</v>
      </c>
      <c r="G21" s="156">
        <v>72.78916666666666</v>
      </c>
    </row>
    <row r="22" spans="1:7" ht="12.75">
      <c r="A22" s="155">
        <v>20</v>
      </c>
      <c r="B22" s="147" t="s">
        <v>334</v>
      </c>
      <c r="C22" s="156">
        <v>4340.583318151413</v>
      </c>
      <c r="D22" s="156">
        <v>10</v>
      </c>
      <c r="E22" s="157">
        <v>72.15202419354837</v>
      </c>
      <c r="F22" s="156">
        <v>145</v>
      </c>
      <c r="G22" s="156">
        <v>85.87166666666667</v>
      </c>
    </row>
    <row r="23" spans="1:7" ht="12.75">
      <c r="A23" s="155">
        <v>21</v>
      </c>
      <c r="B23" s="147" t="s">
        <v>336</v>
      </c>
      <c r="C23" s="156">
        <v>4199.434106268588</v>
      </c>
      <c r="D23" s="156">
        <v>16</v>
      </c>
      <c r="E23" s="157">
        <v>73.81455451612904</v>
      </c>
      <c r="F23" s="156">
        <v>138.43478260869566</v>
      </c>
      <c r="G23" s="156">
        <v>81.73666666666666</v>
      </c>
    </row>
    <row r="24" spans="1:7" ht="12.75">
      <c r="A24" s="155">
        <v>22</v>
      </c>
      <c r="B24" s="147" t="s">
        <v>338</v>
      </c>
      <c r="C24" s="156">
        <v>4364.665669466738</v>
      </c>
      <c r="D24" s="156">
        <v>8</v>
      </c>
      <c r="E24" s="157">
        <v>75.15131806451615</v>
      </c>
      <c r="F24" s="156">
        <v>143.8695652173913</v>
      </c>
      <c r="G24" s="156">
        <v>80.80333333333334</v>
      </c>
    </row>
    <row r="25" spans="1:7" ht="12.75">
      <c r="A25" s="155">
        <v>23</v>
      </c>
      <c r="B25" s="147" t="s">
        <v>224</v>
      </c>
      <c r="C25" s="156">
        <v>4387.689865983043</v>
      </c>
      <c r="D25" s="156">
        <v>6</v>
      </c>
      <c r="E25" s="157">
        <v>73.59246354838709</v>
      </c>
      <c r="F25" s="156">
        <v>143.6086956521739</v>
      </c>
      <c r="G25" s="156">
        <v>83.115</v>
      </c>
    </row>
    <row r="26" spans="1:7" ht="12.75">
      <c r="A26" s="155">
        <v>24</v>
      </c>
      <c r="B26" s="147" t="s">
        <v>341</v>
      </c>
      <c r="C26" s="156">
        <v>4331.824920634347</v>
      </c>
      <c r="D26" s="156">
        <v>11</v>
      </c>
      <c r="E26" s="157">
        <v>75.12781677419353</v>
      </c>
      <c r="F26" s="156">
        <v>144.34782608695653</v>
      </c>
      <c r="G26" s="156">
        <v>83.9775</v>
      </c>
    </row>
    <row r="27" spans="1:7" ht="12.75">
      <c r="A27" s="155">
        <v>25</v>
      </c>
      <c r="B27" s="147" t="s">
        <v>343</v>
      </c>
      <c r="C27" s="156">
        <v>4347.937523350326</v>
      </c>
      <c r="D27" s="156">
        <v>9</v>
      </c>
      <c r="E27" s="157">
        <v>75.60307354838707</v>
      </c>
      <c r="F27" s="156">
        <v>142.7826086956522</v>
      </c>
      <c r="G27" s="156">
        <v>75.62</v>
      </c>
    </row>
    <row r="28" spans="1:7" ht="12.75">
      <c r="A28" s="155">
        <v>26</v>
      </c>
      <c r="B28" s="147" t="s">
        <v>345</v>
      </c>
      <c r="C28" s="156">
        <v>4441.879866647446</v>
      </c>
      <c r="D28" s="156">
        <v>2</v>
      </c>
      <c r="E28" s="157">
        <v>73.72975566666668</v>
      </c>
      <c r="F28" s="156">
        <v>145.47826086956522</v>
      </c>
      <c r="G28" s="156">
        <v>89.2275</v>
      </c>
    </row>
    <row r="29" spans="1:7" ht="12.75">
      <c r="A29" s="155">
        <v>27</v>
      </c>
      <c r="B29" s="147" t="s">
        <v>347</v>
      </c>
      <c r="C29" s="156">
        <v>4390.077401811522</v>
      </c>
      <c r="D29" s="156">
        <v>5</v>
      </c>
      <c r="E29" s="157">
        <v>72.95423933333333</v>
      </c>
      <c r="F29" s="156">
        <v>142.91304347826087</v>
      </c>
      <c r="G29" s="156">
        <v>83.13416666666667</v>
      </c>
    </row>
    <row r="30" spans="1:7" ht="12.75">
      <c r="A30" s="155">
        <v>28</v>
      </c>
      <c r="B30" s="147" t="s">
        <v>349</v>
      </c>
      <c r="C30" s="156">
        <v>4313.891849478967</v>
      </c>
      <c r="D30" s="156">
        <v>14</v>
      </c>
      <c r="E30" s="157">
        <v>74.24078064516131</v>
      </c>
      <c r="F30" s="156">
        <v>142.17391304347825</v>
      </c>
      <c r="G30" s="156">
        <v>76.67833333333333</v>
      </c>
    </row>
    <row r="31" spans="1:7" ht="12.75">
      <c r="A31" s="155">
        <v>29</v>
      </c>
      <c r="B31" s="147" t="s">
        <v>235</v>
      </c>
      <c r="C31" s="156">
        <v>3763.0045048942943</v>
      </c>
      <c r="D31" s="156">
        <v>30</v>
      </c>
      <c r="E31" s="157">
        <v>67.64023709677421</v>
      </c>
      <c r="F31" s="156">
        <v>147.30434782608697</v>
      </c>
      <c r="G31" s="156">
        <v>81.425</v>
      </c>
    </row>
    <row r="32" spans="1:7" ht="12.75">
      <c r="A32" s="155">
        <v>30</v>
      </c>
      <c r="B32" s="147" t="s">
        <v>352</v>
      </c>
      <c r="C32" s="156">
        <v>4002.843746284131</v>
      </c>
      <c r="D32" s="156">
        <v>25</v>
      </c>
      <c r="E32" s="157">
        <v>71.02314774193546</v>
      </c>
      <c r="F32" s="156">
        <v>147.3913043478261</v>
      </c>
      <c r="G32" s="156">
        <v>79.2775</v>
      </c>
    </row>
    <row r="33" spans="1:7" ht="12.75">
      <c r="A33" s="158">
        <v>31</v>
      </c>
      <c r="B33" s="159" t="s">
        <v>354</v>
      </c>
      <c r="C33" s="160">
        <v>3914.2982238296186</v>
      </c>
      <c r="D33" s="160">
        <v>27</v>
      </c>
      <c r="E33" s="161">
        <v>72.51792129032259</v>
      </c>
      <c r="F33" s="160">
        <v>146.65217391304347</v>
      </c>
      <c r="G33" s="160">
        <v>80.18166666666666</v>
      </c>
    </row>
    <row r="34" spans="2:7" ht="12">
      <c r="B34" s="94" t="s">
        <v>4</v>
      </c>
      <c r="C34" s="4">
        <f>AVERAGE(C3:C33)</f>
        <v>4160.929805723926</v>
      </c>
      <c r="E34" s="11">
        <f>AVERAGE(E3:E33)</f>
        <v>73.36224769249756</v>
      </c>
      <c r="F34" s="4">
        <f>AVERAGE(F3:F33)</f>
        <v>144.59667401322378</v>
      </c>
      <c r="G34" s="4">
        <f>AVERAGE(G3:G33)</f>
        <v>82.35499511241449</v>
      </c>
    </row>
    <row r="35" spans="2:3" ht="12">
      <c r="B35" s="95" t="s">
        <v>237</v>
      </c>
      <c r="C35" s="1">
        <v>12.1</v>
      </c>
    </row>
    <row r="36" spans="2:3" ht="12">
      <c r="B36" s="94" t="s">
        <v>37</v>
      </c>
      <c r="C36" s="53">
        <f>SQRT(C37*2/C38)*2</f>
        <v>398.37910718746065</v>
      </c>
    </row>
    <row r="37" spans="2:3" ht="12">
      <c r="B37" s="93" t="s">
        <v>356</v>
      </c>
      <c r="C37" s="1">
        <v>912559</v>
      </c>
    </row>
    <row r="38" spans="2:3" ht="12">
      <c r="B38" s="94" t="s">
        <v>42</v>
      </c>
      <c r="C38" s="1">
        <v>46</v>
      </c>
    </row>
  </sheetData>
  <mergeCells count="1">
    <mergeCell ref="C1:D1"/>
  </mergeCells>
  <printOptions horizontalCentered="1"/>
  <pageMargins left="0.75" right="0.52" top="1" bottom="1" header="0.5" footer="0.5"/>
  <pageSetup horizontalDpi="600" verticalDpi="600" orientation="portrait" r:id="rId1"/>
  <headerFooter alignWithMargins="0">
    <oddHeader>&amp;CTable 3.  Agronomic summary of 31 hard winter wheats entered in the 2008 NRPN.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8"/>
  <sheetViews>
    <sheetView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8.8515625" style="0" customWidth="1"/>
    <col min="3" max="4" width="9.140625" style="1" customWidth="1"/>
    <col min="5" max="27" width="9.140625" style="97" customWidth="1"/>
    <col min="28" max="28" width="8.8515625" style="98" customWidth="1"/>
    <col min="33" max="41" width="9.140625" style="1" customWidth="1"/>
    <col min="43" max="43" width="8.8515625" style="97" customWidth="1"/>
    <col min="44" max="44" width="8.8515625" style="98" customWidth="1"/>
    <col min="45" max="46" width="11.57421875" style="0" customWidth="1"/>
  </cols>
  <sheetData>
    <row r="1" spans="1:46" s="5" customFormat="1" ht="35.25" customHeight="1">
      <c r="A1" s="2"/>
      <c r="B1" s="3"/>
      <c r="C1" s="248" t="s">
        <v>2</v>
      </c>
      <c r="D1" s="248"/>
      <c r="E1" s="250" t="s">
        <v>49</v>
      </c>
      <c r="F1" s="250"/>
      <c r="G1" s="250" t="s">
        <v>145</v>
      </c>
      <c r="H1" s="250"/>
      <c r="I1" s="251" t="s">
        <v>242</v>
      </c>
      <c r="J1" s="251"/>
      <c r="K1" s="249" t="s">
        <v>9</v>
      </c>
      <c r="L1" s="249"/>
      <c r="M1" s="245" t="s">
        <v>26</v>
      </c>
      <c r="N1" s="245"/>
      <c r="O1" s="245" t="s">
        <v>7</v>
      </c>
      <c r="P1" s="245"/>
      <c r="Q1" s="251" t="s">
        <v>238</v>
      </c>
      <c r="R1" s="250"/>
      <c r="S1" s="251" t="s">
        <v>243</v>
      </c>
      <c r="T1" s="251"/>
      <c r="U1" s="245" t="s">
        <v>6</v>
      </c>
      <c r="V1" s="245"/>
      <c r="W1" s="245" t="s">
        <v>10</v>
      </c>
      <c r="X1" s="245"/>
      <c r="Y1" s="244" t="s">
        <v>239</v>
      </c>
      <c r="Z1" s="245"/>
      <c r="AA1" s="247" t="s">
        <v>24</v>
      </c>
      <c r="AB1" s="247"/>
      <c r="AC1" s="246" t="s">
        <v>254</v>
      </c>
      <c r="AD1" s="246"/>
      <c r="AE1" s="246" t="s">
        <v>31</v>
      </c>
      <c r="AF1" s="246"/>
      <c r="AG1" s="246" t="s">
        <v>25</v>
      </c>
      <c r="AH1" s="246"/>
      <c r="AI1" s="246" t="s">
        <v>241</v>
      </c>
      <c r="AJ1" s="246"/>
      <c r="AK1" s="246" t="s">
        <v>93</v>
      </c>
      <c r="AL1" s="246"/>
      <c r="AM1" s="246" t="s">
        <v>23</v>
      </c>
      <c r="AN1" s="246"/>
      <c r="AO1" s="252" t="s">
        <v>8</v>
      </c>
      <c r="AP1" s="252"/>
      <c r="AQ1" s="244" t="s">
        <v>240</v>
      </c>
      <c r="AR1" s="245"/>
      <c r="AS1" s="252" t="s">
        <v>357</v>
      </c>
      <c r="AT1" s="252"/>
    </row>
    <row r="2" spans="1:46" s="5" customFormat="1" ht="12">
      <c r="A2" s="91" t="s">
        <v>0</v>
      </c>
      <c r="B2" s="92" t="s">
        <v>17</v>
      </c>
      <c r="C2" s="26" t="s">
        <v>4</v>
      </c>
      <c r="D2" s="26" t="s">
        <v>5</v>
      </c>
      <c r="E2" s="96" t="s">
        <v>4</v>
      </c>
      <c r="F2" s="96" t="s">
        <v>5</v>
      </c>
      <c r="G2" s="96" t="s">
        <v>4</v>
      </c>
      <c r="H2" s="96" t="s">
        <v>5</v>
      </c>
      <c r="I2" s="100" t="s">
        <v>4</v>
      </c>
      <c r="J2" s="100" t="s">
        <v>5</v>
      </c>
      <c r="K2" s="96" t="s">
        <v>4</v>
      </c>
      <c r="L2" s="96" t="s">
        <v>5</v>
      </c>
      <c r="M2" s="96" t="s">
        <v>4</v>
      </c>
      <c r="N2" s="96" t="s">
        <v>5</v>
      </c>
      <c r="O2" s="96" t="s">
        <v>4</v>
      </c>
      <c r="P2" s="96" t="s">
        <v>5</v>
      </c>
      <c r="Q2" s="96" t="s">
        <v>4</v>
      </c>
      <c r="R2" s="96" t="s">
        <v>5</v>
      </c>
      <c r="S2" s="96" t="s">
        <v>4</v>
      </c>
      <c r="T2" s="96" t="s">
        <v>5</v>
      </c>
      <c r="U2" s="96" t="s">
        <v>4</v>
      </c>
      <c r="V2" s="96" t="s">
        <v>5</v>
      </c>
      <c r="W2" s="96" t="s">
        <v>4</v>
      </c>
      <c r="X2" s="96" t="s">
        <v>5</v>
      </c>
      <c r="Y2" s="96" t="s">
        <v>4</v>
      </c>
      <c r="Z2" s="96" t="s">
        <v>5</v>
      </c>
      <c r="AA2" s="96" t="s">
        <v>4</v>
      </c>
      <c r="AB2" s="96" t="s">
        <v>5</v>
      </c>
      <c r="AC2" s="99" t="s">
        <v>4</v>
      </c>
      <c r="AD2" s="99" t="s">
        <v>5</v>
      </c>
      <c r="AE2" s="101" t="s">
        <v>4</v>
      </c>
      <c r="AF2" s="101" t="s">
        <v>5</v>
      </c>
      <c r="AG2" s="99" t="s">
        <v>4</v>
      </c>
      <c r="AH2" s="99" t="s">
        <v>5</v>
      </c>
      <c r="AI2" s="99" t="s">
        <v>4</v>
      </c>
      <c r="AJ2" s="99" t="s">
        <v>5</v>
      </c>
      <c r="AK2" s="99" t="s">
        <v>4</v>
      </c>
      <c r="AL2" s="99" t="s">
        <v>5</v>
      </c>
      <c r="AM2" s="9" t="s">
        <v>4</v>
      </c>
      <c r="AN2" s="9" t="s">
        <v>5</v>
      </c>
      <c r="AO2" s="9" t="s">
        <v>4</v>
      </c>
      <c r="AP2" s="9" t="s">
        <v>5</v>
      </c>
      <c r="AQ2" s="96" t="s">
        <v>4</v>
      </c>
      <c r="AR2" s="96" t="s">
        <v>5</v>
      </c>
      <c r="AS2" s="9" t="s">
        <v>4</v>
      </c>
      <c r="AT2" s="9" t="s">
        <v>5</v>
      </c>
    </row>
    <row r="3" spans="1:46" ht="12.75">
      <c r="A3" s="155">
        <v>1</v>
      </c>
      <c r="B3" s="147" t="s">
        <v>1</v>
      </c>
      <c r="C3" s="156">
        <v>2782.411445793587</v>
      </c>
      <c r="D3" s="156">
        <v>31</v>
      </c>
      <c r="E3" s="156">
        <v>2542.2293333333337</v>
      </c>
      <c r="F3" s="156">
        <v>31</v>
      </c>
      <c r="G3" s="156">
        <v>1644.2625</v>
      </c>
      <c r="H3" s="156">
        <v>30</v>
      </c>
      <c r="I3" s="156">
        <v>2568.5577083333337</v>
      </c>
      <c r="J3" s="156">
        <v>31</v>
      </c>
      <c r="K3" s="156">
        <v>887.7</v>
      </c>
      <c r="L3" s="156">
        <v>31</v>
      </c>
      <c r="M3" s="156">
        <v>3262.0733333333337</v>
      </c>
      <c r="N3" s="156">
        <v>31</v>
      </c>
      <c r="O3" s="156">
        <v>3085.43</v>
      </c>
      <c r="P3" s="156">
        <v>28</v>
      </c>
      <c r="Q3" s="156">
        <v>3039.0274999999997</v>
      </c>
      <c r="R3" s="156">
        <v>31</v>
      </c>
      <c r="S3" s="156">
        <v>2306.3855555555556</v>
      </c>
      <c r="T3" s="156">
        <v>31</v>
      </c>
      <c r="U3" s="156">
        <v>2366.3333333333335</v>
      </c>
      <c r="V3" s="156">
        <v>31</v>
      </c>
      <c r="W3" s="156">
        <v>2256.2</v>
      </c>
      <c r="X3" s="156">
        <v>31</v>
      </c>
      <c r="Y3" s="156">
        <v>887.7</v>
      </c>
      <c r="Z3" s="156">
        <v>31</v>
      </c>
      <c r="AA3" s="162" t="s">
        <v>358</v>
      </c>
      <c r="AC3" s="156">
        <v>4206.8916772075</v>
      </c>
      <c r="AD3" s="156">
        <v>31</v>
      </c>
      <c r="AE3" s="156">
        <v>3752.55</v>
      </c>
      <c r="AF3" s="156">
        <v>29</v>
      </c>
      <c r="AG3" s="1" t="s">
        <v>358</v>
      </c>
      <c r="AI3" s="156">
        <v>2169.9333333333334</v>
      </c>
      <c r="AJ3" s="156">
        <v>30</v>
      </c>
      <c r="AK3" s="156">
        <v>4939.512499999999</v>
      </c>
      <c r="AL3" s="156">
        <v>21</v>
      </c>
      <c r="AM3" s="156">
        <v>2208.0461582941666</v>
      </c>
      <c r="AN3" s="156">
        <v>30</v>
      </c>
      <c r="AO3" s="1" t="s">
        <v>358</v>
      </c>
      <c r="AQ3" s="156">
        <v>1804.5416666666667</v>
      </c>
      <c r="AR3" s="156">
        <v>29</v>
      </c>
      <c r="AS3" s="156">
        <v>4308.333333333333</v>
      </c>
      <c r="AT3" s="156">
        <v>31</v>
      </c>
    </row>
    <row r="4" spans="1:46" ht="12.75">
      <c r="A4" s="155">
        <v>2</v>
      </c>
      <c r="B4" s="147" t="s">
        <v>314</v>
      </c>
      <c r="C4" s="156">
        <v>4191.291513126032</v>
      </c>
      <c r="D4" s="156">
        <v>18</v>
      </c>
      <c r="E4" s="156">
        <v>3560.842666666667</v>
      </c>
      <c r="F4" s="156">
        <v>23</v>
      </c>
      <c r="G4" s="156">
        <v>2008.7575000000004</v>
      </c>
      <c r="H4" s="156">
        <v>23</v>
      </c>
      <c r="I4" s="156">
        <v>4319.019166666666</v>
      </c>
      <c r="J4" s="156">
        <v>20</v>
      </c>
      <c r="K4" s="156">
        <v>4301.758333333332</v>
      </c>
      <c r="L4" s="156">
        <v>18</v>
      </c>
      <c r="M4" s="156">
        <v>5245.051666666667</v>
      </c>
      <c r="N4" s="156">
        <v>24</v>
      </c>
      <c r="O4" s="156">
        <v>3533.763333333333</v>
      </c>
      <c r="P4" s="156">
        <v>10</v>
      </c>
      <c r="Q4" s="156">
        <v>4195.503333333333</v>
      </c>
      <c r="R4" s="156">
        <v>23</v>
      </c>
      <c r="S4" s="156">
        <v>4427.272222222222</v>
      </c>
      <c r="T4" s="156">
        <v>17</v>
      </c>
      <c r="U4" s="156">
        <v>5017.06</v>
      </c>
      <c r="V4" s="156">
        <v>20</v>
      </c>
      <c r="W4" s="156">
        <v>4808.706666666666</v>
      </c>
      <c r="X4" s="156">
        <v>14</v>
      </c>
      <c r="Y4" s="156">
        <v>4301.758333333332</v>
      </c>
      <c r="Z4" s="156">
        <v>18</v>
      </c>
      <c r="AC4" s="156">
        <v>5370.636209978333</v>
      </c>
      <c r="AD4" s="156">
        <v>14</v>
      </c>
      <c r="AE4" s="156">
        <v>4080.1535714285715</v>
      </c>
      <c r="AF4" s="156">
        <v>21</v>
      </c>
      <c r="AI4" s="156">
        <v>3091.258333333333</v>
      </c>
      <c r="AJ4" s="156">
        <v>5</v>
      </c>
      <c r="AK4" s="156">
        <v>4821.825</v>
      </c>
      <c r="AL4" s="156">
        <v>27</v>
      </c>
      <c r="AM4" s="156">
        <v>2931.7901579541667</v>
      </c>
      <c r="AN4" s="156">
        <v>13</v>
      </c>
      <c r="AQ4" s="156">
        <v>2033.1916666666666</v>
      </c>
      <c r="AR4" s="156">
        <v>24</v>
      </c>
      <c r="AS4" s="156">
        <v>8283</v>
      </c>
      <c r="AT4" s="156">
        <v>3</v>
      </c>
    </row>
    <row r="5" spans="1:46" ht="12.75">
      <c r="A5" s="155">
        <v>3</v>
      </c>
      <c r="B5" s="147" t="s">
        <v>140</v>
      </c>
      <c r="C5" s="156">
        <v>4132.941819629511</v>
      </c>
      <c r="D5" s="156">
        <v>20</v>
      </c>
      <c r="E5" s="156">
        <v>3514.933333333334</v>
      </c>
      <c r="F5" s="156">
        <v>25</v>
      </c>
      <c r="G5" s="156">
        <v>2232.2516666666666</v>
      </c>
      <c r="H5" s="156">
        <v>17</v>
      </c>
      <c r="I5" s="156">
        <v>4495.382291666666</v>
      </c>
      <c r="J5" s="156">
        <v>14</v>
      </c>
      <c r="K5" s="156">
        <v>4710.8625</v>
      </c>
      <c r="L5" s="156">
        <v>14</v>
      </c>
      <c r="M5" s="156">
        <v>5746.736666666667</v>
      </c>
      <c r="N5" s="156">
        <v>13</v>
      </c>
      <c r="O5" s="156">
        <v>3078.2566666666667</v>
      </c>
      <c r="P5" s="156">
        <v>29</v>
      </c>
      <c r="Q5" s="156">
        <v>4445.673333333333</v>
      </c>
      <c r="R5" s="156">
        <v>15</v>
      </c>
      <c r="S5" s="156">
        <v>4355.102222222222</v>
      </c>
      <c r="T5" s="156">
        <v>18</v>
      </c>
      <c r="U5" s="156">
        <v>4972.91</v>
      </c>
      <c r="V5" s="156">
        <v>23</v>
      </c>
      <c r="W5" s="156">
        <v>4671.34</v>
      </c>
      <c r="X5" s="156">
        <v>20</v>
      </c>
      <c r="Y5" s="156">
        <v>4710.8625</v>
      </c>
      <c r="Z5" s="156">
        <v>14</v>
      </c>
      <c r="AC5" s="156">
        <v>5031.370752258334</v>
      </c>
      <c r="AD5" s="156">
        <v>21</v>
      </c>
      <c r="AE5" s="156">
        <v>3911.0678571428575</v>
      </c>
      <c r="AF5" s="156">
        <v>27</v>
      </c>
      <c r="AI5" s="156">
        <v>2284.2583333333337</v>
      </c>
      <c r="AJ5" s="156">
        <v>29</v>
      </c>
      <c r="AK5" s="156">
        <v>5131.175</v>
      </c>
      <c r="AL5" s="156">
        <v>18</v>
      </c>
      <c r="AM5" s="156">
        <v>2256.341315394167</v>
      </c>
      <c r="AN5" s="156">
        <v>29</v>
      </c>
      <c r="AQ5" s="156">
        <v>2317.8833333333337</v>
      </c>
      <c r="AR5" s="156">
        <v>4</v>
      </c>
      <c r="AS5" s="156">
        <v>7846.333333333333</v>
      </c>
      <c r="AT5" s="156">
        <v>10</v>
      </c>
    </row>
    <row r="6" spans="1:46" ht="12.75">
      <c r="A6" s="155">
        <v>4</v>
      </c>
      <c r="B6" s="147" t="s">
        <v>223</v>
      </c>
      <c r="C6" s="156">
        <v>3872.7421334959245</v>
      </c>
      <c r="D6" s="156">
        <v>29</v>
      </c>
      <c r="E6" s="156">
        <v>3377.922666666667</v>
      </c>
      <c r="F6" s="156">
        <v>26</v>
      </c>
      <c r="G6" s="156">
        <v>2148.1891666666666</v>
      </c>
      <c r="H6" s="156">
        <v>19</v>
      </c>
      <c r="I6" s="156">
        <v>3481.980833333333</v>
      </c>
      <c r="J6" s="156">
        <v>30</v>
      </c>
      <c r="K6" s="156">
        <v>1670.0416666666667</v>
      </c>
      <c r="L6" s="156">
        <v>30</v>
      </c>
      <c r="M6" s="156">
        <v>5132.968333333333</v>
      </c>
      <c r="N6" s="156">
        <v>27</v>
      </c>
      <c r="O6" s="156">
        <v>3238.76</v>
      </c>
      <c r="P6" s="156">
        <v>23</v>
      </c>
      <c r="Q6" s="156">
        <v>3886.153333333333</v>
      </c>
      <c r="R6" s="156">
        <v>29</v>
      </c>
      <c r="S6" s="156">
        <v>4145.69</v>
      </c>
      <c r="T6" s="156">
        <v>24</v>
      </c>
      <c r="U6" s="156">
        <v>5006.656666666667</v>
      </c>
      <c r="V6" s="156">
        <v>21</v>
      </c>
      <c r="W6" s="156">
        <v>4298.446666666667</v>
      </c>
      <c r="X6" s="156">
        <v>25</v>
      </c>
      <c r="Y6" s="156">
        <v>1670.0416666666667</v>
      </c>
      <c r="Z6" s="156">
        <v>30</v>
      </c>
      <c r="AC6" s="156">
        <v>5219.567062845834</v>
      </c>
      <c r="AD6" s="156">
        <v>18</v>
      </c>
      <c r="AE6" s="156">
        <v>4473.085714285715</v>
      </c>
      <c r="AF6" s="156">
        <v>8</v>
      </c>
      <c r="AI6" s="156">
        <v>2820.016666666667</v>
      </c>
      <c r="AJ6" s="156">
        <v>13</v>
      </c>
      <c r="AK6" s="156">
        <v>5712.887500000001</v>
      </c>
      <c r="AL6" s="156">
        <v>8</v>
      </c>
      <c r="AM6" s="156">
        <v>2906.2321507583333</v>
      </c>
      <c r="AN6" s="156">
        <v>15</v>
      </c>
      <c r="AQ6" s="156">
        <v>1965.9416666666666</v>
      </c>
      <c r="AR6" s="156">
        <v>26</v>
      </c>
      <c r="AS6" s="156">
        <v>6962</v>
      </c>
      <c r="AT6" s="156">
        <v>23</v>
      </c>
    </row>
    <row r="7" spans="1:46" ht="12.75">
      <c r="A7" s="155">
        <v>5</v>
      </c>
      <c r="B7" s="147" t="s">
        <v>315</v>
      </c>
      <c r="C7" s="156">
        <v>4136.17003477038</v>
      </c>
      <c r="D7" s="156">
        <v>19</v>
      </c>
      <c r="E7" s="156">
        <v>3933.138666666667</v>
      </c>
      <c r="F7" s="156">
        <v>11</v>
      </c>
      <c r="G7" s="156">
        <v>2130.9283333333333</v>
      </c>
      <c r="H7" s="156">
        <v>21</v>
      </c>
      <c r="I7" s="156">
        <v>4451.165416666667</v>
      </c>
      <c r="J7" s="156">
        <v>15</v>
      </c>
      <c r="K7" s="156">
        <v>5065.045833333334</v>
      </c>
      <c r="L7" s="156">
        <v>10</v>
      </c>
      <c r="M7" s="156">
        <v>5134.761666666666</v>
      </c>
      <c r="N7" s="156">
        <v>26</v>
      </c>
      <c r="O7" s="156">
        <v>3440.51</v>
      </c>
      <c r="P7" s="156">
        <v>15</v>
      </c>
      <c r="Q7" s="156">
        <v>4164.344166666667</v>
      </c>
      <c r="R7" s="156">
        <v>25</v>
      </c>
      <c r="S7" s="156">
        <v>4339.885555555556</v>
      </c>
      <c r="T7" s="156">
        <v>20</v>
      </c>
      <c r="U7" s="156">
        <v>5306.52</v>
      </c>
      <c r="V7" s="156">
        <v>16</v>
      </c>
      <c r="W7" s="156">
        <v>4554.73</v>
      </c>
      <c r="X7" s="156">
        <v>23</v>
      </c>
      <c r="Y7" s="156">
        <v>5065.045833333334</v>
      </c>
      <c r="Z7" s="156">
        <v>10</v>
      </c>
      <c r="AC7" s="156">
        <v>5287.420154345001</v>
      </c>
      <c r="AD7" s="156">
        <v>16</v>
      </c>
      <c r="AE7" s="156">
        <v>3954.3</v>
      </c>
      <c r="AF7" s="156">
        <v>26</v>
      </c>
      <c r="AI7" s="156">
        <v>2692.241666666667</v>
      </c>
      <c r="AJ7" s="156">
        <v>21</v>
      </c>
      <c r="AK7" s="156">
        <v>4900.84375</v>
      </c>
      <c r="AL7" s="156">
        <v>22</v>
      </c>
      <c r="AM7" s="156">
        <v>2789.943378800833</v>
      </c>
      <c r="AN7" s="156">
        <v>19</v>
      </c>
      <c r="AQ7" s="156">
        <v>2042.158333333333</v>
      </c>
      <c r="AR7" s="156">
        <v>23</v>
      </c>
      <c r="AS7" s="156">
        <v>7186.666666666667</v>
      </c>
      <c r="AT7" s="156">
        <v>20</v>
      </c>
    </row>
    <row r="8" spans="1:46" ht="12.75">
      <c r="A8" s="155">
        <v>6</v>
      </c>
      <c r="B8" s="147" t="s">
        <v>317</v>
      </c>
      <c r="C8" s="156">
        <v>4412.733601498695</v>
      </c>
      <c r="D8" s="156">
        <v>3</v>
      </c>
      <c r="E8" s="156">
        <v>4212.181333333334</v>
      </c>
      <c r="F8" s="156">
        <v>4</v>
      </c>
      <c r="G8" s="156">
        <v>2559.983333333333</v>
      </c>
      <c r="H8" s="156">
        <v>5</v>
      </c>
      <c r="I8" s="156">
        <v>4194.550625</v>
      </c>
      <c r="J8" s="156">
        <v>21</v>
      </c>
      <c r="K8" s="156">
        <v>2739.316666666666</v>
      </c>
      <c r="L8" s="156">
        <v>25</v>
      </c>
      <c r="M8" s="156">
        <v>6059.000833333333</v>
      </c>
      <c r="N8" s="156">
        <v>6</v>
      </c>
      <c r="O8" s="156">
        <v>3373.26</v>
      </c>
      <c r="P8" s="156">
        <v>19</v>
      </c>
      <c r="Q8" s="156">
        <v>4606.625</v>
      </c>
      <c r="R8" s="156">
        <v>9</v>
      </c>
      <c r="S8" s="156">
        <v>4739.673333333333</v>
      </c>
      <c r="T8" s="156">
        <v>4</v>
      </c>
      <c r="U8" s="156">
        <v>5354.733333333334</v>
      </c>
      <c r="V8" s="156">
        <v>13</v>
      </c>
      <c r="W8" s="156">
        <v>5143.026666666666</v>
      </c>
      <c r="X8" s="156">
        <v>9</v>
      </c>
      <c r="Y8" s="156">
        <v>2739.316666666666</v>
      </c>
      <c r="Z8" s="156">
        <v>25</v>
      </c>
      <c r="AC8" s="156">
        <v>5739.347348974166</v>
      </c>
      <c r="AD8" s="156">
        <v>4</v>
      </c>
      <c r="AE8" s="156">
        <v>4661.385714285714</v>
      </c>
      <c r="AF8" s="156">
        <v>3</v>
      </c>
      <c r="AI8" s="156">
        <v>2613.7833333333333</v>
      </c>
      <c r="AJ8" s="156">
        <v>23</v>
      </c>
      <c r="AK8" s="156">
        <v>6197.0875</v>
      </c>
      <c r="AL8" s="156">
        <v>1</v>
      </c>
      <c r="AM8" s="156">
        <v>3257.3640406725003</v>
      </c>
      <c r="AN8" s="156">
        <v>6</v>
      </c>
      <c r="AQ8" s="156">
        <v>2129.5833333333335</v>
      </c>
      <c r="AR8" s="156">
        <v>18</v>
      </c>
      <c r="AS8" s="156">
        <v>7889.666666666667</v>
      </c>
      <c r="AT8" s="156">
        <v>9</v>
      </c>
    </row>
    <row r="9" spans="1:46" ht="12.75">
      <c r="A9" s="155">
        <v>7</v>
      </c>
      <c r="B9" s="147" t="s">
        <v>319</v>
      </c>
      <c r="C9" s="156">
        <v>4120.595812037011</v>
      </c>
      <c r="D9" s="156">
        <v>22</v>
      </c>
      <c r="E9" s="156">
        <v>3804.7360000000003</v>
      </c>
      <c r="F9" s="156">
        <v>17</v>
      </c>
      <c r="G9" s="156">
        <v>2131.1525</v>
      </c>
      <c r="H9" s="156">
        <v>20</v>
      </c>
      <c r="I9" s="156">
        <v>4052.204791666667</v>
      </c>
      <c r="J9" s="156">
        <v>24</v>
      </c>
      <c r="K9" s="156">
        <v>3037.4583333333335</v>
      </c>
      <c r="L9" s="156">
        <v>21</v>
      </c>
      <c r="M9" s="156">
        <v>5599.683333333333</v>
      </c>
      <c r="N9" s="156">
        <v>15</v>
      </c>
      <c r="O9" s="156">
        <v>3385.8133333333335</v>
      </c>
      <c r="P9" s="156">
        <v>18</v>
      </c>
      <c r="Q9" s="156">
        <v>4185.864166666666</v>
      </c>
      <c r="R9" s="156">
        <v>24</v>
      </c>
      <c r="S9" s="156">
        <v>4866.817777777778</v>
      </c>
      <c r="T9" s="156">
        <v>2</v>
      </c>
      <c r="U9" s="156">
        <v>5477.943333333334</v>
      </c>
      <c r="V9" s="156">
        <v>11</v>
      </c>
      <c r="W9" s="156">
        <v>5510.043333333332</v>
      </c>
      <c r="X9" s="156">
        <v>2</v>
      </c>
      <c r="Y9" s="156">
        <v>3037.4583333333335</v>
      </c>
      <c r="Z9" s="156">
        <v>21</v>
      </c>
      <c r="AC9" s="156">
        <v>4998.0843295566665</v>
      </c>
      <c r="AD9" s="156">
        <v>24</v>
      </c>
      <c r="AE9" s="156">
        <v>4012.903571428571</v>
      </c>
      <c r="AF9" s="156">
        <v>24</v>
      </c>
      <c r="AI9" s="156">
        <v>3012.8</v>
      </c>
      <c r="AJ9" s="156">
        <v>8</v>
      </c>
      <c r="AK9" s="156">
        <v>4762.98125</v>
      </c>
      <c r="AL9" s="156">
        <v>29</v>
      </c>
      <c r="AM9" s="156">
        <v>2199.6071216775</v>
      </c>
      <c r="AN9" s="156">
        <v>31</v>
      </c>
      <c r="AQ9" s="156">
        <v>2082.5083333333337</v>
      </c>
      <c r="AR9" s="156">
        <v>21</v>
      </c>
      <c r="AS9" s="156">
        <v>7793.666666666667</v>
      </c>
      <c r="AT9" s="156">
        <v>11</v>
      </c>
    </row>
    <row r="10" spans="1:46" ht="12.75">
      <c r="A10" s="155">
        <v>8</v>
      </c>
      <c r="B10" s="147" t="s">
        <v>321</v>
      </c>
      <c r="C10" s="156">
        <v>4317.252991563151</v>
      </c>
      <c r="D10" s="156">
        <v>12</v>
      </c>
      <c r="E10" s="156">
        <v>3739.458666666667</v>
      </c>
      <c r="F10" s="156">
        <v>19</v>
      </c>
      <c r="G10" s="156">
        <v>2747.6108333333336</v>
      </c>
      <c r="H10" s="156">
        <v>3</v>
      </c>
      <c r="I10" s="156">
        <v>4522.114166666667</v>
      </c>
      <c r="J10" s="156">
        <v>13</v>
      </c>
      <c r="K10" s="156">
        <v>4423.929166666667</v>
      </c>
      <c r="L10" s="156">
        <v>17</v>
      </c>
      <c r="M10" s="156">
        <v>5859.044166666667</v>
      </c>
      <c r="N10" s="156">
        <v>7</v>
      </c>
      <c r="O10" s="156">
        <v>3568.7333333333336</v>
      </c>
      <c r="P10" s="156">
        <v>8</v>
      </c>
      <c r="Q10" s="156">
        <v>4236.75</v>
      </c>
      <c r="R10" s="156">
        <v>21</v>
      </c>
      <c r="S10" s="156">
        <v>4562.262222222223</v>
      </c>
      <c r="T10" s="156">
        <v>14</v>
      </c>
      <c r="U10" s="156">
        <v>5259.046666666666</v>
      </c>
      <c r="V10" s="156">
        <v>17</v>
      </c>
      <c r="W10" s="156">
        <v>5331.876666666667</v>
      </c>
      <c r="X10" s="156">
        <v>5</v>
      </c>
      <c r="Y10" s="156">
        <v>4423.929166666667</v>
      </c>
      <c r="Z10" s="156">
        <v>17</v>
      </c>
      <c r="AC10" s="156">
        <v>4923.830003095</v>
      </c>
      <c r="AD10" s="156">
        <v>26</v>
      </c>
      <c r="AE10" s="156">
        <v>4487.496428571429</v>
      </c>
      <c r="AF10" s="156">
        <v>7</v>
      </c>
      <c r="AI10" s="156">
        <v>3084.5333333333333</v>
      </c>
      <c r="AJ10" s="156">
        <v>6</v>
      </c>
      <c r="AK10" s="156">
        <v>5539.71875</v>
      </c>
      <c r="AL10" s="156">
        <v>11</v>
      </c>
      <c r="AM10" s="156">
        <v>2460.41136754</v>
      </c>
      <c r="AN10" s="156">
        <v>24</v>
      </c>
      <c r="AQ10" s="156">
        <v>1927.8333333333333</v>
      </c>
      <c r="AR10" s="156">
        <v>28</v>
      </c>
      <c r="AS10" s="156">
        <v>8152.666666666667</v>
      </c>
      <c r="AT10" s="156">
        <v>5</v>
      </c>
    </row>
    <row r="11" spans="1:46" ht="12.75">
      <c r="A11" s="155">
        <v>9</v>
      </c>
      <c r="B11" s="147" t="s">
        <v>322</v>
      </c>
      <c r="C11" s="156">
        <v>4316.694923866903</v>
      </c>
      <c r="D11" s="156">
        <v>13</v>
      </c>
      <c r="E11" s="156">
        <v>3908.7493333333337</v>
      </c>
      <c r="F11" s="156">
        <v>13</v>
      </c>
      <c r="G11" s="156">
        <v>2367.2</v>
      </c>
      <c r="H11" s="156">
        <v>9</v>
      </c>
      <c r="I11" s="156">
        <v>4371.474166666667</v>
      </c>
      <c r="J11" s="156">
        <v>17</v>
      </c>
      <c r="K11" s="156">
        <v>3554.1625</v>
      </c>
      <c r="L11" s="156">
        <v>20</v>
      </c>
      <c r="M11" s="156">
        <v>5551.263333333333</v>
      </c>
      <c r="N11" s="156">
        <v>17</v>
      </c>
      <c r="O11" s="156">
        <v>3494.31</v>
      </c>
      <c r="P11" s="156">
        <v>11</v>
      </c>
      <c r="Q11" s="156">
        <v>4886.160833333333</v>
      </c>
      <c r="R11" s="156">
        <v>3</v>
      </c>
      <c r="S11" s="156">
        <v>4317.662222222222</v>
      </c>
      <c r="T11" s="156">
        <v>21</v>
      </c>
      <c r="U11" s="156">
        <v>5194.4</v>
      </c>
      <c r="V11" s="156">
        <v>18</v>
      </c>
      <c r="W11" s="156">
        <v>4675.46</v>
      </c>
      <c r="X11" s="156">
        <v>19</v>
      </c>
      <c r="Y11" s="156">
        <v>3554.1625</v>
      </c>
      <c r="Z11" s="156">
        <v>20</v>
      </c>
      <c r="AC11" s="156">
        <v>5642.048576199166</v>
      </c>
      <c r="AD11" s="156">
        <v>6</v>
      </c>
      <c r="AE11" s="156">
        <v>4180.067857142857</v>
      </c>
      <c r="AF11" s="156">
        <v>16</v>
      </c>
      <c r="AI11" s="156">
        <v>2497.2166666666667</v>
      </c>
      <c r="AJ11" s="156">
        <v>26</v>
      </c>
      <c r="AK11" s="156">
        <v>5442.20625</v>
      </c>
      <c r="AL11" s="156">
        <v>14</v>
      </c>
      <c r="AM11" s="156">
        <v>3373.25758976</v>
      </c>
      <c r="AN11" s="156">
        <v>2</v>
      </c>
      <c r="AQ11" s="156">
        <v>2167.691666666667</v>
      </c>
      <c r="AR11" s="156">
        <v>15</v>
      </c>
      <c r="AS11" s="156">
        <v>8538</v>
      </c>
      <c r="AT11" s="156">
        <v>1</v>
      </c>
    </row>
    <row r="12" spans="1:46" ht="12.75">
      <c r="A12" s="155">
        <v>10</v>
      </c>
      <c r="B12" s="147" t="s">
        <v>324</v>
      </c>
      <c r="C12" s="156">
        <v>4131.543199372989</v>
      </c>
      <c r="D12" s="156">
        <v>21</v>
      </c>
      <c r="E12" s="156">
        <v>4126.101333333333</v>
      </c>
      <c r="F12" s="156">
        <v>6</v>
      </c>
      <c r="G12" s="156">
        <v>2366.7516666666666</v>
      </c>
      <c r="H12" s="156">
        <v>10</v>
      </c>
      <c r="I12" s="156">
        <v>4681.832916666667</v>
      </c>
      <c r="J12" s="156">
        <v>9</v>
      </c>
      <c r="K12" s="156">
        <v>5906.791666666667</v>
      </c>
      <c r="L12" s="156">
        <v>2</v>
      </c>
      <c r="M12" s="156">
        <v>5534.675</v>
      </c>
      <c r="N12" s="156">
        <v>19</v>
      </c>
      <c r="O12" s="156">
        <v>3322.15</v>
      </c>
      <c r="P12" s="156">
        <v>22</v>
      </c>
      <c r="Q12" s="156">
        <v>3963.715</v>
      </c>
      <c r="R12" s="156">
        <v>27</v>
      </c>
      <c r="S12" s="156">
        <v>3955.153333333333</v>
      </c>
      <c r="T12" s="156">
        <v>26</v>
      </c>
      <c r="U12" s="156">
        <v>5398.06</v>
      </c>
      <c r="V12" s="156">
        <v>12</v>
      </c>
      <c r="W12" s="156">
        <v>3537.6733333333336</v>
      </c>
      <c r="X12" s="156">
        <v>29</v>
      </c>
      <c r="Y12" s="156">
        <v>5906.791666666667</v>
      </c>
      <c r="Z12" s="156">
        <v>2</v>
      </c>
      <c r="AC12" s="156">
        <v>5658.691787325833</v>
      </c>
      <c r="AD12" s="156">
        <v>5</v>
      </c>
      <c r="AE12" s="156">
        <v>3846.7</v>
      </c>
      <c r="AF12" s="156">
        <v>28</v>
      </c>
      <c r="AI12" s="156">
        <v>2450.141666666667</v>
      </c>
      <c r="AJ12" s="156">
        <v>27</v>
      </c>
      <c r="AK12" s="156">
        <v>4894.11875</v>
      </c>
      <c r="AL12" s="156">
        <v>24</v>
      </c>
      <c r="AM12" s="156">
        <v>2564.89260306</v>
      </c>
      <c r="AN12" s="156">
        <v>22</v>
      </c>
      <c r="AQ12" s="156">
        <v>2385.133333333333</v>
      </c>
      <c r="AR12" s="156">
        <v>3</v>
      </c>
      <c r="AS12" s="156">
        <v>6680.333333333333</v>
      </c>
      <c r="AT12" s="156">
        <v>26</v>
      </c>
    </row>
    <row r="13" spans="1:46" ht="12.75">
      <c r="A13" s="155">
        <v>11</v>
      </c>
      <c r="B13" s="147" t="s">
        <v>326</v>
      </c>
      <c r="C13" s="156">
        <v>4199.173567068805</v>
      </c>
      <c r="D13" s="156">
        <v>17</v>
      </c>
      <c r="E13" s="156">
        <v>4216.485333333333</v>
      </c>
      <c r="F13" s="156">
        <v>3</v>
      </c>
      <c r="G13" s="156">
        <v>1818.6641666666667</v>
      </c>
      <c r="H13" s="156">
        <v>28</v>
      </c>
      <c r="I13" s="156">
        <v>4333.197708333334</v>
      </c>
      <c r="J13" s="156">
        <v>19</v>
      </c>
      <c r="K13" s="156">
        <v>5328.441666666667</v>
      </c>
      <c r="L13" s="156">
        <v>8</v>
      </c>
      <c r="M13" s="156">
        <v>5510.240833333334</v>
      </c>
      <c r="N13" s="156">
        <v>20</v>
      </c>
      <c r="O13" s="156">
        <v>3090.81</v>
      </c>
      <c r="P13" s="156">
        <v>27</v>
      </c>
      <c r="Q13" s="156">
        <v>3403.2983333333336</v>
      </c>
      <c r="R13" s="156">
        <v>30</v>
      </c>
      <c r="S13" s="156">
        <v>4631.163333333334</v>
      </c>
      <c r="T13" s="156">
        <v>9</v>
      </c>
      <c r="U13" s="156">
        <v>5646.126666666667</v>
      </c>
      <c r="V13" s="156">
        <v>6</v>
      </c>
      <c r="W13" s="156">
        <v>4746.733333333334</v>
      </c>
      <c r="X13" s="156">
        <v>17</v>
      </c>
      <c r="Y13" s="156">
        <v>5328.441666666667</v>
      </c>
      <c r="Z13" s="156">
        <v>8</v>
      </c>
      <c r="AC13" s="156">
        <v>5028.810257825</v>
      </c>
      <c r="AD13" s="156">
        <v>23</v>
      </c>
      <c r="AE13" s="156">
        <v>4345.310714285713</v>
      </c>
      <c r="AF13" s="156">
        <v>13</v>
      </c>
      <c r="AI13" s="156">
        <v>2923.133333333333</v>
      </c>
      <c r="AJ13" s="156">
        <v>10</v>
      </c>
      <c r="AK13" s="156">
        <v>5411.943749999999</v>
      </c>
      <c r="AL13" s="156">
        <v>15</v>
      </c>
      <c r="AM13" s="156">
        <v>2683.379103896667</v>
      </c>
      <c r="AN13" s="156">
        <v>21</v>
      </c>
      <c r="AQ13" s="156">
        <v>2201.3166666666666</v>
      </c>
      <c r="AR13" s="156">
        <v>13</v>
      </c>
      <c r="AS13" s="156">
        <v>7073.333333333333</v>
      </c>
      <c r="AT13" s="156">
        <v>22</v>
      </c>
    </row>
    <row r="14" spans="1:46" ht="12.75">
      <c r="A14" s="155">
        <v>12</v>
      </c>
      <c r="B14" s="147" t="s">
        <v>229</v>
      </c>
      <c r="C14" s="156">
        <v>4406.190733191722</v>
      </c>
      <c r="D14" s="156">
        <v>4</v>
      </c>
      <c r="E14" s="156">
        <v>3968.2880000000005</v>
      </c>
      <c r="F14" s="156">
        <v>10</v>
      </c>
      <c r="G14" s="156">
        <v>2502.3725000000004</v>
      </c>
      <c r="H14" s="156">
        <v>6</v>
      </c>
      <c r="I14" s="156">
        <v>4365.53375</v>
      </c>
      <c r="J14" s="156">
        <v>18</v>
      </c>
      <c r="K14" s="156">
        <v>2904.0791666666664</v>
      </c>
      <c r="L14" s="156">
        <v>24</v>
      </c>
      <c r="M14" s="156">
        <v>6785.525000000001</v>
      </c>
      <c r="N14" s="156">
        <v>1</v>
      </c>
      <c r="O14" s="156">
        <v>3435.13</v>
      </c>
      <c r="P14" s="156">
        <v>16</v>
      </c>
      <c r="Q14" s="156">
        <v>4337.400833333333</v>
      </c>
      <c r="R14" s="156">
        <v>19</v>
      </c>
      <c r="S14" s="156">
        <v>4579.688888888889</v>
      </c>
      <c r="T14" s="156">
        <v>12</v>
      </c>
      <c r="U14" s="156">
        <v>5994.403333333333</v>
      </c>
      <c r="V14" s="156">
        <v>2</v>
      </c>
      <c r="W14" s="156">
        <v>4658.01</v>
      </c>
      <c r="X14" s="156">
        <v>21</v>
      </c>
      <c r="Y14" s="156">
        <v>2904.0791666666664</v>
      </c>
      <c r="Z14" s="156">
        <v>24</v>
      </c>
      <c r="AC14" s="156">
        <v>5233.649779763334</v>
      </c>
      <c r="AD14" s="156">
        <v>17</v>
      </c>
      <c r="AE14" s="156">
        <v>4719.028571428571</v>
      </c>
      <c r="AF14" s="156">
        <v>2</v>
      </c>
      <c r="AI14" s="156">
        <v>2999.35</v>
      </c>
      <c r="AJ14" s="156">
        <v>9</v>
      </c>
      <c r="AK14" s="156">
        <v>6008.7875</v>
      </c>
      <c r="AL14" s="156">
        <v>2</v>
      </c>
      <c r="AM14" s="156">
        <v>2967.5482181124994</v>
      </c>
      <c r="AN14" s="156">
        <v>12</v>
      </c>
      <c r="AQ14" s="156">
        <v>2302.191666666666</v>
      </c>
      <c r="AR14" s="156">
        <v>6</v>
      </c>
      <c r="AS14" s="156">
        <v>7740.666666666667</v>
      </c>
      <c r="AT14" s="156">
        <v>12</v>
      </c>
    </row>
    <row r="15" spans="1:46" ht="12.75">
      <c r="A15" s="155">
        <v>13</v>
      </c>
      <c r="B15" s="147" t="s">
        <v>231</v>
      </c>
      <c r="C15" s="156">
        <v>4082.2483284067403</v>
      </c>
      <c r="D15" s="156">
        <v>23</v>
      </c>
      <c r="E15" s="156">
        <v>3532.8666666666672</v>
      </c>
      <c r="F15" s="156">
        <v>24</v>
      </c>
      <c r="G15" s="156">
        <v>2924.478333333333</v>
      </c>
      <c r="H15" s="156">
        <v>2</v>
      </c>
      <c r="I15" s="156">
        <v>4371.58625</v>
      </c>
      <c r="J15" s="156">
        <v>16</v>
      </c>
      <c r="K15" s="156">
        <v>4950.720833333333</v>
      </c>
      <c r="L15" s="156">
        <v>11</v>
      </c>
      <c r="M15" s="156">
        <v>5286.5225</v>
      </c>
      <c r="N15" s="156">
        <v>23</v>
      </c>
      <c r="O15" s="156">
        <v>3144.61</v>
      </c>
      <c r="P15" s="156">
        <v>26</v>
      </c>
      <c r="Q15" s="156">
        <v>4104.491666666667</v>
      </c>
      <c r="R15" s="156">
        <v>26</v>
      </c>
      <c r="S15" s="156">
        <v>4313</v>
      </c>
      <c r="T15" s="156">
        <v>22</v>
      </c>
      <c r="U15" s="156">
        <v>5188.486666666667</v>
      </c>
      <c r="V15" s="156">
        <v>19</v>
      </c>
      <c r="W15" s="156">
        <v>4763.903333333334</v>
      </c>
      <c r="X15" s="156">
        <v>15</v>
      </c>
      <c r="Y15" s="156">
        <v>4950.720833333333</v>
      </c>
      <c r="Z15" s="156">
        <v>11</v>
      </c>
      <c r="AC15" s="156">
        <v>5030.0905048175</v>
      </c>
      <c r="AD15" s="156">
        <v>22</v>
      </c>
      <c r="AE15" s="156">
        <v>4094.5642857142857</v>
      </c>
      <c r="AF15" s="156">
        <v>20</v>
      </c>
      <c r="AI15" s="156">
        <v>2438.9333333333334</v>
      </c>
      <c r="AJ15" s="156">
        <v>28</v>
      </c>
      <c r="AK15" s="156">
        <v>5336.2875</v>
      </c>
      <c r="AL15" s="156">
        <v>16</v>
      </c>
      <c r="AM15" s="156">
        <v>2813.7605307524996</v>
      </c>
      <c r="AN15" s="156">
        <v>18</v>
      </c>
      <c r="AQ15" s="156">
        <v>1941.2833333333335</v>
      </c>
      <c r="AR15" s="156">
        <v>27</v>
      </c>
      <c r="AS15" s="156">
        <v>6372.666666666667</v>
      </c>
      <c r="AT15" s="156">
        <v>28</v>
      </c>
    </row>
    <row r="16" spans="1:46" ht="12.75">
      <c r="A16" s="155">
        <v>14</v>
      </c>
      <c r="B16" s="147" t="s">
        <v>227</v>
      </c>
      <c r="C16" s="156">
        <v>4591.007318037281</v>
      </c>
      <c r="D16" s="156">
        <v>1</v>
      </c>
      <c r="E16" s="156">
        <v>4292.522666666668</v>
      </c>
      <c r="F16" s="156">
        <v>2</v>
      </c>
      <c r="G16" s="156">
        <v>2169.933333333334</v>
      </c>
      <c r="H16" s="156">
        <v>18</v>
      </c>
      <c r="I16" s="156">
        <v>4959.1831250000005</v>
      </c>
      <c r="J16" s="156">
        <v>5</v>
      </c>
      <c r="K16" s="156">
        <v>5319.474999999999</v>
      </c>
      <c r="L16" s="156">
        <v>9</v>
      </c>
      <c r="M16" s="156">
        <v>5553.056666666667</v>
      </c>
      <c r="N16" s="156">
        <v>16</v>
      </c>
      <c r="O16" s="156">
        <v>3705.9233333333336</v>
      </c>
      <c r="P16" s="156">
        <v>3</v>
      </c>
      <c r="Q16" s="156">
        <v>5258.2775</v>
      </c>
      <c r="R16" s="156">
        <v>1</v>
      </c>
      <c r="S16" s="156">
        <v>4929.672222222222</v>
      </c>
      <c r="T16" s="156">
        <v>1</v>
      </c>
      <c r="U16" s="156">
        <v>6184.59</v>
      </c>
      <c r="V16" s="156">
        <v>1</v>
      </c>
      <c r="W16" s="156">
        <v>5225.67</v>
      </c>
      <c r="X16" s="156">
        <v>7</v>
      </c>
      <c r="Y16" s="156">
        <v>5319.474999999999</v>
      </c>
      <c r="Z16" s="156">
        <v>9</v>
      </c>
      <c r="AC16" s="156">
        <v>5836.646121973333</v>
      </c>
      <c r="AD16" s="156">
        <v>2</v>
      </c>
      <c r="AE16" s="156">
        <v>4513.435714285714</v>
      </c>
      <c r="AF16" s="156">
        <v>5</v>
      </c>
      <c r="AI16" s="156">
        <v>2790.875</v>
      </c>
      <c r="AJ16" s="156">
        <v>14</v>
      </c>
      <c r="AK16" s="156">
        <v>5805.356250000001</v>
      </c>
      <c r="AL16" s="156">
        <v>7</v>
      </c>
      <c r="AM16" s="156">
        <v>3283.227587931667</v>
      </c>
      <c r="AN16" s="156">
        <v>5</v>
      </c>
      <c r="AQ16" s="156">
        <v>2192.35</v>
      </c>
      <c r="AR16" s="156">
        <v>14</v>
      </c>
      <c r="AS16" s="156">
        <v>7463.666666666667</v>
      </c>
      <c r="AT16" s="156">
        <v>16</v>
      </c>
    </row>
    <row r="17" spans="1:46" ht="12.75">
      <c r="A17" s="155">
        <v>15</v>
      </c>
      <c r="B17" s="147" t="s">
        <v>225</v>
      </c>
      <c r="C17" s="156">
        <v>3976.6955116728977</v>
      </c>
      <c r="D17" s="156">
        <v>26</v>
      </c>
      <c r="E17" s="156">
        <v>2875.7893333333336</v>
      </c>
      <c r="F17" s="156">
        <v>30</v>
      </c>
      <c r="G17" s="156">
        <v>2603.92</v>
      </c>
      <c r="H17" s="156">
        <v>4</v>
      </c>
      <c r="I17" s="156">
        <v>3668.3193749999996</v>
      </c>
      <c r="J17" s="156">
        <v>29</v>
      </c>
      <c r="K17" s="156">
        <v>1978.2708333333337</v>
      </c>
      <c r="L17" s="156">
        <v>27</v>
      </c>
      <c r="M17" s="156">
        <v>5041.06</v>
      </c>
      <c r="N17" s="156">
        <v>28</v>
      </c>
      <c r="O17" s="156">
        <v>3172.406666666667</v>
      </c>
      <c r="P17" s="156">
        <v>25</v>
      </c>
      <c r="Q17" s="156">
        <v>4481.54</v>
      </c>
      <c r="R17" s="156">
        <v>12</v>
      </c>
      <c r="S17" s="156">
        <v>3694.7</v>
      </c>
      <c r="T17" s="156">
        <v>29</v>
      </c>
      <c r="U17" s="156">
        <v>4037.6733333333336</v>
      </c>
      <c r="V17" s="156">
        <v>28</v>
      </c>
      <c r="W17" s="156">
        <v>4030.22</v>
      </c>
      <c r="X17" s="156">
        <v>26</v>
      </c>
      <c r="Y17" s="156">
        <v>1978.2708333333337</v>
      </c>
      <c r="Z17" s="156">
        <v>27</v>
      </c>
      <c r="AC17" s="156">
        <v>5538.348568461667</v>
      </c>
      <c r="AD17" s="156">
        <v>8</v>
      </c>
      <c r="AE17" s="156">
        <v>4147.403571428571</v>
      </c>
      <c r="AF17" s="156">
        <v>18</v>
      </c>
      <c r="AI17" s="156">
        <v>3266.1083333333336</v>
      </c>
      <c r="AJ17" s="156">
        <v>2</v>
      </c>
      <c r="AK17" s="156">
        <v>4808.374999999999</v>
      </c>
      <c r="AL17" s="156">
        <v>28</v>
      </c>
      <c r="AM17" s="156">
        <v>3101.8487694074997</v>
      </c>
      <c r="AN17" s="156">
        <v>8</v>
      </c>
      <c r="AQ17" s="156">
        <v>1566.925</v>
      </c>
      <c r="AR17" s="156">
        <v>31</v>
      </c>
      <c r="AS17" s="156">
        <v>8248</v>
      </c>
      <c r="AT17" s="156">
        <v>4</v>
      </c>
    </row>
    <row r="18" spans="1:46" ht="12.75">
      <c r="A18" s="155">
        <v>16</v>
      </c>
      <c r="B18" s="147" t="s">
        <v>233</v>
      </c>
      <c r="C18" s="156">
        <v>3909.1108399689674</v>
      </c>
      <c r="D18" s="156">
        <v>28</v>
      </c>
      <c r="E18" s="156">
        <v>3715.0693333333334</v>
      </c>
      <c r="F18" s="156">
        <v>20</v>
      </c>
      <c r="G18" s="156">
        <v>1934.7825</v>
      </c>
      <c r="H18" s="156">
        <v>25</v>
      </c>
      <c r="I18" s="156">
        <v>3943.259791666666</v>
      </c>
      <c r="J18" s="156">
        <v>25</v>
      </c>
      <c r="K18" s="156">
        <v>2943.308333333334</v>
      </c>
      <c r="L18" s="156">
        <v>23</v>
      </c>
      <c r="M18" s="156">
        <v>5159.644166666666</v>
      </c>
      <c r="N18" s="156">
        <v>25</v>
      </c>
      <c r="O18" s="156">
        <v>3468.306666666667</v>
      </c>
      <c r="P18" s="156">
        <v>13</v>
      </c>
      <c r="Q18" s="156">
        <v>4201.78</v>
      </c>
      <c r="R18" s="156">
        <v>22</v>
      </c>
      <c r="S18" s="156">
        <v>3989.15</v>
      </c>
      <c r="T18" s="156">
        <v>25</v>
      </c>
      <c r="U18" s="156">
        <v>4738.43</v>
      </c>
      <c r="V18" s="156">
        <v>26</v>
      </c>
      <c r="W18" s="156">
        <v>4446.8966666666665</v>
      </c>
      <c r="X18" s="156">
        <v>24</v>
      </c>
      <c r="Y18" s="156">
        <v>2943.308333333334</v>
      </c>
      <c r="Z18" s="156">
        <v>23</v>
      </c>
      <c r="AC18" s="156">
        <v>5592.118942819167</v>
      </c>
      <c r="AD18" s="156">
        <v>7</v>
      </c>
      <c r="AE18" s="156">
        <v>4039.8035714285716</v>
      </c>
      <c r="AF18" s="156">
        <v>22</v>
      </c>
      <c r="AI18" s="156">
        <v>3207.8250000000003</v>
      </c>
      <c r="AJ18" s="156">
        <v>3</v>
      </c>
      <c r="AK18" s="156">
        <v>4663.7875</v>
      </c>
      <c r="AL18" s="156">
        <v>30</v>
      </c>
      <c r="AM18" s="156">
        <v>2446.0062700383332</v>
      </c>
      <c r="AN18" s="156">
        <v>25</v>
      </c>
      <c r="AQ18" s="156">
        <v>2257.358333333333</v>
      </c>
      <c r="AR18" s="156">
        <v>10</v>
      </c>
      <c r="AS18" s="156">
        <v>6827.666666666667</v>
      </c>
      <c r="AT18" s="156">
        <v>24</v>
      </c>
    </row>
    <row r="19" spans="1:46" ht="12.75">
      <c r="A19" s="155">
        <v>17</v>
      </c>
      <c r="B19" s="147" t="s">
        <v>327</v>
      </c>
      <c r="C19" s="156">
        <v>4365.680813709402</v>
      </c>
      <c r="D19" s="156">
        <v>7</v>
      </c>
      <c r="E19" s="156">
        <v>3925.248000000001</v>
      </c>
      <c r="F19" s="156">
        <v>12</v>
      </c>
      <c r="G19" s="156">
        <v>2302.191666666667</v>
      </c>
      <c r="H19" s="156">
        <v>13</v>
      </c>
      <c r="I19" s="156">
        <v>4122.1447916666675</v>
      </c>
      <c r="J19" s="156">
        <v>22</v>
      </c>
      <c r="K19" s="156">
        <v>3566.4916666666663</v>
      </c>
      <c r="L19" s="156">
        <v>19</v>
      </c>
      <c r="M19" s="156">
        <v>5792.915</v>
      </c>
      <c r="N19" s="156">
        <v>12</v>
      </c>
      <c r="O19" s="156">
        <v>3201.1</v>
      </c>
      <c r="P19" s="156">
        <v>24</v>
      </c>
      <c r="Q19" s="156">
        <v>3928.0725</v>
      </c>
      <c r="R19" s="156">
        <v>28</v>
      </c>
      <c r="S19" s="156">
        <v>4648.266666666666</v>
      </c>
      <c r="T19" s="156">
        <v>8</v>
      </c>
      <c r="U19" s="156">
        <v>5703.296666666666</v>
      </c>
      <c r="V19" s="156">
        <v>4</v>
      </c>
      <c r="W19" s="156">
        <v>4747.616666666668</v>
      </c>
      <c r="X19" s="156">
        <v>16</v>
      </c>
      <c r="Y19" s="156">
        <v>3566.4916666666663</v>
      </c>
      <c r="Z19" s="156">
        <v>19</v>
      </c>
      <c r="AC19" s="156">
        <v>6074.772065716667</v>
      </c>
      <c r="AD19" s="156">
        <v>1</v>
      </c>
      <c r="AE19" s="156">
        <v>4722.8714285714295</v>
      </c>
      <c r="AF19" s="156">
        <v>1</v>
      </c>
      <c r="AI19" s="156">
        <v>3057.633333333333</v>
      </c>
      <c r="AJ19" s="156">
        <v>7</v>
      </c>
      <c r="AK19" s="156">
        <v>5971.8</v>
      </c>
      <c r="AL19" s="156">
        <v>4</v>
      </c>
      <c r="AM19" s="156">
        <v>2854.289911160833</v>
      </c>
      <c r="AN19" s="156">
        <v>16</v>
      </c>
      <c r="AQ19" s="156">
        <v>2212.525</v>
      </c>
      <c r="AR19" s="156">
        <v>12</v>
      </c>
      <c r="AS19" s="156">
        <v>8118</v>
      </c>
      <c r="AT19" s="156">
        <v>7</v>
      </c>
    </row>
    <row r="20" spans="1:46" ht="12.75">
      <c r="A20" s="155">
        <v>18</v>
      </c>
      <c r="B20" s="147" t="s">
        <v>329</v>
      </c>
      <c r="C20" s="156">
        <v>4223.4292661750005</v>
      </c>
      <c r="D20" s="156">
        <v>15</v>
      </c>
      <c r="E20" s="156">
        <v>4064.410666666667</v>
      </c>
      <c r="F20" s="156">
        <v>9</v>
      </c>
      <c r="G20" s="156">
        <v>2438.485</v>
      </c>
      <c r="H20" s="156">
        <v>7</v>
      </c>
      <c r="I20" s="156">
        <v>4119.174583333333</v>
      </c>
      <c r="J20" s="156">
        <v>23</v>
      </c>
      <c r="K20" s="156">
        <v>2992.625</v>
      </c>
      <c r="L20" s="156">
        <v>22</v>
      </c>
      <c r="M20" s="156">
        <v>5702.575833333333</v>
      </c>
      <c r="N20" s="156">
        <v>14</v>
      </c>
      <c r="O20" s="156">
        <v>3328.4266666666663</v>
      </c>
      <c r="P20" s="156">
        <v>21</v>
      </c>
      <c r="Q20" s="156">
        <v>4453.070833333333</v>
      </c>
      <c r="R20" s="156">
        <v>13</v>
      </c>
      <c r="S20" s="156">
        <v>4505.564444444444</v>
      </c>
      <c r="T20" s="156">
        <v>15</v>
      </c>
      <c r="U20" s="156">
        <v>4733.343333333333</v>
      </c>
      <c r="V20" s="156">
        <v>27</v>
      </c>
      <c r="W20" s="156">
        <v>4914.7733333333335</v>
      </c>
      <c r="X20" s="156">
        <v>12</v>
      </c>
      <c r="Y20" s="156">
        <v>2992.625</v>
      </c>
      <c r="Z20" s="156">
        <v>22</v>
      </c>
      <c r="AC20" s="156">
        <v>5073.618903459167</v>
      </c>
      <c r="AD20" s="156">
        <v>20</v>
      </c>
      <c r="AE20" s="156">
        <v>4348.192857142857</v>
      </c>
      <c r="AF20" s="156">
        <v>12</v>
      </c>
      <c r="AI20" s="156">
        <v>3418.5416666666665</v>
      </c>
      <c r="AJ20" s="156">
        <v>1</v>
      </c>
      <c r="AK20" s="156">
        <v>5045.43125</v>
      </c>
      <c r="AL20" s="156">
        <v>19</v>
      </c>
      <c r="AM20" s="156">
        <v>3323.392511224167</v>
      </c>
      <c r="AN20" s="156">
        <v>3</v>
      </c>
      <c r="AQ20" s="156">
        <v>2017.5</v>
      </c>
      <c r="AR20" s="156">
        <v>25</v>
      </c>
      <c r="AS20" s="156">
        <v>7702.666666666667</v>
      </c>
      <c r="AT20" s="156">
        <v>13</v>
      </c>
    </row>
    <row r="21" spans="1:46" ht="12.75">
      <c r="A21" s="155">
        <v>19</v>
      </c>
      <c r="B21" s="147" t="s">
        <v>331</v>
      </c>
      <c r="C21" s="156">
        <v>4022.779127256251</v>
      </c>
      <c r="D21" s="156">
        <v>24</v>
      </c>
      <c r="E21" s="156">
        <v>3585.949333333334</v>
      </c>
      <c r="F21" s="156">
        <v>22</v>
      </c>
      <c r="G21" s="156">
        <v>2361.5958333333333</v>
      </c>
      <c r="H21" s="156">
        <v>11</v>
      </c>
      <c r="I21" s="156">
        <v>4596.873750000001</v>
      </c>
      <c r="J21" s="156">
        <v>11</v>
      </c>
      <c r="K21" s="156">
        <v>4928.304166666666</v>
      </c>
      <c r="L21" s="156">
        <v>12</v>
      </c>
      <c r="M21" s="156">
        <v>5390.76</v>
      </c>
      <c r="N21" s="156">
        <v>22</v>
      </c>
      <c r="O21" s="156">
        <v>3456.65</v>
      </c>
      <c r="P21" s="156">
        <v>14</v>
      </c>
      <c r="Q21" s="156">
        <v>4611.780833333333</v>
      </c>
      <c r="R21" s="156">
        <v>8</v>
      </c>
      <c r="S21" s="156">
        <v>3835.1377777777775</v>
      </c>
      <c r="T21" s="156">
        <v>27</v>
      </c>
      <c r="U21" s="156">
        <v>4890.013333333333</v>
      </c>
      <c r="V21" s="156">
        <v>24</v>
      </c>
      <c r="W21" s="156">
        <v>4010.8933333333334</v>
      </c>
      <c r="X21" s="156">
        <v>27</v>
      </c>
      <c r="Y21" s="156">
        <v>4928.304166666666</v>
      </c>
      <c r="Z21" s="156">
        <v>12</v>
      </c>
      <c r="AC21" s="156">
        <v>5464.0942415516665</v>
      </c>
      <c r="AD21" s="156">
        <v>10</v>
      </c>
      <c r="AE21" s="156">
        <v>3480.667857142857</v>
      </c>
      <c r="AF21" s="156">
        <v>31</v>
      </c>
      <c r="AI21" s="156">
        <v>1587.1</v>
      </c>
      <c r="AJ21" s="156">
        <v>31</v>
      </c>
      <c r="AK21" s="156">
        <v>4900.84375</v>
      </c>
      <c r="AL21" s="156">
        <v>22</v>
      </c>
      <c r="AM21" s="156">
        <v>2360.4905430441668</v>
      </c>
      <c r="AN21" s="156">
        <v>27</v>
      </c>
      <c r="AQ21" s="156">
        <v>1744.0166666666664</v>
      </c>
      <c r="AR21" s="156">
        <v>30</v>
      </c>
      <c r="AS21" s="156">
        <v>8152</v>
      </c>
      <c r="AT21" s="156">
        <v>6</v>
      </c>
    </row>
    <row r="22" spans="1:46" ht="12.75">
      <c r="A22" s="155">
        <v>20</v>
      </c>
      <c r="B22" s="147" t="s">
        <v>334</v>
      </c>
      <c r="C22" s="156">
        <v>4340.583318151413</v>
      </c>
      <c r="D22" s="156">
        <v>10</v>
      </c>
      <c r="E22" s="156">
        <v>3624.6853333333333</v>
      </c>
      <c r="F22" s="156">
        <v>21</v>
      </c>
      <c r="G22" s="156">
        <v>2104.925</v>
      </c>
      <c r="H22" s="156">
        <v>22</v>
      </c>
      <c r="I22" s="156">
        <v>4962.097291666666</v>
      </c>
      <c r="J22" s="156">
        <v>4</v>
      </c>
      <c r="K22" s="156">
        <v>5664.691666666667</v>
      </c>
      <c r="L22" s="156">
        <v>3</v>
      </c>
      <c r="M22" s="156">
        <v>5824.074166666666</v>
      </c>
      <c r="N22" s="156">
        <v>9</v>
      </c>
      <c r="O22" s="156">
        <v>3628.81</v>
      </c>
      <c r="P22" s="156">
        <v>7</v>
      </c>
      <c r="Q22" s="156">
        <v>4730.813333333333</v>
      </c>
      <c r="R22" s="156">
        <v>5</v>
      </c>
      <c r="S22" s="156">
        <v>4299.116666666667</v>
      </c>
      <c r="T22" s="156">
        <v>23</v>
      </c>
      <c r="U22" s="156">
        <v>5002.503333333334</v>
      </c>
      <c r="V22" s="156">
        <v>22</v>
      </c>
      <c r="W22" s="156">
        <v>4597.966666666666</v>
      </c>
      <c r="X22" s="156">
        <v>22</v>
      </c>
      <c r="Y22" s="156">
        <v>5664.691666666667</v>
      </c>
      <c r="Z22" s="156">
        <v>3</v>
      </c>
      <c r="AC22" s="156">
        <v>5748.309078145834</v>
      </c>
      <c r="AD22" s="156">
        <v>3</v>
      </c>
      <c r="AE22" s="156">
        <v>4524.964285714285</v>
      </c>
      <c r="AF22" s="156">
        <v>4</v>
      </c>
      <c r="AI22" s="156">
        <v>2770.7</v>
      </c>
      <c r="AJ22" s="156">
        <v>16</v>
      </c>
      <c r="AK22" s="156">
        <v>5840.662499999999</v>
      </c>
      <c r="AL22" s="156">
        <v>5</v>
      </c>
      <c r="AM22" s="156">
        <v>3401.1189668425</v>
      </c>
      <c r="AN22" s="156">
        <v>1</v>
      </c>
      <c r="AQ22" s="156">
        <v>2308.9166666666665</v>
      </c>
      <c r="AR22" s="156">
        <v>5</v>
      </c>
      <c r="AS22" s="156">
        <v>6063.666666666667</v>
      </c>
      <c r="AT22" s="156">
        <v>29</v>
      </c>
    </row>
    <row r="23" spans="1:46" ht="12.75">
      <c r="A23" s="155">
        <v>21</v>
      </c>
      <c r="B23" s="147" t="s">
        <v>336</v>
      </c>
      <c r="C23" s="156">
        <v>4199.434106268588</v>
      </c>
      <c r="D23" s="156">
        <v>16</v>
      </c>
      <c r="E23" s="156">
        <v>3908.0320000000006</v>
      </c>
      <c r="F23" s="156">
        <v>14</v>
      </c>
      <c r="G23" s="156">
        <v>2395.2208333333333</v>
      </c>
      <c r="H23" s="156">
        <v>8</v>
      </c>
      <c r="I23" s="156">
        <v>4558.8775000000005</v>
      </c>
      <c r="J23" s="156">
        <v>12</v>
      </c>
      <c r="K23" s="156">
        <v>5363.1875</v>
      </c>
      <c r="L23" s="156">
        <v>7</v>
      </c>
      <c r="M23" s="156">
        <v>5437.386666666666</v>
      </c>
      <c r="N23" s="156">
        <v>21</v>
      </c>
      <c r="O23" s="156">
        <v>3048.6666666666665</v>
      </c>
      <c r="P23" s="156">
        <v>30</v>
      </c>
      <c r="Q23" s="156">
        <v>4386.269166666666</v>
      </c>
      <c r="R23" s="156">
        <v>17</v>
      </c>
      <c r="S23" s="156">
        <v>4341.808888888889</v>
      </c>
      <c r="T23" s="156">
        <v>19</v>
      </c>
      <c r="U23" s="156">
        <v>5321.36</v>
      </c>
      <c r="V23" s="156">
        <v>14</v>
      </c>
      <c r="W23" s="156">
        <v>4706.963333333333</v>
      </c>
      <c r="X23" s="156">
        <v>18</v>
      </c>
      <c r="Y23" s="156">
        <v>5363.1875</v>
      </c>
      <c r="Z23" s="156">
        <v>7</v>
      </c>
      <c r="AC23" s="156">
        <v>4838.053453476667</v>
      </c>
      <c r="AD23" s="156">
        <v>28</v>
      </c>
      <c r="AE23" s="156">
        <v>4424.089285714285</v>
      </c>
      <c r="AF23" s="156">
        <v>10</v>
      </c>
      <c r="AI23" s="156">
        <v>2728.108333333333</v>
      </c>
      <c r="AJ23" s="156">
        <v>20</v>
      </c>
      <c r="AK23" s="156">
        <v>5696.075</v>
      </c>
      <c r="AL23" s="156">
        <v>9</v>
      </c>
      <c r="AM23" s="156">
        <v>2990.1300093083332</v>
      </c>
      <c r="AN23" s="156">
        <v>11</v>
      </c>
      <c r="AQ23" s="156">
        <v>2109.4083333333333</v>
      </c>
      <c r="AR23" s="156">
        <v>19</v>
      </c>
      <c r="AS23" s="156">
        <v>6566.666666666667</v>
      </c>
      <c r="AT23" s="156">
        <v>27</v>
      </c>
    </row>
    <row r="24" spans="1:46" ht="12.75">
      <c r="A24" s="155">
        <v>22</v>
      </c>
      <c r="B24" s="147" t="s">
        <v>338</v>
      </c>
      <c r="C24" s="156">
        <v>4364.665669466738</v>
      </c>
      <c r="D24" s="156">
        <v>8</v>
      </c>
      <c r="E24" s="156">
        <v>4127.536</v>
      </c>
      <c r="F24" s="156">
        <v>5</v>
      </c>
      <c r="G24" s="156">
        <v>2352.405</v>
      </c>
      <c r="H24" s="156">
        <v>12</v>
      </c>
      <c r="I24" s="156">
        <v>4603.486666666667</v>
      </c>
      <c r="J24" s="156">
        <v>10</v>
      </c>
      <c r="K24" s="156">
        <v>4601.020833333333</v>
      </c>
      <c r="L24" s="156">
        <v>15</v>
      </c>
      <c r="M24" s="156">
        <v>5798.9675</v>
      </c>
      <c r="N24" s="156">
        <v>11</v>
      </c>
      <c r="O24" s="156">
        <v>3349.05</v>
      </c>
      <c r="P24" s="156">
        <v>20</v>
      </c>
      <c r="Q24" s="156">
        <v>4664.908333333333</v>
      </c>
      <c r="R24" s="156">
        <v>6</v>
      </c>
      <c r="S24" s="156">
        <v>4699.354444444444</v>
      </c>
      <c r="T24" s="156">
        <v>6</v>
      </c>
      <c r="U24" s="156">
        <v>5509.5</v>
      </c>
      <c r="V24" s="156">
        <v>8</v>
      </c>
      <c r="W24" s="156">
        <v>5448.69</v>
      </c>
      <c r="X24" s="156">
        <v>3</v>
      </c>
      <c r="Y24" s="156">
        <v>4601.020833333333</v>
      </c>
      <c r="Z24" s="156">
        <v>15</v>
      </c>
      <c r="AC24" s="156">
        <v>5415.444855164166</v>
      </c>
      <c r="AD24" s="156">
        <v>13</v>
      </c>
      <c r="AE24" s="156">
        <v>4172.382142857143</v>
      </c>
      <c r="AF24" s="156">
        <v>17</v>
      </c>
      <c r="AI24" s="156">
        <v>2867.0916666666667</v>
      </c>
      <c r="AJ24" s="156">
        <v>11</v>
      </c>
      <c r="AK24" s="156">
        <v>5151.35</v>
      </c>
      <c r="AL24" s="156">
        <v>17</v>
      </c>
      <c r="AM24" s="156">
        <v>2916.3777433258333</v>
      </c>
      <c r="AN24" s="156">
        <v>14</v>
      </c>
      <c r="AQ24" s="156">
        <v>2252.875</v>
      </c>
      <c r="AR24" s="156">
        <v>11</v>
      </c>
      <c r="AS24" s="156">
        <v>7612.666666666667</v>
      </c>
      <c r="AT24" s="156">
        <v>14</v>
      </c>
    </row>
    <row r="25" spans="1:46" ht="12.75">
      <c r="A25" s="155">
        <v>23</v>
      </c>
      <c r="B25" s="147" t="s">
        <v>224</v>
      </c>
      <c r="C25" s="156">
        <v>4387.689865983043</v>
      </c>
      <c r="D25" s="156">
        <v>6</v>
      </c>
      <c r="E25" s="156">
        <v>4123.949333333333</v>
      </c>
      <c r="F25" s="156">
        <v>7</v>
      </c>
      <c r="G25" s="156">
        <v>1916.625</v>
      </c>
      <c r="H25" s="156">
        <v>26</v>
      </c>
      <c r="I25" s="156">
        <v>5163.062708333334</v>
      </c>
      <c r="J25" s="156">
        <v>1</v>
      </c>
      <c r="K25" s="156">
        <v>6142.166666666667</v>
      </c>
      <c r="L25" s="156">
        <v>1</v>
      </c>
      <c r="M25" s="156">
        <v>6527.9574999999995</v>
      </c>
      <c r="N25" s="156">
        <v>2</v>
      </c>
      <c r="O25" s="156">
        <v>3424.37</v>
      </c>
      <c r="P25" s="156">
        <v>17</v>
      </c>
      <c r="Q25" s="156">
        <v>4557.756666666666</v>
      </c>
      <c r="R25" s="156">
        <v>11</v>
      </c>
      <c r="S25" s="156">
        <v>4626.072222222222</v>
      </c>
      <c r="T25" s="156">
        <v>10</v>
      </c>
      <c r="U25" s="156">
        <v>5710.513333333333</v>
      </c>
      <c r="V25" s="156">
        <v>3</v>
      </c>
      <c r="W25" s="156">
        <v>5086.086666666666</v>
      </c>
      <c r="X25" s="156">
        <v>10</v>
      </c>
      <c r="Y25" s="156">
        <v>6142.166666666667</v>
      </c>
      <c r="Z25" s="156">
        <v>1</v>
      </c>
      <c r="AC25" s="156">
        <v>5418.005349373333</v>
      </c>
      <c r="AD25" s="156">
        <v>12</v>
      </c>
      <c r="AE25" s="156">
        <v>4506.710714285714</v>
      </c>
      <c r="AF25" s="156">
        <v>6</v>
      </c>
      <c r="AI25" s="156">
        <v>2535.325</v>
      </c>
      <c r="AJ25" s="156">
        <v>25</v>
      </c>
      <c r="AK25" s="156">
        <v>5985.25</v>
      </c>
      <c r="AL25" s="156">
        <v>3</v>
      </c>
      <c r="AM25" s="156">
        <v>3005.2057623666665</v>
      </c>
      <c r="AN25" s="156">
        <v>10</v>
      </c>
      <c r="AQ25" s="156">
        <v>2062.3333333333335</v>
      </c>
      <c r="AR25" s="156">
        <v>22</v>
      </c>
      <c r="AS25" s="156">
        <v>5705.666666666667</v>
      </c>
      <c r="AT25" s="156">
        <v>30</v>
      </c>
    </row>
    <row r="26" spans="1:46" ht="12.75">
      <c r="A26" s="155">
        <v>24</v>
      </c>
      <c r="B26" s="147" t="s">
        <v>341</v>
      </c>
      <c r="C26" s="156">
        <v>4331.824920634347</v>
      </c>
      <c r="D26" s="156">
        <v>11</v>
      </c>
      <c r="E26" s="156">
        <v>3887.229333333333</v>
      </c>
      <c r="F26" s="156">
        <v>16</v>
      </c>
      <c r="G26" s="156">
        <v>3011.455</v>
      </c>
      <c r="H26" s="156">
        <v>1</v>
      </c>
      <c r="I26" s="156">
        <v>4983.224999999999</v>
      </c>
      <c r="J26" s="156">
        <v>3</v>
      </c>
      <c r="K26" s="156">
        <v>5478.633333333334</v>
      </c>
      <c r="L26" s="156">
        <v>6</v>
      </c>
      <c r="M26" s="156">
        <v>5799.64</v>
      </c>
      <c r="N26" s="156">
        <v>10</v>
      </c>
      <c r="O26" s="156">
        <v>3696.956666666667</v>
      </c>
      <c r="P26" s="156">
        <v>4</v>
      </c>
      <c r="Q26" s="156">
        <v>4957.67</v>
      </c>
      <c r="R26" s="156">
        <v>2</v>
      </c>
      <c r="S26" s="156">
        <v>4652.237777777777</v>
      </c>
      <c r="T26" s="156">
        <v>7</v>
      </c>
      <c r="U26" s="156">
        <v>5487.9766666666665</v>
      </c>
      <c r="V26" s="156">
        <v>10</v>
      </c>
      <c r="W26" s="156">
        <v>5243.296666666666</v>
      </c>
      <c r="X26" s="156">
        <v>6</v>
      </c>
      <c r="Y26" s="156">
        <v>5478.633333333334</v>
      </c>
      <c r="Z26" s="156">
        <v>6</v>
      </c>
      <c r="AC26" s="156">
        <v>5168.357182025</v>
      </c>
      <c r="AD26" s="156">
        <v>19</v>
      </c>
      <c r="AE26" s="156">
        <v>3712.2</v>
      </c>
      <c r="AF26" s="156">
        <v>30</v>
      </c>
      <c r="AI26" s="156">
        <v>2607.058333333334</v>
      </c>
      <c r="AJ26" s="156">
        <v>24</v>
      </c>
      <c r="AK26" s="156">
        <v>4541.05625</v>
      </c>
      <c r="AL26" s="156">
        <v>31</v>
      </c>
      <c r="AM26" s="156">
        <v>2782.6022677016667</v>
      </c>
      <c r="AN26" s="156">
        <v>20</v>
      </c>
      <c r="AQ26" s="156">
        <v>2284.2583333333337</v>
      </c>
      <c r="AR26" s="156">
        <v>8</v>
      </c>
      <c r="AS26" s="156">
        <v>6736</v>
      </c>
      <c r="AT26" s="156">
        <v>25</v>
      </c>
    </row>
    <row r="27" spans="1:46" ht="12.75">
      <c r="A27" s="155">
        <v>25</v>
      </c>
      <c r="B27" s="147" t="s">
        <v>343</v>
      </c>
      <c r="C27" s="156">
        <v>4347.937523350326</v>
      </c>
      <c r="D27" s="156">
        <v>9</v>
      </c>
      <c r="E27" s="156">
        <v>4312.608</v>
      </c>
      <c r="F27" s="156">
        <v>1</v>
      </c>
      <c r="G27" s="156">
        <v>1941.0591666666667</v>
      </c>
      <c r="H27" s="156">
        <v>24</v>
      </c>
      <c r="I27" s="156">
        <v>4709.965833333333</v>
      </c>
      <c r="J27" s="156">
        <v>7</v>
      </c>
      <c r="K27" s="156">
        <v>4833.033333333334</v>
      </c>
      <c r="L27" s="156">
        <v>13</v>
      </c>
      <c r="M27" s="156">
        <v>5836.6275</v>
      </c>
      <c r="N27" s="156">
        <v>8</v>
      </c>
      <c r="O27" s="156">
        <v>3567.8366666666666</v>
      </c>
      <c r="P27" s="156">
        <v>9</v>
      </c>
      <c r="Q27" s="156">
        <v>4602.365833333333</v>
      </c>
      <c r="R27" s="156">
        <v>10</v>
      </c>
      <c r="S27" s="156">
        <v>4829.935555555556</v>
      </c>
      <c r="T27" s="156">
        <v>3</v>
      </c>
      <c r="U27" s="156">
        <v>5550.863333333334</v>
      </c>
      <c r="V27" s="156">
        <v>7</v>
      </c>
      <c r="W27" s="156">
        <v>5345.723333333333</v>
      </c>
      <c r="X27" s="156">
        <v>4</v>
      </c>
      <c r="Y27" s="156">
        <v>4833.033333333334</v>
      </c>
      <c r="Z27" s="156">
        <v>13</v>
      </c>
      <c r="AC27" s="156">
        <v>5297.662130509167</v>
      </c>
      <c r="AD27" s="156">
        <v>15</v>
      </c>
      <c r="AE27" s="156">
        <v>3986.964285714286</v>
      </c>
      <c r="AF27" s="156">
        <v>25</v>
      </c>
      <c r="AI27" s="156">
        <v>2858.125</v>
      </c>
      <c r="AJ27" s="156">
        <v>12</v>
      </c>
      <c r="AK27" s="156">
        <v>4833.59375</v>
      </c>
      <c r="AL27" s="156">
        <v>26</v>
      </c>
      <c r="AM27" s="156">
        <v>2851.1760608625004</v>
      </c>
      <c r="AN27" s="156">
        <v>17</v>
      </c>
      <c r="AQ27" s="156">
        <v>2299.95</v>
      </c>
      <c r="AR27" s="156">
        <v>7</v>
      </c>
      <c r="AS27" s="156">
        <v>7333.333333333333</v>
      </c>
      <c r="AT27" s="156">
        <v>19</v>
      </c>
    </row>
    <row r="28" spans="1:46" ht="12.75">
      <c r="A28" s="155">
        <v>26</v>
      </c>
      <c r="B28" s="147" t="s">
        <v>345</v>
      </c>
      <c r="C28" s="156">
        <v>4441.879866647446</v>
      </c>
      <c r="D28" s="156">
        <v>2</v>
      </c>
      <c r="E28" s="156">
        <v>4079.4746666666665</v>
      </c>
      <c r="F28" s="156">
        <v>8</v>
      </c>
      <c r="G28" s="156">
        <v>2233.5966666666664</v>
      </c>
      <c r="H28" s="156">
        <v>16</v>
      </c>
      <c r="I28" s="156">
        <v>4953.018541666667</v>
      </c>
      <c r="J28" s="156">
        <v>6</v>
      </c>
      <c r="K28" s="156">
        <v>5618.7375</v>
      </c>
      <c r="L28" s="156">
        <v>4</v>
      </c>
      <c r="M28" s="156">
        <v>6070.881666666667</v>
      </c>
      <c r="N28" s="156">
        <v>5</v>
      </c>
      <c r="O28" s="156">
        <v>3674.54</v>
      </c>
      <c r="P28" s="156">
        <v>5</v>
      </c>
      <c r="Q28" s="156">
        <v>4447.915</v>
      </c>
      <c r="R28" s="156">
        <v>14</v>
      </c>
      <c r="S28" s="156">
        <v>4580.571111111111</v>
      </c>
      <c r="T28" s="156">
        <v>11</v>
      </c>
      <c r="U28" s="156">
        <v>5683.683333333333</v>
      </c>
      <c r="V28" s="156">
        <v>5</v>
      </c>
      <c r="W28" s="156">
        <v>5158.58</v>
      </c>
      <c r="X28" s="156">
        <v>8</v>
      </c>
      <c r="Y28" s="156">
        <v>5618.7375</v>
      </c>
      <c r="Z28" s="156">
        <v>4</v>
      </c>
      <c r="AC28" s="156">
        <v>4917.428767908333</v>
      </c>
      <c r="AD28" s="156">
        <v>27</v>
      </c>
      <c r="AE28" s="156">
        <v>4441.382142857143</v>
      </c>
      <c r="AF28" s="156">
        <v>9</v>
      </c>
      <c r="AI28" s="156">
        <v>2618.266666666667</v>
      </c>
      <c r="AJ28" s="156">
        <v>22</v>
      </c>
      <c r="AK28" s="156">
        <v>5808.71875</v>
      </c>
      <c r="AL28" s="156">
        <v>6</v>
      </c>
      <c r="AM28" s="156">
        <v>3023.4786873524995</v>
      </c>
      <c r="AN28" s="156">
        <v>9</v>
      </c>
      <c r="AQ28" s="156">
        <v>2465.8333333333335</v>
      </c>
      <c r="AR28" s="156">
        <v>2</v>
      </c>
      <c r="AS28" s="156">
        <v>7472</v>
      </c>
      <c r="AT28" s="156">
        <v>15</v>
      </c>
    </row>
    <row r="29" spans="1:46" ht="12.75">
      <c r="A29" s="155">
        <v>27</v>
      </c>
      <c r="B29" s="147" t="s">
        <v>347</v>
      </c>
      <c r="C29" s="156">
        <v>4390.077401811522</v>
      </c>
      <c r="D29" s="156">
        <v>5</v>
      </c>
      <c r="E29" s="156">
        <v>3900.1413333333335</v>
      </c>
      <c r="F29" s="156">
        <v>15</v>
      </c>
      <c r="G29" s="156">
        <v>2300.846666666667</v>
      </c>
      <c r="H29" s="156">
        <v>14</v>
      </c>
      <c r="I29" s="156">
        <v>5001.382500000001</v>
      </c>
      <c r="J29" s="156">
        <v>2</v>
      </c>
      <c r="K29" s="156">
        <v>5506.654166666667</v>
      </c>
      <c r="L29" s="156">
        <v>5</v>
      </c>
      <c r="M29" s="156">
        <v>6315.895833333333</v>
      </c>
      <c r="N29" s="156">
        <v>3</v>
      </c>
      <c r="O29" s="156">
        <v>3840.4233333333336</v>
      </c>
      <c r="P29" s="156">
        <v>2</v>
      </c>
      <c r="Q29" s="156">
        <v>4342.556666666666</v>
      </c>
      <c r="R29" s="156">
        <v>18</v>
      </c>
      <c r="S29" s="156">
        <v>4498.5922222222225</v>
      </c>
      <c r="T29" s="156">
        <v>16</v>
      </c>
      <c r="U29" s="156">
        <v>5493.753333333334</v>
      </c>
      <c r="V29" s="156">
        <v>9</v>
      </c>
      <c r="W29" s="156">
        <v>4853.14</v>
      </c>
      <c r="X29" s="156">
        <v>13</v>
      </c>
      <c r="Y29" s="156">
        <v>5506.654166666667</v>
      </c>
      <c r="Z29" s="156">
        <v>5</v>
      </c>
      <c r="AC29" s="156">
        <v>5467.934982753333</v>
      </c>
      <c r="AD29" s="156">
        <v>9</v>
      </c>
      <c r="AE29" s="156">
        <v>4324.175</v>
      </c>
      <c r="AF29" s="156">
        <v>14</v>
      </c>
      <c r="AI29" s="156">
        <v>2730.35</v>
      </c>
      <c r="AJ29" s="156">
        <v>19</v>
      </c>
      <c r="AK29" s="156">
        <v>5519.54375</v>
      </c>
      <c r="AL29" s="156">
        <v>12</v>
      </c>
      <c r="AM29" s="156">
        <v>2502.76551169</v>
      </c>
      <c r="AN29" s="156">
        <v>23</v>
      </c>
      <c r="AQ29" s="156">
        <v>2165.45</v>
      </c>
      <c r="AR29" s="156">
        <v>16</v>
      </c>
      <c r="AS29" s="156">
        <v>7386.333333333333</v>
      </c>
      <c r="AT29" s="156">
        <v>17</v>
      </c>
    </row>
    <row r="30" spans="1:46" ht="12.75">
      <c r="A30" s="155">
        <v>28</v>
      </c>
      <c r="B30" s="147" t="s">
        <v>349</v>
      </c>
      <c r="C30" s="156">
        <v>4313.891849478967</v>
      </c>
      <c r="D30" s="156">
        <v>14</v>
      </c>
      <c r="E30" s="156">
        <v>3763.8480000000004</v>
      </c>
      <c r="F30" s="156">
        <v>18</v>
      </c>
      <c r="G30" s="156">
        <v>2238.976666666667</v>
      </c>
      <c r="H30" s="156">
        <v>15</v>
      </c>
      <c r="I30" s="156">
        <v>4706.379166666667</v>
      </c>
      <c r="J30" s="156">
        <v>8</v>
      </c>
      <c r="K30" s="156">
        <v>4505.75</v>
      </c>
      <c r="L30" s="156">
        <v>16</v>
      </c>
      <c r="M30" s="156">
        <v>6196.190833333334</v>
      </c>
      <c r="N30" s="156">
        <v>4</v>
      </c>
      <c r="O30" s="156">
        <v>3487.1366666666668</v>
      </c>
      <c r="P30" s="156">
        <v>12</v>
      </c>
      <c r="Q30" s="156">
        <v>4636.439166666667</v>
      </c>
      <c r="R30" s="156">
        <v>7</v>
      </c>
      <c r="S30" s="156">
        <v>4562.546666666666</v>
      </c>
      <c r="T30" s="156">
        <v>13</v>
      </c>
      <c r="U30" s="156">
        <v>5310.556666666666</v>
      </c>
      <c r="V30" s="156">
        <v>15</v>
      </c>
      <c r="W30" s="156">
        <v>5060.073333333334</v>
      </c>
      <c r="X30" s="156">
        <v>11</v>
      </c>
      <c r="Y30" s="156">
        <v>4505.75</v>
      </c>
      <c r="Z30" s="156">
        <v>16</v>
      </c>
      <c r="AC30" s="156">
        <v>5443.6102894475</v>
      </c>
      <c r="AD30" s="156">
        <v>11</v>
      </c>
      <c r="AE30" s="156">
        <v>4371.25</v>
      </c>
      <c r="AF30" s="156">
        <v>11</v>
      </c>
      <c r="AI30" s="156">
        <v>2763.975</v>
      </c>
      <c r="AJ30" s="156">
        <v>17</v>
      </c>
      <c r="AK30" s="156">
        <v>5576.70625</v>
      </c>
      <c r="AL30" s="156">
        <v>10</v>
      </c>
      <c r="AM30" s="156">
        <v>2332.22506923</v>
      </c>
      <c r="AN30" s="156">
        <v>28</v>
      </c>
      <c r="AQ30" s="156">
        <v>2503.941666666667</v>
      </c>
      <c r="AR30" s="156">
        <v>1</v>
      </c>
      <c r="AS30" s="156">
        <v>7151</v>
      </c>
      <c r="AT30" s="156">
        <v>21</v>
      </c>
    </row>
    <row r="31" spans="1:46" ht="12.75">
      <c r="A31" s="155">
        <v>29</v>
      </c>
      <c r="B31" s="147" t="s">
        <v>235</v>
      </c>
      <c r="C31" s="156">
        <v>3763.0045048942943</v>
      </c>
      <c r="D31" s="156">
        <v>30</v>
      </c>
      <c r="E31" s="156">
        <v>3296.864</v>
      </c>
      <c r="F31" s="156">
        <v>28</v>
      </c>
      <c r="G31" s="156">
        <v>1555.716666666667</v>
      </c>
      <c r="H31" s="156">
        <v>31</v>
      </c>
      <c r="I31" s="156">
        <v>3744.5920833333344</v>
      </c>
      <c r="J31" s="156">
        <v>28</v>
      </c>
      <c r="K31" s="156">
        <v>1928.9541666666667</v>
      </c>
      <c r="L31" s="156">
        <v>28</v>
      </c>
      <c r="M31" s="156">
        <v>4997.571666666667</v>
      </c>
      <c r="N31" s="156">
        <v>29</v>
      </c>
      <c r="O31" s="156">
        <v>3658.4</v>
      </c>
      <c r="P31" s="156">
        <v>6</v>
      </c>
      <c r="Q31" s="156">
        <v>4393.4425</v>
      </c>
      <c r="R31" s="156">
        <v>16</v>
      </c>
      <c r="S31" s="156">
        <v>3461.6733333333336</v>
      </c>
      <c r="T31" s="156">
        <v>30</v>
      </c>
      <c r="U31" s="156">
        <v>3777.096666666667</v>
      </c>
      <c r="V31" s="156">
        <v>30</v>
      </c>
      <c r="W31" s="156">
        <v>3271.04</v>
      </c>
      <c r="X31" s="156">
        <v>30</v>
      </c>
      <c r="Y31" s="156">
        <v>1928.9541666666667</v>
      </c>
      <c r="Z31" s="156">
        <v>28</v>
      </c>
      <c r="AC31" s="156">
        <v>4806.047277991666</v>
      </c>
      <c r="AD31" s="156">
        <v>29</v>
      </c>
      <c r="AE31" s="156">
        <v>4015.785714285714</v>
      </c>
      <c r="AF31" s="156">
        <v>23</v>
      </c>
      <c r="AI31" s="156">
        <v>2772.941666666667</v>
      </c>
      <c r="AJ31" s="156">
        <v>15</v>
      </c>
      <c r="AK31" s="156">
        <v>4947.91875</v>
      </c>
      <c r="AL31" s="156">
        <v>20</v>
      </c>
      <c r="AM31" s="156">
        <v>3233.0111303875</v>
      </c>
      <c r="AN31" s="156">
        <v>7</v>
      </c>
      <c r="AQ31" s="156">
        <v>2163.208333333333</v>
      </c>
      <c r="AR31" s="156">
        <v>17</v>
      </c>
      <c r="AS31" s="156">
        <v>7911</v>
      </c>
      <c r="AT31" s="156">
        <v>8</v>
      </c>
    </row>
    <row r="32" spans="1:46" ht="12.75">
      <c r="A32" s="155">
        <v>30</v>
      </c>
      <c r="B32" s="147" t="s">
        <v>352</v>
      </c>
      <c r="C32" s="156">
        <v>4002.843746284131</v>
      </c>
      <c r="D32" s="156">
        <v>25</v>
      </c>
      <c r="E32" s="156">
        <v>3316.232</v>
      </c>
      <c r="F32" s="156">
        <v>27</v>
      </c>
      <c r="G32" s="156">
        <v>1766.8816666666664</v>
      </c>
      <c r="H32" s="156">
        <v>29</v>
      </c>
      <c r="I32" s="156">
        <v>3771.267916666667</v>
      </c>
      <c r="J32" s="156">
        <v>27</v>
      </c>
      <c r="K32" s="156">
        <v>2703.45</v>
      </c>
      <c r="L32" s="156">
        <v>26</v>
      </c>
      <c r="M32" s="156">
        <v>4841.551666666666</v>
      </c>
      <c r="N32" s="156">
        <v>30</v>
      </c>
      <c r="O32" s="156">
        <v>2703.45</v>
      </c>
      <c r="P32" s="156">
        <v>31</v>
      </c>
      <c r="Q32" s="156">
        <v>4836.62</v>
      </c>
      <c r="R32" s="156">
        <v>4</v>
      </c>
      <c r="S32" s="156">
        <v>4733.637777777778</v>
      </c>
      <c r="T32" s="156">
        <v>5</v>
      </c>
      <c r="U32" s="156">
        <v>4870.4</v>
      </c>
      <c r="V32" s="156">
        <v>25</v>
      </c>
      <c r="W32" s="156">
        <v>6047.363333333334</v>
      </c>
      <c r="X32" s="156">
        <v>1</v>
      </c>
      <c r="Y32" s="156">
        <v>2703.45</v>
      </c>
      <c r="Z32" s="156">
        <v>26</v>
      </c>
      <c r="AC32" s="156">
        <v>4525.673182823332</v>
      </c>
      <c r="AD32" s="156">
        <v>30</v>
      </c>
      <c r="AE32" s="156">
        <v>4110.896428571428</v>
      </c>
      <c r="AF32" s="156">
        <v>19</v>
      </c>
      <c r="AI32" s="156">
        <v>3133.85</v>
      </c>
      <c r="AJ32" s="156">
        <v>4</v>
      </c>
      <c r="AK32" s="156">
        <v>4843.68125</v>
      </c>
      <c r="AL32" s="156">
        <v>25</v>
      </c>
      <c r="AM32" s="156">
        <v>2405.3905935333337</v>
      </c>
      <c r="AN32" s="156">
        <v>26</v>
      </c>
      <c r="AQ32" s="156">
        <v>2102.6833333333334</v>
      </c>
      <c r="AR32" s="156">
        <v>20</v>
      </c>
      <c r="AS32" s="156">
        <v>8382</v>
      </c>
      <c r="AT32" s="156">
        <v>2</v>
      </c>
    </row>
    <row r="33" spans="1:46" ht="12.75">
      <c r="A33" s="158">
        <v>31</v>
      </c>
      <c r="B33" s="159" t="s">
        <v>354</v>
      </c>
      <c r="C33" s="160">
        <v>3914.2982238296186</v>
      </c>
      <c r="D33" s="160">
        <v>27</v>
      </c>
      <c r="E33" s="160">
        <v>3263.1493333333333</v>
      </c>
      <c r="F33" s="160">
        <v>29</v>
      </c>
      <c r="G33" s="160">
        <v>1866.1875</v>
      </c>
      <c r="H33" s="160">
        <v>27</v>
      </c>
      <c r="I33" s="160">
        <v>3909.410624999999</v>
      </c>
      <c r="J33" s="160">
        <v>26</v>
      </c>
      <c r="K33" s="160">
        <v>1815.75</v>
      </c>
      <c r="L33" s="160">
        <v>29</v>
      </c>
      <c r="M33" s="160">
        <v>5544.7625</v>
      </c>
      <c r="N33" s="160">
        <v>18</v>
      </c>
      <c r="O33" s="160">
        <v>3987.476666666667</v>
      </c>
      <c r="P33" s="160">
        <v>1</v>
      </c>
      <c r="Q33" s="160">
        <v>4289.653333333333</v>
      </c>
      <c r="R33" s="160">
        <v>20</v>
      </c>
      <c r="S33" s="160">
        <v>3764.0844444444438</v>
      </c>
      <c r="T33" s="160">
        <v>28</v>
      </c>
      <c r="U33" s="160">
        <v>3832.133333333333</v>
      </c>
      <c r="V33" s="160">
        <v>29</v>
      </c>
      <c r="W33" s="160">
        <v>3956.1633333333334</v>
      </c>
      <c r="X33" s="160">
        <v>28</v>
      </c>
      <c r="Y33" s="160">
        <v>1815.75</v>
      </c>
      <c r="Z33" s="160">
        <v>29</v>
      </c>
      <c r="AA33" s="96"/>
      <c r="AB33" s="163"/>
      <c r="AC33" s="160">
        <v>4949.434943393333</v>
      </c>
      <c r="AD33" s="160">
        <v>25</v>
      </c>
      <c r="AE33" s="160">
        <v>4310.725</v>
      </c>
      <c r="AF33" s="160">
        <v>15</v>
      </c>
      <c r="AG33" s="9"/>
      <c r="AH33" s="9"/>
      <c r="AI33" s="160">
        <v>2752.7666666666664</v>
      </c>
      <c r="AJ33" s="160">
        <v>18</v>
      </c>
      <c r="AK33" s="160">
        <v>5479.19375</v>
      </c>
      <c r="AL33" s="160">
        <v>13</v>
      </c>
      <c r="AM33" s="160">
        <v>3314.7051553275</v>
      </c>
      <c r="AN33" s="160">
        <v>4</v>
      </c>
      <c r="AO33" s="9"/>
      <c r="AP33" s="22"/>
      <c r="AQ33" s="160">
        <v>2261.8416666666667</v>
      </c>
      <c r="AR33" s="160">
        <v>9</v>
      </c>
      <c r="AS33" s="160">
        <v>7375.666666666667</v>
      </c>
      <c r="AT33" s="160">
        <v>18</v>
      </c>
    </row>
    <row r="34" spans="1:45" ht="12">
      <c r="A34" s="93"/>
      <c r="B34" s="94" t="s">
        <v>4</v>
      </c>
      <c r="C34" s="4">
        <f>AVERAGE(C3:C33)</f>
        <v>4160.929805723926</v>
      </c>
      <c r="E34" s="4">
        <f>AVERAGE(E3:E33)</f>
        <v>3758.0861935483877</v>
      </c>
      <c r="G34" s="4">
        <f>AVERAGE(G3:G33)</f>
        <v>2228.303440860215</v>
      </c>
      <c r="I34" s="4">
        <f>AVERAGE(I3:I33)</f>
        <v>4344.655517473118</v>
      </c>
      <c r="K34" s="4">
        <f>AVERAGE(K3:K33)</f>
        <v>4044.2197580645156</v>
      </c>
      <c r="M34" s="4">
        <f>AVERAGE(M3:M33)</f>
        <v>5565.776317204301</v>
      </c>
      <c r="O34" s="4">
        <f>AVERAGE(O3:O33)</f>
        <v>3406.176344086022</v>
      </c>
      <c r="Q34" s="4">
        <f>AVERAGE(Q3:Q33)</f>
        <v>4362.449650537635</v>
      </c>
      <c r="S34" s="4">
        <f>AVERAGE(S3:S33)</f>
        <v>4328.770286738351</v>
      </c>
      <c r="U34" s="4">
        <f>AVERAGE(U3:U33)</f>
        <v>5097.4311827957</v>
      </c>
      <c r="W34" s="4">
        <f>AVERAGE(W3:W33)</f>
        <v>4680.880860215054</v>
      </c>
      <c r="Y34" s="4">
        <f>AVERAGE(Y3:Y33)</f>
        <v>4044.2197580645156</v>
      </c>
      <c r="AC34" s="4">
        <f>AVERAGE(AC3:AC33)</f>
        <v>5256.322541328548</v>
      </c>
      <c r="AE34" s="4">
        <f>AVERAGE(AE3:AE33)</f>
        <v>4215.242396313364</v>
      </c>
      <c r="AI34" s="4">
        <f>AVERAGE(AI3:AI33)</f>
        <v>2759.4916666666663</v>
      </c>
      <c r="AK34" s="4">
        <f>AVERAGE(AK3:AK33)</f>
        <v>5307.055443548387</v>
      </c>
      <c r="AM34" s="4">
        <f>AVERAGE(AM3:AM33)</f>
        <v>2823.8714931422046</v>
      </c>
      <c r="AQ34" s="4">
        <f>AVERAGE(AQ3:AQ33)</f>
        <v>2137.8268817204303</v>
      </c>
      <c r="AS34" s="4">
        <f>AVERAGE(AS3:AS33)</f>
        <v>7323.720430107525</v>
      </c>
    </row>
    <row r="35" spans="1:45" ht="12.75">
      <c r="A35" s="93"/>
      <c r="B35" s="95" t="s">
        <v>237</v>
      </c>
      <c r="C35" s="1">
        <v>12.1</v>
      </c>
      <c r="E35" s="97">
        <v>7.8</v>
      </c>
      <c r="G35" s="97">
        <v>21.3</v>
      </c>
      <c r="I35" s="97">
        <v>11.7</v>
      </c>
      <c r="K35" s="97">
        <v>13.1</v>
      </c>
      <c r="M35" s="97">
        <v>9.5</v>
      </c>
      <c r="O35" s="97">
        <v>11.1</v>
      </c>
      <c r="Q35" s="97">
        <v>13.1</v>
      </c>
      <c r="S35" s="97">
        <v>12.4</v>
      </c>
      <c r="U35" s="97">
        <v>4.9</v>
      </c>
      <c r="W35" s="97">
        <v>17.7</v>
      </c>
      <c r="Y35" s="97">
        <v>10.4</v>
      </c>
      <c r="AC35" s="164">
        <v>10.6</v>
      </c>
      <c r="AE35" s="164">
        <v>12.8</v>
      </c>
      <c r="AI35" s="1">
        <v>14.3</v>
      </c>
      <c r="AK35" s="1">
        <v>11.7</v>
      </c>
      <c r="AM35" s="1">
        <v>10.7</v>
      </c>
      <c r="AQ35" s="97">
        <v>14.4</v>
      </c>
      <c r="AS35" s="164">
        <v>10</v>
      </c>
    </row>
    <row r="36" spans="1:45" ht="12">
      <c r="A36" s="93"/>
      <c r="B36" s="94" t="s">
        <v>37</v>
      </c>
      <c r="C36" s="53">
        <f>SQRT(C37*2/C38)*2</f>
        <v>398.37910718746065</v>
      </c>
      <c r="E36" s="53">
        <f>SQRT(E37*2/E38)*2</f>
        <v>483.4761352262729</v>
      </c>
      <c r="G36" s="53">
        <f>SQRT(G37*2/G38)*2</f>
        <v>775.640243068052</v>
      </c>
      <c r="I36" s="53">
        <f>SQRT(I37*2/I38)*2</f>
        <v>1036.9689805711002</v>
      </c>
      <c r="K36" s="53">
        <f>SQRT(K37*2/K38)*2</f>
        <v>869.5707753445566</v>
      </c>
      <c r="M36" s="53">
        <f>SQRT(M37*2/M38)*2</f>
        <v>865.5485813440322</v>
      </c>
      <c r="O36" s="53">
        <f>SQRT(O37*2/O38)*2</f>
        <v>619.6859204468018</v>
      </c>
      <c r="Q36" s="53">
        <f>SQRT(Q37*2/Q38)*2</f>
        <v>930.0155410887857</v>
      </c>
      <c r="S36" s="53">
        <f>SQRT(S37*2/S38)*2</f>
        <v>726.2563367480292</v>
      </c>
      <c r="U36" s="53">
        <f>SQRT(U37*2/U38)*2</f>
        <v>407.53146299805286</v>
      </c>
      <c r="W36" s="53">
        <f>SQRT(W37*2/W38)*2</f>
        <v>1354.5359549799086</v>
      </c>
      <c r="Y36" s="53">
        <f>SQRT(Y37*2/Y38)*2</f>
        <v>546.0869039508883</v>
      </c>
      <c r="AC36" s="53">
        <f>SQRT(AC37*2/AC38)*2</f>
        <v>898.0437851240885</v>
      </c>
      <c r="AE36" s="53">
        <f>SQRT(AE37*2/AE38)*2</f>
        <v>836.1752379563919</v>
      </c>
      <c r="AI36" s="53">
        <f>SQRT(AI37*2/AI38)*2</f>
        <v>644.9313141722923</v>
      </c>
      <c r="AK36" s="53">
        <f>SQRT(AK37*2/AK38)*2</f>
        <v>875.4426537472343</v>
      </c>
      <c r="AM36" s="53">
        <f>SQRT(AM37*2/AM38)*2</f>
        <v>495.0334399479157</v>
      </c>
      <c r="AQ36" s="53">
        <f>SQRT(AQ37*2/AQ38)*2</f>
        <v>506.58880103426424</v>
      </c>
      <c r="AS36" s="53">
        <f>SQRT(AS37*2/AS38)*2</f>
        <v>1190.4268142141289</v>
      </c>
    </row>
    <row r="37" spans="1:45" ht="12">
      <c r="A37" s="93"/>
      <c r="B37" s="93" t="s">
        <v>356</v>
      </c>
      <c r="C37" s="1">
        <v>912559</v>
      </c>
      <c r="E37" s="97">
        <v>87655.94</v>
      </c>
      <c r="G37" s="97">
        <v>225606.67</v>
      </c>
      <c r="I37" s="97">
        <v>1612957</v>
      </c>
      <c r="K37" s="97">
        <v>283557.5</v>
      </c>
      <c r="M37" s="97">
        <v>280940.38</v>
      </c>
      <c r="O37" s="97">
        <v>144003.99</v>
      </c>
      <c r="Q37" s="97">
        <v>324348.34</v>
      </c>
      <c r="S37" s="97">
        <v>593379.3</v>
      </c>
      <c r="U37" s="97">
        <v>62280.71</v>
      </c>
      <c r="W37" s="97">
        <v>688037.87</v>
      </c>
      <c r="Y37" s="97">
        <v>111829.09</v>
      </c>
      <c r="AC37">
        <v>302430.99</v>
      </c>
      <c r="AE37">
        <v>611790.4</v>
      </c>
      <c r="AI37" s="1">
        <v>155976.15</v>
      </c>
      <c r="AK37" s="1">
        <v>383199.92</v>
      </c>
      <c r="AM37" s="1">
        <v>91896.79</v>
      </c>
      <c r="AQ37" s="97">
        <v>96237.08</v>
      </c>
      <c r="AS37">
        <v>531418.5</v>
      </c>
    </row>
    <row r="38" spans="1:45" ht="12">
      <c r="A38" s="93"/>
      <c r="B38" s="94" t="s">
        <v>42</v>
      </c>
      <c r="C38" s="1">
        <v>46</v>
      </c>
      <c r="E38" s="97">
        <v>3</v>
      </c>
      <c r="G38" s="97">
        <v>3</v>
      </c>
      <c r="I38" s="97">
        <v>12</v>
      </c>
      <c r="K38" s="97">
        <v>3</v>
      </c>
      <c r="M38" s="97">
        <v>3</v>
      </c>
      <c r="O38" s="97">
        <v>3</v>
      </c>
      <c r="Q38" s="97">
        <v>3</v>
      </c>
      <c r="S38" s="97">
        <v>9</v>
      </c>
      <c r="U38" s="97">
        <v>3</v>
      </c>
      <c r="W38" s="97">
        <v>3</v>
      </c>
      <c r="Y38" s="97">
        <v>3</v>
      </c>
      <c r="AC38" s="1">
        <v>3</v>
      </c>
      <c r="AD38" s="1"/>
      <c r="AE38" s="1">
        <v>7</v>
      </c>
      <c r="AI38" s="1">
        <v>3</v>
      </c>
      <c r="AK38" s="1">
        <v>4</v>
      </c>
      <c r="AM38" s="1">
        <v>3</v>
      </c>
      <c r="AQ38" s="97">
        <v>3</v>
      </c>
      <c r="AS38" s="1">
        <v>3</v>
      </c>
    </row>
  </sheetData>
  <mergeCells count="22">
    <mergeCell ref="AS1:AT1"/>
    <mergeCell ref="O1:P1"/>
    <mergeCell ref="U1:V1"/>
    <mergeCell ref="AI1:AJ1"/>
    <mergeCell ref="AO1:AP1"/>
    <mergeCell ref="AK1:AL1"/>
    <mergeCell ref="Y1:Z1"/>
    <mergeCell ref="AM1:AN1"/>
    <mergeCell ref="Q1:R1"/>
    <mergeCell ref="S1:T1"/>
    <mergeCell ref="C1:D1"/>
    <mergeCell ref="K1:L1"/>
    <mergeCell ref="M1:N1"/>
    <mergeCell ref="E1:F1"/>
    <mergeCell ref="G1:H1"/>
    <mergeCell ref="I1:J1"/>
    <mergeCell ref="AQ1:AR1"/>
    <mergeCell ref="AG1:AH1"/>
    <mergeCell ref="W1:X1"/>
    <mergeCell ref="AA1:AB1"/>
    <mergeCell ref="AC1:AD1"/>
    <mergeCell ref="AE1:AF1"/>
  </mergeCells>
  <printOptions horizontalCentered="1"/>
  <pageMargins left="0.34" right="0.28" top="0.73" bottom="0.51" header="0.5" footer="0.28"/>
  <pageSetup horizontalDpi="600" verticalDpi="600" orientation="landscape" scale="85" r:id="rId1"/>
  <headerFooter alignWithMargins="0">
    <oddHeader>&amp;CTable 4.  Mean grain yields (kg/ha) and ranks, 2008 NRPN.</oddHeader>
  </headerFooter>
  <colBreaks count="2" manualBreakCount="2">
    <brk id="16" max="43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9.140625" style="0" customWidth="1"/>
    <col min="3" max="4" width="9.140625" style="1" customWidth="1"/>
    <col min="5" max="6" width="12.7109375" style="1" customWidth="1"/>
    <col min="7" max="7" width="10.28125" style="1" customWidth="1"/>
    <col min="8" max="8" width="9.421875" style="1" customWidth="1"/>
    <col min="9" max="9" width="12.7109375" style="1" customWidth="1"/>
    <col min="10" max="10" width="10.57421875" style="0" customWidth="1"/>
    <col min="11" max="12" width="10.8515625" style="0" customWidth="1"/>
  </cols>
  <sheetData>
    <row r="1" spans="1:14" ht="12">
      <c r="A1" s="2"/>
      <c r="B1" s="3"/>
      <c r="C1" s="248" t="s">
        <v>2</v>
      </c>
      <c r="D1" s="248"/>
      <c r="E1" s="246" t="s">
        <v>11</v>
      </c>
      <c r="F1" s="246"/>
      <c r="G1" s="246" t="s">
        <v>38</v>
      </c>
      <c r="H1" s="246"/>
      <c r="I1" s="246" t="s">
        <v>32</v>
      </c>
      <c r="J1" s="246"/>
      <c r="K1" s="246" t="s">
        <v>39</v>
      </c>
      <c r="L1" s="246"/>
      <c r="M1" s="246" t="s">
        <v>40</v>
      </c>
      <c r="N1" s="246"/>
    </row>
    <row r="2" spans="1:14" s="5" customFormat="1" ht="12">
      <c r="A2" s="7" t="s">
        <v>0</v>
      </c>
      <c r="B2" s="8" t="s">
        <v>3</v>
      </c>
      <c r="C2" s="9" t="s">
        <v>4</v>
      </c>
      <c r="D2" s="9" t="s">
        <v>5</v>
      </c>
      <c r="E2" s="9" t="s">
        <v>4</v>
      </c>
      <c r="F2" s="9" t="s">
        <v>5</v>
      </c>
      <c r="G2" s="9" t="s">
        <v>4</v>
      </c>
      <c r="H2" s="9" t="s">
        <v>5</v>
      </c>
      <c r="I2" s="9" t="s">
        <v>4</v>
      </c>
      <c r="J2" s="9" t="s">
        <v>5</v>
      </c>
      <c r="K2" s="9" t="s">
        <v>4</v>
      </c>
      <c r="L2" s="9" t="s">
        <v>5</v>
      </c>
      <c r="M2" s="9" t="s">
        <v>4</v>
      </c>
      <c r="N2" s="9" t="s">
        <v>5</v>
      </c>
    </row>
    <row r="3" spans="1:14" ht="12.75">
      <c r="A3" s="155">
        <v>1</v>
      </c>
      <c r="B3" s="147" t="s">
        <v>1</v>
      </c>
      <c r="C3" s="156">
        <v>2782.411445793587</v>
      </c>
      <c r="D3" s="156">
        <v>31</v>
      </c>
      <c r="E3" s="156">
        <v>2586.9046128679165</v>
      </c>
      <c r="F3" s="156">
        <v>31</v>
      </c>
      <c r="G3" s="156">
        <v>2589.573333333333</v>
      </c>
      <c r="H3" s="156">
        <v>31</v>
      </c>
      <c r="I3" s="156">
        <v>3752.55</v>
      </c>
      <c r="J3" s="156">
        <v>29</v>
      </c>
      <c r="K3" s="253" t="s">
        <v>359</v>
      </c>
      <c r="L3" s="253"/>
      <c r="M3" s="156">
        <v>3258.18974581375</v>
      </c>
      <c r="N3" s="156">
        <v>31</v>
      </c>
    </row>
    <row r="4" spans="1:14" ht="12.75">
      <c r="A4" s="155">
        <v>2</v>
      </c>
      <c r="B4" s="147" t="s">
        <v>314</v>
      </c>
      <c r="C4" s="156">
        <v>4191.291513126032</v>
      </c>
      <c r="D4" s="156">
        <v>18</v>
      </c>
      <c r="E4" s="156">
        <v>4717.342590551943</v>
      </c>
      <c r="F4" s="156">
        <v>22</v>
      </c>
      <c r="G4" s="156">
        <v>3246.0080555555555</v>
      </c>
      <c r="H4" s="156">
        <v>21</v>
      </c>
      <c r="I4" s="156">
        <v>4080.1535714285715</v>
      </c>
      <c r="J4" s="156">
        <v>21</v>
      </c>
      <c r="K4" s="156"/>
      <c r="L4" s="156"/>
      <c r="M4" s="156">
        <v>5607.395078977083</v>
      </c>
      <c r="N4" s="156">
        <v>3</v>
      </c>
    </row>
    <row r="5" spans="1:14" ht="12.75">
      <c r="A5" s="155">
        <v>3</v>
      </c>
      <c r="B5" s="147" t="s">
        <v>140</v>
      </c>
      <c r="C5" s="156">
        <v>4132.941819629511</v>
      </c>
      <c r="D5" s="156">
        <v>20</v>
      </c>
      <c r="E5" s="156">
        <v>4774.692208709723</v>
      </c>
      <c r="F5" s="156">
        <v>19</v>
      </c>
      <c r="G5" s="156">
        <v>3252.0605555555553</v>
      </c>
      <c r="H5" s="156">
        <v>20</v>
      </c>
      <c r="I5" s="156">
        <v>3911.0678571428575</v>
      </c>
      <c r="J5" s="156">
        <v>27</v>
      </c>
      <c r="K5" s="156"/>
      <c r="L5" s="156"/>
      <c r="M5" s="156">
        <v>5051.33732436375</v>
      </c>
      <c r="N5" s="156">
        <v>17</v>
      </c>
    </row>
    <row r="6" spans="1:14" ht="12.75">
      <c r="A6" s="155">
        <v>4</v>
      </c>
      <c r="B6" s="147" t="s">
        <v>223</v>
      </c>
      <c r="C6" s="156">
        <v>3872.7421334959245</v>
      </c>
      <c r="D6" s="156">
        <v>29</v>
      </c>
      <c r="E6" s="156">
        <v>4117.600510474305</v>
      </c>
      <c r="F6" s="156">
        <v>27</v>
      </c>
      <c r="G6" s="156">
        <v>3091.034166666667</v>
      </c>
      <c r="H6" s="156">
        <v>29</v>
      </c>
      <c r="I6" s="156">
        <v>4473.085714285715</v>
      </c>
      <c r="J6" s="156">
        <v>8</v>
      </c>
      <c r="K6" s="156"/>
      <c r="L6" s="156"/>
      <c r="M6" s="156">
        <v>4934.116075379166</v>
      </c>
      <c r="N6" s="156">
        <v>21</v>
      </c>
    </row>
    <row r="7" spans="1:14" ht="12.75">
      <c r="A7" s="155">
        <v>5</v>
      </c>
      <c r="B7" s="147" t="s">
        <v>315</v>
      </c>
      <c r="C7" s="156">
        <v>4136.17003477038</v>
      </c>
      <c r="D7" s="156">
        <v>19</v>
      </c>
      <c r="E7" s="156">
        <v>4880.269386835278</v>
      </c>
      <c r="F7" s="156">
        <v>16</v>
      </c>
      <c r="G7" s="156">
        <v>3245.2608333333333</v>
      </c>
      <c r="H7" s="156">
        <v>22</v>
      </c>
      <c r="I7" s="156">
        <v>3954.3</v>
      </c>
      <c r="J7" s="156">
        <v>26</v>
      </c>
      <c r="K7" s="156"/>
      <c r="L7" s="156"/>
      <c r="M7" s="156">
        <v>4988.30502273375</v>
      </c>
      <c r="N7" s="156">
        <v>19</v>
      </c>
    </row>
    <row r="8" spans="1:14" ht="12.75">
      <c r="A8" s="155">
        <v>6</v>
      </c>
      <c r="B8" s="147" t="s">
        <v>317</v>
      </c>
      <c r="C8" s="156">
        <v>4412.733601498695</v>
      </c>
      <c r="D8" s="156">
        <v>3</v>
      </c>
      <c r="E8" s="156">
        <v>4874.601030384584</v>
      </c>
      <c r="F8" s="156">
        <v>17</v>
      </c>
      <c r="G8" s="156">
        <v>3513.289444444444</v>
      </c>
      <c r="H8" s="156">
        <v>6</v>
      </c>
      <c r="I8" s="156">
        <v>4661.385714285714</v>
      </c>
      <c r="J8" s="156">
        <v>3</v>
      </c>
      <c r="K8" s="156"/>
      <c r="L8" s="156"/>
      <c r="M8" s="156">
        <v>5573.515353669583</v>
      </c>
      <c r="N8" s="156">
        <v>4</v>
      </c>
    </row>
    <row r="9" spans="1:14" ht="12.75">
      <c r="A9" s="155">
        <v>7</v>
      </c>
      <c r="B9" s="147" t="s">
        <v>319</v>
      </c>
      <c r="C9" s="156">
        <v>4120.595812037011</v>
      </c>
      <c r="D9" s="156">
        <v>22</v>
      </c>
      <c r="E9" s="156">
        <v>4737.991443814999</v>
      </c>
      <c r="F9" s="156">
        <v>21</v>
      </c>
      <c r="G9" s="156">
        <v>3234.276666666666</v>
      </c>
      <c r="H9" s="156">
        <v>23</v>
      </c>
      <c r="I9" s="156">
        <v>4012.903571428571</v>
      </c>
      <c r="J9" s="156">
        <v>24</v>
      </c>
      <c r="K9" s="156"/>
      <c r="L9" s="156"/>
      <c r="M9" s="156">
        <v>4996.636894172083</v>
      </c>
      <c r="N9" s="156">
        <v>18</v>
      </c>
    </row>
    <row r="10" spans="1:14" ht="12.75">
      <c r="A10" s="155">
        <v>8</v>
      </c>
      <c r="B10" s="147" t="s">
        <v>321</v>
      </c>
      <c r="C10" s="156">
        <v>4317.252991563151</v>
      </c>
      <c r="D10" s="156">
        <v>12</v>
      </c>
      <c r="E10" s="156">
        <v>4922.864222738057</v>
      </c>
      <c r="F10" s="156">
        <v>15</v>
      </c>
      <c r="G10" s="156">
        <v>3517.6980555555556</v>
      </c>
      <c r="H10" s="156">
        <v>5</v>
      </c>
      <c r="I10" s="156">
        <v>4487.496428571429</v>
      </c>
      <c r="J10" s="156">
        <v>7</v>
      </c>
      <c r="K10" s="156"/>
      <c r="L10" s="156"/>
      <c r="M10" s="156">
        <v>5306.539017103333</v>
      </c>
      <c r="N10" s="156">
        <v>12</v>
      </c>
    </row>
    <row r="11" spans="1:14" ht="12.75">
      <c r="A11" s="155">
        <v>9</v>
      </c>
      <c r="B11" s="147" t="s">
        <v>322</v>
      </c>
      <c r="C11" s="156">
        <v>4316.694923866903</v>
      </c>
      <c r="D11" s="156">
        <v>13</v>
      </c>
      <c r="E11" s="156">
        <v>4754.347290477639</v>
      </c>
      <c r="F11" s="156">
        <v>20</v>
      </c>
      <c r="G11" s="156">
        <v>3582.5569444444445</v>
      </c>
      <c r="H11" s="156">
        <v>3</v>
      </c>
      <c r="I11" s="156">
        <v>4180.067857142857</v>
      </c>
      <c r="J11" s="156">
        <v>16</v>
      </c>
      <c r="K11" s="156"/>
      <c r="L11" s="156"/>
      <c r="M11" s="156">
        <v>5955.628794879999</v>
      </c>
      <c r="N11" s="156">
        <v>1</v>
      </c>
    </row>
    <row r="12" spans="1:14" ht="12.75">
      <c r="A12" s="155">
        <v>10</v>
      </c>
      <c r="B12" s="147" t="s">
        <v>324</v>
      </c>
      <c r="C12" s="156">
        <v>4131.543199372989</v>
      </c>
      <c r="D12" s="156">
        <v>21</v>
      </c>
      <c r="E12" s="156">
        <v>5026.998853443195</v>
      </c>
      <c r="F12" s="156">
        <v>11</v>
      </c>
      <c r="G12" s="156">
        <v>3217.538888888889</v>
      </c>
      <c r="H12" s="156">
        <v>24</v>
      </c>
      <c r="I12" s="156">
        <v>3846.7</v>
      </c>
      <c r="J12" s="156">
        <v>28</v>
      </c>
      <c r="K12" s="156"/>
      <c r="L12" s="156"/>
      <c r="M12" s="156">
        <v>4622.612968196667</v>
      </c>
      <c r="N12" s="156">
        <v>28</v>
      </c>
    </row>
    <row r="13" spans="1:14" ht="12.75">
      <c r="A13" s="155">
        <v>11</v>
      </c>
      <c r="B13" s="147" t="s">
        <v>326</v>
      </c>
      <c r="C13" s="156">
        <v>4199.173567068805</v>
      </c>
      <c r="D13" s="156">
        <v>17</v>
      </c>
      <c r="E13" s="156">
        <v>5079.473015193056</v>
      </c>
      <c r="F13" s="156">
        <v>8</v>
      </c>
      <c r="G13" s="156">
        <v>2770.924166666666</v>
      </c>
      <c r="H13" s="156">
        <v>30</v>
      </c>
      <c r="I13" s="156">
        <v>4345.310714285713</v>
      </c>
      <c r="J13" s="156">
        <v>13</v>
      </c>
      <c r="K13" s="156"/>
      <c r="L13" s="156"/>
      <c r="M13" s="156">
        <v>4878.356218615</v>
      </c>
      <c r="N13" s="156">
        <v>22</v>
      </c>
    </row>
    <row r="14" spans="1:14" ht="12.75">
      <c r="A14" s="155">
        <v>12</v>
      </c>
      <c r="B14" s="147" t="s">
        <v>229</v>
      </c>
      <c r="C14" s="156">
        <v>4406.190733191722</v>
      </c>
      <c r="D14" s="156">
        <v>4</v>
      </c>
      <c r="E14" s="156">
        <v>4923.992546627222</v>
      </c>
      <c r="F14" s="156">
        <v>14</v>
      </c>
      <c r="G14" s="156">
        <v>3540.2921875</v>
      </c>
      <c r="H14" s="156">
        <v>4</v>
      </c>
      <c r="I14" s="156">
        <v>4719.028571428571</v>
      </c>
      <c r="J14" s="156">
        <v>2</v>
      </c>
      <c r="K14" s="156"/>
      <c r="L14" s="156"/>
      <c r="M14" s="156">
        <v>5354.107442389583</v>
      </c>
      <c r="N14" s="156">
        <v>10</v>
      </c>
    </row>
    <row r="15" spans="1:14" ht="12.75">
      <c r="A15" s="155">
        <v>13</v>
      </c>
      <c r="B15" s="147" t="s">
        <v>231</v>
      </c>
      <c r="C15" s="156">
        <v>4082.2483284067403</v>
      </c>
      <c r="D15" s="156">
        <v>23</v>
      </c>
      <c r="E15" s="156">
        <v>4792.098417469583</v>
      </c>
      <c r="F15" s="156">
        <v>18</v>
      </c>
      <c r="G15" s="156">
        <v>3391.193333333333</v>
      </c>
      <c r="H15" s="156">
        <v>15</v>
      </c>
      <c r="I15" s="156">
        <v>4094.5642857142857</v>
      </c>
      <c r="J15" s="156">
        <v>20</v>
      </c>
      <c r="K15" s="156"/>
      <c r="L15" s="156"/>
      <c r="M15" s="156">
        <v>4593.2135987095835</v>
      </c>
      <c r="N15" s="156">
        <v>29</v>
      </c>
    </row>
    <row r="16" spans="1:14" ht="12.75">
      <c r="A16" s="155">
        <v>14</v>
      </c>
      <c r="B16" s="147" t="s">
        <v>227</v>
      </c>
      <c r="C16" s="156">
        <v>4591.007318037281</v>
      </c>
      <c r="D16" s="156">
        <v>1</v>
      </c>
      <c r="E16" s="156">
        <v>5401.993409217778</v>
      </c>
      <c r="F16" s="156">
        <v>2</v>
      </c>
      <c r="G16" s="156">
        <v>3711.378055555555</v>
      </c>
      <c r="H16" s="156">
        <v>2</v>
      </c>
      <c r="I16" s="156">
        <v>4513.435714285714</v>
      </c>
      <c r="J16" s="156">
        <v>5</v>
      </c>
      <c r="K16" s="156"/>
      <c r="L16" s="156"/>
      <c r="M16" s="156">
        <v>5373.447127299167</v>
      </c>
      <c r="N16" s="156">
        <v>9</v>
      </c>
    </row>
    <row r="17" spans="1:14" ht="12.75">
      <c r="A17" s="155">
        <v>15</v>
      </c>
      <c r="B17" s="147" t="s">
        <v>225</v>
      </c>
      <c r="C17" s="156">
        <v>3976.6955116728977</v>
      </c>
      <c r="D17" s="156">
        <v>26</v>
      </c>
      <c r="E17" s="156">
        <v>3916.8936780769445</v>
      </c>
      <c r="F17" s="156">
        <v>28</v>
      </c>
      <c r="G17" s="156">
        <v>3419.2888888888892</v>
      </c>
      <c r="H17" s="156">
        <v>13</v>
      </c>
      <c r="I17" s="156">
        <v>4147.403571428571</v>
      </c>
      <c r="J17" s="156">
        <v>18</v>
      </c>
      <c r="K17" s="156"/>
      <c r="L17" s="156"/>
      <c r="M17" s="156">
        <v>5674.924384703751</v>
      </c>
      <c r="N17" s="156">
        <v>2</v>
      </c>
    </row>
    <row r="18" spans="1:14" ht="12.75">
      <c r="A18" s="155">
        <v>16</v>
      </c>
      <c r="B18" s="147" t="s">
        <v>233</v>
      </c>
      <c r="C18" s="156">
        <v>3909.1108399689674</v>
      </c>
      <c r="D18" s="156">
        <v>28</v>
      </c>
      <c r="E18" s="156">
        <v>4432.577907136529</v>
      </c>
      <c r="F18" s="156">
        <v>25</v>
      </c>
      <c r="G18" s="156">
        <v>3201.623055555556</v>
      </c>
      <c r="H18" s="156">
        <v>26</v>
      </c>
      <c r="I18" s="156">
        <v>4039.8035714285716</v>
      </c>
      <c r="J18" s="156">
        <v>22</v>
      </c>
      <c r="K18" s="156"/>
      <c r="L18" s="156"/>
      <c r="M18" s="156">
        <v>4636.8364683525</v>
      </c>
      <c r="N18" s="156">
        <v>27</v>
      </c>
    </row>
    <row r="19" spans="1:14" ht="12.75">
      <c r="A19" s="155">
        <v>17</v>
      </c>
      <c r="B19" s="147" t="s">
        <v>327</v>
      </c>
      <c r="C19" s="156">
        <v>4365.680813709402</v>
      </c>
      <c r="D19" s="156">
        <v>7</v>
      </c>
      <c r="E19" s="156">
        <v>4968.390010952778</v>
      </c>
      <c r="F19" s="156">
        <v>12</v>
      </c>
      <c r="G19" s="156">
        <v>3143.7880555555557</v>
      </c>
      <c r="H19" s="156">
        <v>27</v>
      </c>
      <c r="I19" s="156">
        <v>4722.8714285714295</v>
      </c>
      <c r="J19" s="156">
        <v>1</v>
      </c>
      <c r="K19" s="156"/>
      <c r="L19" s="156"/>
      <c r="M19" s="156">
        <v>5486.1449555804165</v>
      </c>
      <c r="N19" s="156">
        <v>7</v>
      </c>
    </row>
    <row r="20" spans="1:14" ht="12.75">
      <c r="A20" s="155">
        <v>18</v>
      </c>
      <c r="B20" s="147" t="s">
        <v>329</v>
      </c>
      <c r="C20" s="156">
        <v>4223.4292661750005</v>
      </c>
      <c r="D20" s="156">
        <v>15</v>
      </c>
      <c r="E20" s="156">
        <v>4580.224511687638</v>
      </c>
      <c r="F20" s="156">
        <v>24</v>
      </c>
      <c r="G20" s="156">
        <v>3406.6608333333334</v>
      </c>
      <c r="H20" s="156">
        <v>14</v>
      </c>
      <c r="I20" s="156">
        <v>4348.192857142857</v>
      </c>
      <c r="J20" s="156">
        <v>12</v>
      </c>
      <c r="K20" s="156"/>
      <c r="L20" s="156"/>
      <c r="M20" s="156">
        <v>5513.029588945416</v>
      </c>
      <c r="N20" s="156">
        <v>6</v>
      </c>
    </row>
    <row r="21" spans="1:14" ht="12.75">
      <c r="A21" s="155">
        <v>19</v>
      </c>
      <c r="B21" s="147" t="s">
        <v>331</v>
      </c>
      <c r="C21" s="156">
        <v>4022.779127256251</v>
      </c>
      <c r="D21" s="156">
        <v>24</v>
      </c>
      <c r="E21" s="156">
        <v>4711.669068036389</v>
      </c>
      <c r="F21" s="156">
        <v>23</v>
      </c>
      <c r="G21" s="156">
        <v>3476.675555555556</v>
      </c>
      <c r="H21" s="156">
        <v>9</v>
      </c>
      <c r="I21" s="156">
        <v>3480.667857142857</v>
      </c>
      <c r="J21" s="156">
        <v>31</v>
      </c>
      <c r="K21" s="156"/>
      <c r="L21" s="156"/>
      <c r="M21" s="156">
        <v>5256.245271522083</v>
      </c>
      <c r="N21" s="156">
        <v>14</v>
      </c>
    </row>
    <row r="22" spans="1:14" ht="12.75">
      <c r="A22" s="155">
        <v>20</v>
      </c>
      <c r="B22" s="147" t="s">
        <v>334</v>
      </c>
      <c r="C22" s="156">
        <v>4340.583318151413</v>
      </c>
      <c r="D22" s="156">
        <v>10</v>
      </c>
      <c r="E22" s="156">
        <v>5077.038374135416</v>
      </c>
      <c r="F22" s="156">
        <v>9</v>
      </c>
      <c r="G22" s="156">
        <v>3488.1827777777776</v>
      </c>
      <c r="H22" s="156">
        <v>8</v>
      </c>
      <c r="I22" s="156">
        <v>4524.964285714285</v>
      </c>
      <c r="J22" s="156">
        <v>4</v>
      </c>
      <c r="K22" s="156"/>
      <c r="L22" s="156"/>
      <c r="M22" s="156">
        <v>4732.392816754583</v>
      </c>
      <c r="N22" s="156">
        <v>26</v>
      </c>
    </row>
    <row r="23" spans="1:14" ht="12.75">
      <c r="A23" s="155">
        <v>21</v>
      </c>
      <c r="B23" s="147" t="s">
        <v>336</v>
      </c>
      <c r="C23" s="156">
        <v>4199.434106268588</v>
      </c>
      <c r="D23" s="156">
        <v>16</v>
      </c>
      <c r="E23" s="156">
        <v>4929.163825579445</v>
      </c>
      <c r="F23" s="156">
        <v>13</v>
      </c>
      <c r="G23" s="156">
        <v>3276.7188888888886</v>
      </c>
      <c r="H23" s="156">
        <v>19</v>
      </c>
      <c r="I23" s="156">
        <v>4424.089285714285</v>
      </c>
      <c r="J23" s="156">
        <v>10</v>
      </c>
      <c r="K23" s="156"/>
      <c r="L23" s="156"/>
      <c r="M23" s="156">
        <v>4778.3983379875</v>
      </c>
      <c r="N23" s="156">
        <v>23</v>
      </c>
    </row>
    <row r="24" spans="1:14" ht="12.75">
      <c r="A24" s="155">
        <v>22</v>
      </c>
      <c r="B24" s="147" t="s">
        <v>338</v>
      </c>
      <c r="C24" s="156">
        <v>4364.665669466738</v>
      </c>
      <c r="D24" s="156">
        <v>8</v>
      </c>
      <c r="E24" s="156">
        <v>5150.193198082918</v>
      </c>
      <c r="F24" s="156">
        <v>7</v>
      </c>
      <c r="G24" s="156">
        <v>3455.4544444444446</v>
      </c>
      <c r="H24" s="156">
        <v>10</v>
      </c>
      <c r="I24" s="156">
        <v>4172.382142857143</v>
      </c>
      <c r="J24" s="156">
        <v>17</v>
      </c>
      <c r="K24" s="156"/>
      <c r="L24" s="156"/>
      <c r="M24" s="156">
        <v>5264.52220499625</v>
      </c>
      <c r="N24" s="156">
        <v>13</v>
      </c>
    </row>
    <row r="25" spans="1:14" ht="12.75">
      <c r="A25" s="155">
        <v>23</v>
      </c>
      <c r="B25" s="147" t="s">
        <v>224</v>
      </c>
      <c r="C25" s="156">
        <v>4387.689865983043</v>
      </c>
      <c r="D25" s="156">
        <v>6</v>
      </c>
      <c r="E25" s="156">
        <v>5501.446474895554</v>
      </c>
      <c r="F25" s="156">
        <v>1</v>
      </c>
      <c r="G25" s="156">
        <v>3299.583888888889</v>
      </c>
      <c r="H25" s="156">
        <v>18</v>
      </c>
      <c r="I25" s="156">
        <v>4506.710714285714</v>
      </c>
      <c r="J25" s="156">
        <v>6</v>
      </c>
      <c r="K25" s="156"/>
      <c r="L25" s="156"/>
      <c r="M25" s="156">
        <v>4355.436214516667</v>
      </c>
      <c r="N25" s="156">
        <v>30</v>
      </c>
    </row>
    <row r="26" spans="1:14" ht="12.75">
      <c r="A26" s="155">
        <v>24</v>
      </c>
      <c r="B26" s="147" t="s">
        <v>341</v>
      </c>
      <c r="C26" s="156">
        <v>4331.824920634347</v>
      </c>
      <c r="D26" s="156">
        <v>11</v>
      </c>
      <c r="E26" s="156">
        <v>5177.522197004167</v>
      </c>
      <c r="F26" s="156">
        <v>6</v>
      </c>
      <c r="G26" s="156">
        <v>3888.6938888888885</v>
      </c>
      <c r="H26" s="156">
        <v>1</v>
      </c>
      <c r="I26" s="156">
        <v>3712.2</v>
      </c>
      <c r="J26" s="156">
        <v>30</v>
      </c>
      <c r="K26" s="156"/>
      <c r="L26" s="156"/>
      <c r="M26" s="156">
        <v>4759.301133850833</v>
      </c>
      <c r="N26" s="156">
        <v>24</v>
      </c>
    </row>
    <row r="27" spans="1:14" ht="12.75">
      <c r="A27" s="155">
        <v>25</v>
      </c>
      <c r="B27" s="147" t="s">
        <v>343</v>
      </c>
      <c r="C27" s="156">
        <v>4347.937523350326</v>
      </c>
      <c r="D27" s="156">
        <v>9</v>
      </c>
      <c r="E27" s="156">
        <v>5196.086271751528</v>
      </c>
      <c r="F27" s="156">
        <v>5</v>
      </c>
      <c r="G27" s="156">
        <v>3370.420555555556</v>
      </c>
      <c r="H27" s="156">
        <v>17</v>
      </c>
      <c r="I27" s="156">
        <v>3986.964285714286</v>
      </c>
      <c r="J27" s="156">
        <v>25</v>
      </c>
      <c r="K27" s="156"/>
      <c r="L27" s="156"/>
      <c r="M27" s="156">
        <v>5092.2546970979165</v>
      </c>
      <c r="N27" s="156">
        <v>16</v>
      </c>
    </row>
    <row r="28" spans="1:14" ht="12.75">
      <c r="A28" s="155">
        <v>26</v>
      </c>
      <c r="B28" s="147" t="s">
        <v>345</v>
      </c>
      <c r="C28" s="156">
        <v>4441.879866647446</v>
      </c>
      <c r="D28" s="156">
        <v>2</v>
      </c>
      <c r="E28" s="156">
        <v>5254.797655762501</v>
      </c>
      <c r="F28" s="156">
        <v>4</v>
      </c>
      <c r="G28" s="156">
        <v>3452.017222222222</v>
      </c>
      <c r="H28" s="156">
        <v>12</v>
      </c>
      <c r="I28" s="156">
        <v>4441.382142857143</v>
      </c>
      <c r="J28" s="156">
        <v>9</v>
      </c>
      <c r="K28" s="156"/>
      <c r="L28" s="156"/>
      <c r="M28" s="156">
        <v>5247.7393436762495</v>
      </c>
      <c r="N28" s="156">
        <v>15</v>
      </c>
    </row>
    <row r="29" spans="1:14" ht="12.75">
      <c r="A29" s="155">
        <v>27</v>
      </c>
      <c r="B29" s="147" t="s">
        <v>347</v>
      </c>
      <c r="C29" s="156">
        <v>4390.077401811522</v>
      </c>
      <c r="D29" s="156">
        <v>5</v>
      </c>
      <c r="E29" s="156">
        <v>5256.2532749033335</v>
      </c>
      <c r="F29" s="156">
        <v>3</v>
      </c>
      <c r="G29" s="156">
        <v>3494.608888888889</v>
      </c>
      <c r="H29" s="156">
        <v>7</v>
      </c>
      <c r="I29" s="156">
        <v>4324.175</v>
      </c>
      <c r="J29" s="156">
        <v>14</v>
      </c>
      <c r="K29" s="156"/>
      <c r="L29" s="156"/>
      <c r="M29" s="156">
        <v>4944.549422511666</v>
      </c>
      <c r="N29" s="156">
        <v>20</v>
      </c>
    </row>
    <row r="30" spans="1:14" ht="12.75">
      <c r="A30" s="155">
        <v>28</v>
      </c>
      <c r="B30" s="147" t="s">
        <v>349</v>
      </c>
      <c r="C30" s="156">
        <v>4313.891849478967</v>
      </c>
      <c r="D30" s="156">
        <v>14</v>
      </c>
      <c r="E30" s="156">
        <v>5046.671520463472</v>
      </c>
      <c r="F30" s="156">
        <v>10</v>
      </c>
      <c r="G30" s="156">
        <v>3454.184166666667</v>
      </c>
      <c r="H30" s="156">
        <v>11</v>
      </c>
      <c r="I30" s="156">
        <v>4371.25</v>
      </c>
      <c r="J30" s="156">
        <v>11</v>
      </c>
      <c r="K30" s="156"/>
      <c r="L30" s="156"/>
      <c r="M30" s="156">
        <v>4741.612534615</v>
      </c>
      <c r="N30" s="156">
        <v>25</v>
      </c>
    </row>
    <row r="31" spans="1:14" ht="12.75">
      <c r="A31" s="155">
        <v>29</v>
      </c>
      <c r="B31" s="147" t="s">
        <v>235</v>
      </c>
      <c r="C31" s="156">
        <v>3763.0045048942943</v>
      </c>
      <c r="D31" s="156">
        <v>30</v>
      </c>
      <c r="E31" s="156">
        <v>3679.595629665278</v>
      </c>
      <c r="F31" s="156">
        <v>30</v>
      </c>
      <c r="G31" s="156">
        <v>3202.519722222222</v>
      </c>
      <c r="H31" s="156">
        <v>25</v>
      </c>
      <c r="I31" s="156">
        <v>4015.785714285714</v>
      </c>
      <c r="J31" s="156">
        <v>23</v>
      </c>
      <c r="K31" s="156"/>
      <c r="L31" s="156"/>
      <c r="M31" s="156">
        <v>5572.00556519375</v>
      </c>
      <c r="N31" s="156">
        <v>5</v>
      </c>
    </row>
    <row r="32" spans="1:14" ht="12.75">
      <c r="A32" s="155">
        <v>30</v>
      </c>
      <c r="B32" s="147" t="s">
        <v>352</v>
      </c>
      <c r="C32" s="156">
        <v>4002.843746284131</v>
      </c>
      <c r="D32" s="156">
        <v>25</v>
      </c>
      <c r="E32" s="156">
        <v>4384.111697137222</v>
      </c>
      <c r="F32" s="156">
        <v>26</v>
      </c>
      <c r="G32" s="156">
        <v>3102.317222222222</v>
      </c>
      <c r="H32" s="156">
        <v>28</v>
      </c>
      <c r="I32" s="156">
        <v>4110.896428571428</v>
      </c>
      <c r="J32" s="156">
        <v>19</v>
      </c>
      <c r="K32" s="156"/>
      <c r="L32" s="156"/>
      <c r="M32" s="156">
        <v>5393.695296766667</v>
      </c>
      <c r="N32" s="156">
        <v>8</v>
      </c>
    </row>
    <row r="33" spans="1:14" ht="12.75">
      <c r="A33" s="158">
        <v>31</v>
      </c>
      <c r="B33" s="159" t="s">
        <v>354</v>
      </c>
      <c r="C33" s="160">
        <v>3914.2982238296186</v>
      </c>
      <c r="D33" s="160">
        <v>27</v>
      </c>
      <c r="E33" s="160">
        <v>3893.5655738988885</v>
      </c>
      <c r="F33" s="160">
        <v>29</v>
      </c>
      <c r="G33" s="160">
        <v>3381.105833333333</v>
      </c>
      <c r="H33" s="160">
        <v>16</v>
      </c>
      <c r="I33" s="160">
        <v>4310.725</v>
      </c>
      <c r="J33" s="160">
        <v>15</v>
      </c>
      <c r="K33" s="160"/>
      <c r="L33" s="160"/>
      <c r="M33" s="160">
        <v>5345.185910997084</v>
      </c>
      <c r="N33" s="160">
        <v>11</v>
      </c>
    </row>
    <row r="34" spans="1:13" ht="12">
      <c r="A34" s="93"/>
      <c r="B34" s="94" t="s">
        <v>4</v>
      </c>
      <c r="C34" s="4">
        <f>AVERAGE(C3:C33)</f>
        <v>4160.929805723926</v>
      </c>
      <c r="E34" s="4">
        <f>AVERAGE(E3:E33)</f>
        <v>4733.78614219275</v>
      </c>
      <c r="G34" s="4">
        <f>AVERAGE(G3:G33)</f>
        <v>3336.029954077061</v>
      </c>
      <c r="I34" s="4">
        <f>AVERAGE(I3:I33)</f>
        <v>4215.242396313364</v>
      </c>
      <c r="K34" s="4"/>
      <c r="M34" s="4">
        <f>AVERAGE(M3:M33)</f>
        <v>5073.795961624865</v>
      </c>
    </row>
    <row r="35" spans="1:13" ht="12.75">
      <c r="A35" s="93"/>
      <c r="B35" s="95" t="s">
        <v>237</v>
      </c>
      <c r="C35" s="1">
        <v>12.1</v>
      </c>
      <c r="E35" s="1">
        <v>11.3</v>
      </c>
      <c r="G35" s="1">
        <v>14.4</v>
      </c>
      <c r="I35" s="1">
        <v>12.8</v>
      </c>
      <c r="M35" s="164">
        <v>11</v>
      </c>
    </row>
    <row r="36" spans="1:13" ht="12">
      <c r="A36" s="93"/>
      <c r="B36" s="94" t="s">
        <v>37</v>
      </c>
      <c r="C36" s="53">
        <f>SQRT(C37*2/C38)*2</f>
        <v>398.37910718746065</v>
      </c>
      <c r="E36" s="53">
        <f>SQRT(E37*2/E38)*2</f>
        <v>705.3993037831677</v>
      </c>
      <c r="G36" s="53">
        <f>SQRT(G37*2/G38)*2</f>
        <v>453.4819364281963</v>
      </c>
      <c r="I36" s="53">
        <f>SQRT(I37*2/I38)*2</f>
        <v>836.1752379563919</v>
      </c>
      <c r="K36" s="53"/>
      <c r="M36" s="53">
        <f>SQRT(M37*2/M38)*2</f>
        <v>1299.691758328361</v>
      </c>
    </row>
    <row r="37" spans="1:13" ht="12">
      <c r="A37" s="93"/>
      <c r="B37" s="93" t="s">
        <v>356</v>
      </c>
      <c r="C37" s="1">
        <v>912559</v>
      </c>
      <c r="E37" s="1">
        <v>1119573.4</v>
      </c>
      <c r="G37" s="1">
        <v>231351.6</v>
      </c>
      <c r="I37" s="1">
        <v>611790.4</v>
      </c>
      <c r="M37">
        <v>1266899</v>
      </c>
    </row>
    <row r="38" spans="1:13" ht="12">
      <c r="A38" s="93"/>
      <c r="B38" s="94" t="s">
        <v>42</v>
      </c>
      <c r="C38" s="1">
        <v>46</v>
      </c>
      <c r="E38" s="1">
        <v>18</v>
      </c>
      <c r="G38" s="1">
        <v>9</v>
      </c>
      <c r="I38" s="1">
        <v>7</v>
      </c>
      <c r="M38" s="1">
        <v>6</v>
      </c>
    </row>
  </sheetData>
  <mergeCells count="7">
    <mergeCell ref="K3:L3"/>
    <mergeCell ref="M1:N1"/>
    <mergeCell ref="K1:L1"/>
    <mergeCell ref="C1:D1"/>
    <mergeCell ref="E1:F1"/>
    <mergeCell ref="I1:J1"/>
    <mergeCell ref="G1:H1"/>
  </mergeCells>
  <printOptions horizontalCentered="1" verticalCentered="1"/>
  <pageMargins left="0.23" right="0.29" top="0.87" bottom="0.5" header="0.5" footer="0.5"/>
  <pageSetup firstPageNumber="36" useFirstPageNumber="1" horizontalDpi="96" verticalDpi="96" orientation="landscape" scale="85" r:id="rId1"/>
  <headerFooter alignWithMargins="0">
    <oddHeader>&amp;CTable 5.  Summary of mean yields of 31 wheats grown in the 2008 NRPN for regional production zones (Peterson, 1992, Crop Science 32: 907).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C2" sqref="C2:C33"/>
    </sheetView>
  </sheetViews>
  <sheetFormatPr defaultColWidth="9.140625" defaultRowHeight="12.75"/>
  <cols>
    <col min="1" max="1" width="9.140625" style="1" customWidth="1"/>
    <col min="2" max="2" width="19.28125" style="0" customWidth="1"/>
    <col min="3" max="4" width="9.57421875" style="0" customWidth="1"/>
    <col min="5" max="5" width="8.140625" style="0" customWidth="1"/>
    <col min="6" max="6" width="8.28125" style="0" customWidth="1"/>
    <col min="7" max="9" width="9.57421875" style="0" customWidth="1"/>
    <col min="10" max="10" width="11.00390625" style="1" customWidth="1"/>
    <col min="11" max="11" width="8.57421875" style="1" customWidth="1"/>
    <col min="12" max="12" width="9.8515625" style="0" customWidth="1"/>
    <col min="13" max="13" width="9.7109375" style="11" customWidth="1"/>
    <col min="14" max="14" width="8.57421875" style="0" customWidth="1"/>
  </cols>
  <sheetData>
    <row r="1" spans="1:15" ht="39" customHeight="1">
      <c r="A1" s="12" t="s">
        <v>0</v>
      </c>
      <c r="B1" s="13" t="s">
        <v>3</v>
      </c>
      <c r="C1" s="10" t="s">
        <v>2</v>
      </c>
      <c r="D1" s="10" t="s">
        <v>145</v>
      </c>
      <c r="E1" s="10" t="s">
        <v>26</v>
      </c>
      <c r="F1" s="10" t="s">
        <v>238</v>
      </c>
      <c r="G1" s="10" t="s">
        <v>7</v>
      </c>
      <c r="H1" s="10" t="s">
        <v>239</v>
      </c>
      <c r="I1" s="14" t="s">
        <v>10</v>
      </c>
      <c r="J1" s="14" t="s">
        <v>6</v>
      </c>
      <c r="K1" s="14" t="s">
        <v>93</v>
      </c>
      <c r="L1" s="14" t="s">
        <v>241</v>
      </c>
      <c r="M1" s="29" t="s">
        <v>23</v>
      </c>
      <c r="N1" s="14" t="s">
        <v>254</v>
      </c>
      <c r="O1" s="18" t="s">
        <v>240</v>
      </c>
    </row>
    <row r="2" spans="1:15" s="5" customFormat="1" ht="12.75">
      <c r="A2" s="155">
        <v>1</v>
      </c>
      <c r="B2" s="147" t="s">
        <v>1</v>
      </c>
      <c r="C2" s="157">
        <v>73.23281607142859</v>
      </c>
      <c r="D2" s="157">
        <v>60.0366</v>
      </c>
      <c r="E2" s="157">
        <v>75.465</v>
      </c>
      <c r="F2" s="157">
        <v>79.98</v>
      </c>
      <c r="G2" s="157">
        <v>74.56200000000001</v>
      </c>
      <c r="H2" s="157">
        <v>76.295</v>
      </c>
      <c r="I2" s="157">
        <v>75.20599999999999</v>
      </c>
      <c r="J2" s="157">
        <v>74.26033333333334</v>
      </c>
      <c r="K2" s="157">
        <v>74.62650000000001</v>
      </c>
      <c r="L2" s="157">
        <v>64.45700000000001</v>
      </c>
      <c r="M2" s="157">
        <v>76.368</v>
      </c>
      <c r="N2" s="157">
        <v>80.94105</v>
      </c>
      <c r="O2" s="157">
        <v>78.08800000000001</v>
      </c>
    </row>
    <row r="3" spans="1:15" s="5" customFormat="1" ht="12.75">
      <c r="A3" s="155">
        <v>2</v>
      </c>
      <c r="B3" s="147" t="s">
        <v>314</v>
      </c>
      <c r="C3" s="157">
        <v>74.80238466666665</v>
      </c>
      <c r="D3" s="157">
        <v>68.5205</v>
      </c>
      <c r="E3" s="157">
        <v>74.82</v>
      </c>
      <c r="F3" s="157">
        <v>80.625</v>
      </c>
      <c r="G3" s="157">
        <v>76.4325</v>
      </c>
      <c r="H3" s="157">
        <v>75.78233333333334</v>
      </c>
      <c r="I3" s="157">
        <v>75.30666666666666</v>
      </c>
      <c r="J3" s="157">
        <v>74.21566666666666</v>
      </c>
      <c r="K3" s="157">
        <v>76.4325</v>
      </c>
      <c r="L3" s="157">
        <v>66.263</v>
      </c>
      <c r="M3" s="157">
        <v>78.75450000000001</v>
      </c>
      <c r="N3" s="157">
        <v>79.30404</v>
      </c>
      <c r="O3" s="157">
        <v>77.443</v>
      </c>
    </row>
    <row r="4" spans="1:15" s="30" customFormat="1" ht="12.75">
      <c r="A4" s="155">
        <v>3</v>
      </c>
      <c r="B4" s="147" t="s">
        <v>140</v>
      </c>
      <c r="C4" s="157">
        <v>72.79073096774194</v>
      </c>
      <c r="D4" s="157">
        <v>72.3604</v>
      </c>
      <c r="E4" s="157">
        <v>71.595</v>
      </c>
      <c r="F4" s="157">
        <v>78.045</v>
      </c>
      <c r="G4" s="157">
        <v>74.23949999999999</v>
      </c>
      <c r="H4" s="157">
        <v>71.51133333333334</v>
      </c>
      <c r="I4" s="157">
        <v>72.372</v>
      </c>
      <c r="J4" s="157">
        <v>71.45233333333333</v>
      </c>
      <c r="K4" s="157">
        <v>73.43324999999999</v>
      </c>
      <c r="L4" s="157">
        <v>65.016</v>
      </c>
      <c r="M4" s="157">
        <v>77.7225</v>
      </c>
      <c r="N4" s="157">
        <v>75.30246000000001</v>
      </c>
      <c r="O4" s="157">
        <v>75.379</v>
      </c>
    </row>
    <row r="5" spans="1:15" s="5" customFormat="1" ht="12.75">
      <c r="A5" s="155">
        <v>4</v>
      </c>
      <c r="B5" s="147" t="s">
        <v>223</v>
      </c>
      <c r="C5" s="157">
        <v>72.32981366666667</v>
      </c>
      <c r="D5" s="157">
        <v>67.0112</v>
      </c>
      <c r="E5" s="157">
        <v>73.53</v>
      </c>
      <c r="F5" s="157">
        <v>78.045</v>
      </c>
      <c r="G5" s="157">
        <v>71.46600000000001</v>
      </c>
      <c r="H5" s="157">
        <v>74.57166666666667</v>
      </c>
      <c r="I5" s="157">
        <v>74.71266666666666</v>
      </c>
      <c r="J5" s="157">
        <v>76.06133333333334</v>
      </c>
      <c r="K5" s="157">
        <v>71.49825</v>
      </c>
      <c r="L5" s="157">
        <v>60.97400000000001</v>
      </c>
      <c r="M5" s="157">
        <v>74.304</v>
      </c>
      <c r="N5" s="157">
        <v>78.03081</v>
      </c>
      <c r="O5" s="157">
        <v>74.906</v>
      </c>
    </row>
    <row r="6" spans="1:15" s="5" customFormat="1" ht="12.75">
      <c r="A6" s="155">
        <v>5</v>
      </c>
      <c r="B6" s="147" t="s">
        <v>315</v>
      </c>
      <c r="C6" s="157">
        <v>73.6407564516129</v>
      </c>
      <c r="D6" s="157">
        <v>68.2711</v>
      </c>
      <c r="E6" s="157">
        <v>74.82</v>
      </c>
      <c r="F6" s="157">
        <v>80.625</v>
      </c>
      <c r="G6" s="157">
        <v>76.36800000000001</v>
      </c>
      <c r="H6" s="157">
        <v>77.27033333333333</v>
      </c>
      <c r="I6" s="157">
        <v>75.30866666666667</v>
      </c>
      <c r="J6" s="157">
        <v>75.81833333333334</v>
      </c>
      <c r="K6" s="157">
        <v>74.1105</v>
      </c>
      <c r="L6" s="157">
        <v>60.75900000000001</v>
      </c>
      <c r="M6" s="157">
        <v>73.78800000000001</v>
      </c>
      <c r="N6" s="157">
        <v>79.12215</v>
      </c>
      <c r="O6" s="157">
        <v>74.605</v>
      </c>
    </row>
    <row r="7" spans="1:15" ht="12.75">
      <c r="A7" s="155">
        <v>6</v>
      </c>
      <c r="B7" s="147" t="s">
        <v>317</v>
      </c>
      <c r="C7" s="157">
        <v>73.27632</v>
      </c>
      <c r="D7" s="157">
        <v>69.789</v>
      </c>
      <c r="E7" s="157">
        <v>73.53</v>
      </c>
      <c r="F7" s="157">
        <v>77.4</v>
      </c>
      <c r="G7" s="157">
        <v>75.0135</v>
      </c>
      <c r="H7" s="157">
        <v>73.319</v>
      </c>
      <c r="I7" s="157">
        <v>75.81766666666665</v>
      </c>
      <c r="J7" s="157">
        <v>73.97133333333333</v>
      </c>
      <c r="K7" s="157">
        <v>75.6585</v>
      </c>
      <c r="L7" s="157">
        <v>60.71600000000001</v>
      </c>
      <c r="M7" s="157">
        <v>77.5935</v>
      </c>
      <c r="N7" s="157">
        <v>77.84892</v>
      </c>
      <c r="O7" s="157">
        <v>74.39</v>
      </c>
    </row>
    <row r="8" spans="1:15" ht="12.75">
      <c r="A8" s="155">
        <v>7</v>
      </c>
      <c r="B8" s="147" t="s">
        <v>319</v>
      </c>
      <c r="C8" s="157">
        <v>74.299092</v>
      </c>
      <c r="D8" s="157">
        <v>68.9935</v>
      </c>
      <c r="E8" s="157">
        <v>74.82</v>
      </c>
      <c r="F8" s="157">
        <v>76.11</v>
      </c>
      <c r="G8" s="157">
        <v>76.4325</v>
      </c>
      <c r="H8" s="157">
        <v>76.54433333333333</v>
      </c>
      <c r="I8" s="157">
        <v>75.408</v>
      </c>
      <c r="J8" s="157">
        <v>74.71866666666666</v>
      </c>
      <c r="K8" s="157">
        <v>75.62625</v>
      </c>
      <c r="L8" s="157">
        <v>65.274</v>
      </c>
      <c r="M8" s="157">
        <v>79.0125</v>
      </c>
      <c r="N8" s="157">
        <v>78.94026000000001</v>
      </c>
      <c r="O8" s="157">
        <v>75.59400000000001</v>
      </c>
    </row>
    <row r="9" spans="1:15" ht="12.75">
      <c r="A9" s="155">
        <v>8</v>
      </c>
      <c r="B9" s="147" t="s">
        <v>321</v>
      </c>
      <c r="C9" s="157">
        <v>74.47033766666667</v>
      </c>
      <c r="D9" s="157">
        <v>78.77600000000001</v>
      </c>
      <c r="E9" s="157">
        <v>73.53</v>
      </c>
      <c r="F9" s="157">
        <v>79.335</v>
      </c>
      <c r="G9" s="157">
        <v>77.529</v>
      </c>
      <c r="H9" s="157">
        <v>73.04933333333334</v>
      </c>
      <c r="I9" s="157">
        <v>76.13466666666666</v>
      </c>
      <c r="J9" s="157">
        <v>73.97366666666666</v>
      </c>
      <c r="K9" s="157">
        <v>75.49725000000001</v>
      </c>
      <c r="L9" s="157">
        <v>61.834</v>
      </c>
      <c r="M9" s="157">
        <v>77.271</v>
      </c>
      <c r="N9" s="157">
        <v>75.84813</v>
      </c>
      <c r="O9" s="157">
        <v>74.39</v>
      </c>
    </row>
    <row r="10" spans="1:15" ht="12.75">
      <c r="A10" s="155">
        <v>9</v>
      </c>
      <c r="B10" s="147" t="s">
        <v>322</v>
      </c>
      <c r="C10" s="157">
        <v>73.65049066666667</v>
      </c>
      <c r="D10" s="157">
        <v>76.0369</v>
      </c>
      <c r="E10" s="157">
        <v>73.53</v>
      </c>
      <c r="F10" s="157">
        <v>78.045</v>
      </c>
      <c r="G10" s="157">
        <v>72.6915</v>
      </c>
      <c r="H10" s="157">
        <v>73.48266666666667</v>
      </c>
      <c r="I10" s="157">
        <v>75.10700000000001</v>
      </c>
      <c r="J10" s="157">
        <v>73.649</v>
      </c>
      <c r="K10" s="157">
        <v>75.33600000000001</v>
      </c>
      <c r="L10" s="157">
        <v>62.69400000000001</v>
      </c>
      <c r="M10" s="157">
        <v>77.27100000000002</v>
      </c>
      <c r="N10" s="157">
        <v>76.03002000000001</v>
      </c>
      <c r="O10" s="157">
        <v>73.229</v>
      </c>
    </row>
    <row r="11" spans="1:15" ht="12.75">
      <c r="A11" s="155">
        <v>10</v>
      </c>
      <c r="B11" s="147" t="s">
        <v>324</v>
      </c>
      <c r="C11" s="157">
        <v>75.76682499999998</v>
      </c>
      <c r="D11" s="157">
        <v>77.5462</v>
      </c>
      <c r="E11" s="157">
        <v>74.175</v>
      </c>
      <c r="F11" s="157">
        <v>79.335</v>
      </c>
      <c r="G11" s="157">
        <v>77.3355</v>
      </c>
      <c r="H11" s="157">
        <v>76.11866666666667</v>
      </c>
      <c r="I11" s="157">
        <v>77.5755</v>
      </c>
      <c r="J11" s="157">
        <v>75.91733333333333</v>
      </c>
      <c r="K11" s="157">
        <v>76.98075</v>
      </c>
      <c r="L11" s="157">
        <v>64.242</v>
      </c>
      <c r="M11" s="157">
        <v>79.2705</v>
      </c>
      <c r="N11" s="157">
        <v>79.12215</v>
      </c>
      <c r="O11" s="157">
        <v>76.36800000000001</v>
      </c>
    </row>
    <row r="12" spans="1:15" ht="12.75">
      <c r="A12" s="155">
        <v>11</v>
      </c>
      <c r="B12" s="147" t="s">
        <v>326</v>
      </c>
      <c r="C12" s="157">
        <v>74.25746161290323</v>
      </c>
      <c r="D12" s="157">
        <v>64.0915</v>
      </c>
      <c r="E12" s="157">
        <v>74.82</v>
      </c>
      <c r="F12" s="157">
        <v>79.335</v>
      </c>
      <c r="G12" s="157">
        <v>75.0135</v>
      </c>
      <c r="H12" s="157">
        <v>75.027</v>
      </c>
      <c r="I12" s="157">
        <v>74.92333333333333</v>
      </c>
      <c r="J12" s="157">
        <v>75.904</v>
      </c>
      <c r="K12" s="157">
        <v>77.23875</v>
      </c>
      <c r="L12" s="157">
        <v>66.306</v>
      </c>
      <c r="M12" s="157">
        <v>79.2705</v>
      </c>
      <c r="N12" s="157">
        <v>78.03081</v>
      </c>
      <c r="O12" s="157">
        <v>76.454</v>
      </c>
    </row>
    <row r="13" spans="1:15" ht="12.75">
      <c r="A13" s="155">
        <v>12</v>
      </c>
      <c r="B13" s="147" t="s">
        <v>229</v>
      </c>
      <c r="C13" s="157">
        <v>74.54431333333333</v>
      </c>
      <c r="D13" s="157">
        <v>76.45185000000001</v>
      </c>
      <c r="E13" s="157">
        <v>76.11</v>
      </c>
      <c r="F13" s="157">
        <v>79.335</v>
      </c>
      <c r="G13" s="157">
        <v>75.078</v>
      </c>
      <c r="H13" s="157">
        <v>73.855</v>
      </c>
      <c r="I13" s="157">
        <v>76.06400000000001</v>
      </c>
      <c r="J13" s="157">
        <v>75.37033333333333</v>
      </c>
      <c r="K13" s="157">
        <v>75.75525000000002</v>
      </c>
      <c r="L13" s="157">
        <v>60.931000000000004</v>
      </c>
      <c r="M13" s="157">
        <v>78.3675</v>
      </c>
      <c r="N13" s="157">
        <v>78.21270000000001</v>
      </c>
      <c r="O13" s="157">
        <v>75.25</v>
      </c>
    </row>
    <row r="14" spans="1:15" ht="12.75">
      <c r="A14" s="155">
        <v>13</v>
      </c>
      <c r="B14" s="147" t="s">
        <v>231</v>
      </c>
      <c r="C14" s="157">
        <v>74.75995000000002</v>
      </c>
      <c r="D14" s="157">
        <v>76.8883</v>
      </c>
      <c r="E14" s="157">
        <v>74.82</v>
      </c>
      <c r="F14" s="157">
        <v>78.69</v>
      </c>
      <c r="G14" s="157">
        <v>75.1425</v>
      </c>
      <c r="H14" s="157">
        <v>74.68466666666667</v>
      </c>
      <c r="I14" s="157">
        <v>74.633</v>
      </c>
      <c r="J14" s="157">
        <v>74.17633333333333</v>
      </c>
      <c r="K14" s="157">
        <v>75.56175</v>
      </c>
      <c r="L14" s="157">
        <v>64.715</v>
      </c>
      <c r="M14" s="157">
        <v>77.5935</v>
      </c>
      <c r="N14" s="157">
        <v>80.0316</v>
      </c>
      <c r="O14" s="157">
        <v>75.85199999999999</v>
      </c>
    </row>
    <row r="15" spans="1:15" ht="12.75">
      <c r="A15" s="155">
        <v>14</v>
      </c>
      <c r="B15" s="147" t="s">
        <v>227</v>
      </c>
      <c r="C15" s="157">
        <v>73.69752580645161</v>
      </c>
      <c r="D15" s="157">
        <v>69.2429</v>
      </c>
      <c r="E15" s="157">
        <v>72.885</v>
      </c>
      <c r="F15" s="157">
        <v>80.625</v>
      </c>
      <c r="G15" s="157">
        <v>65.53200000000001</v>
      </c>
      <c r="H15" s="157">
        <v>78.24433333333333</v>
      </c>
      <c r="I15" s="157">
        <v>76.388</v>
      </c>
      <c r="J15" s="157">
        <v>75.65666666666668</v>
      </c>
      <c r="K15" s="157">
        <v>72.756</v>
      </c>
      <c r="L15" s="157">
        <v>62.178</v>
      </c>
      <c r="M15" s="157">
        <v>78.69</v>
      </c>
      <c r="N15" s="157">
        <v>80.0316</v>
      </c>
      <c r="O15" s="157">
        <v>77.658</v>
      </c>
    </row>
    <row r="16" spans="1:15" ht="12.75">
      <c r="A16" s="155">
        <v>15</v>
      </c>
      <c r="B16" s="147" t="s">
        <v>225</v>
      </c>
      <c r="C16" s="157">
        <v>69.18020413793103</v>
      </c>
      <c r="D16" s="157">
        <v>74.5706</v>
      </c>
      <c r="E16" s="157">
        <v>66.435</v>
      </c>
      <c r="F16" s="157">
        <v>76.11</v>
      </c>
      <c r="G16" s="157">
        <v>73.2075</v>
      </c>
      <c r="H16" s="157">
        <v>69.693</v>
      </c>
      <c r="I16" s="157">
        <v>63.50866666666667</v>
      </c>
      <c r="J16" s="157">
        <v>63.29366666666667</v>
      </c>
      <c r="K16" s="157">
        <v>71.14350000000002</v>
      </c>
      <c r="L16" s="157">
        <v>60.071000000000005</v>
      </c>
      <c r="M16" s="157">
        <v>75.981</v>
      </c>
      <c r="N16" s="157">
        <v>74.21112</v>
      </c>
      <c r="O16" s="157">
        <v>70.563</v>
      </c>
    </row>
    <row r="17" spans="1:15" ht="12.75">
      <c r="A17" s="155">
        <v>16</v>
      </c>
      <c r="B17" s="147" t="s">
        <v>233</v>
      </c>
      <c r="C17" s="157">
        <v>71.73127000000001</v>
      </c>
      <c r="D17" s="157">
        <v>66.349</v>
      </c>
      <c r="E17" s="157">
        <v>72.24</v>
      </c>
      <c r="F17" s="157">
        <v>76.755</v>
      </c>
      <c r="G17" s="157">
        <v>77.916</v>
      </c>
      <c r="H17" s="157">
        <v>74.70733333333332</v>
      </c>
      <c r="I17" s="157">
        <v>72.315</v>
      </c>
      <c r="J17" s="157">
        <v>68.503</v>
      </c>
      <c r="K17" s="157">
        <v>70.88550000000001</v>
      </c>
      <c r="L17" s="157">
        <v>60.75899999999999</v>
      </c>
      <c r="M17" s="157">
        <v>76.1745</v>
      </c>
      <c r="N17" s="157">
        <v>78.75837</v>
      </c>
      <c r="O17" s="157">
        <v>75.766</v>
      </c>
    </row>
    <row r="18" spans="1:15" ht="12.75">
      <c r="A18" s="155">
        <v>17</v>
      </c>
      <c r="B18" s="147" t="s">
        <v>327</v>
      </c>
      <c r="C18" s="157">
        <v>72.93716900000001</v>
      </c>
      <c r="D18" s="157">
        <v>72.6356</v>
      </c>
      <c r="E18" s="157">
        <v>70.95</v>
      </c>
      <c r="F18" s="157">
        <v>76.11</v>
      </c>
      <c r="G18" s="157">
        <v>74.6265</v>
      </c>
      <c r="H18" s="157">
        <v>75.08333333333333</v>
      </c>
      <c r="I18" s="157">
        <v>74.14766666666667</v>
      </c>
      <c r="J18" s="157">
        <v>73.307</v>
      </c>
      <c r="K18" s="157">
        <v>71.65950000000001</v>
      </c>
      <c r="L18" s="157">
        <v>62.909</v>
      </c>
      <c r="M18" s="157">
        <v>76.9485</v>
      </c>
      <c r="N18" s="157">
        <v>80.57727</v>
      </c>
      <c r="O18" s="157">
        <v>73.444</v>
      </c>
    </row>
    <row r="19" spans="1:15" ht="12.75">
      <c r="A19" s="155">
        <v>18</v>
      </c>
      <c r="B19" s="147" t="s">
        <v>329</v>
      </c>
      <c r="C19" s="157">
        <v>73.43720633333335</v>
      </c>
      <c r="D19" s="157">
        <v>75.99820000000001</v>
      </c>
      <c r="E19" s="157">
        <v>68.37</v>
      </c>
      <c r="F19" s="157">
        <v>78.045</v>
      </c>
      <c r="G19" s="157">
        <v>72.82050000000001</v>
      </c>
      <c r="H19" s="157">
        <v>74.47466666666666</v>
      </c>
      <c r="I19" s="157">
        <v>74.39533333333334</v>
      </c>
      <c r="J19" s="157">
        <v>71.56133333333334</v>
      </c>
      <c r="K19" s="157">
        <v>72.5625</v>
      </c>
      <c r="L19" s="157">
        <v>65.05900000000001</v>
      </c>
      <c r="M19" s="157">
        <v>75.852</v>
      </c>
      <c r="N19" s="157">
        <v>78.39459000000001</v>
      </c>
      <c r="O19" s="157">
        <v>76.067</v>
      </c>
    </row>
    <row r="20" spans="1:15" ht="12.75">
      <c r="A20" s="155">
        <v>19</v>
      </c>
      <c r="B20" s="147" t="s">
        <v>331</v>
      </c>
      <c r="C20" s="157">
        <v>73.87767866666668</v>
      </c>
      <c r="D20" s="157">
        <v>74.63940000000001</v>
      </c>
      <c r="E20" s="157">
        <v>74.82</v>
      </c>
      <c r="F20" s="157">
        <v>79.98</v>
      </c>
      <c r="G20" s="157">
        <v>72.5625</v>
      </c>
      <c r="H20" s="157">
        <v>73.70066666666666</v>
      </c>
      <c r="I20" s="157">
        <v>74.64966666666668</v>
      </c>
      <c r="J20" s="157">
        <v>74.56233333333334</v>
      </c>
      <c r="K20" s="157">
        <v>73.62675</v>
      </c>
      <c r="L20" s="157">
        <v>65.102</v>
      </c>
      <c r="M20" s="157">
        <v>75.0135</v>
      </c>
      <c r="N20" s="157">
        <v>80.75916</v>
      </c>
      <c r="O20" s="157">
        <v>74.39</v>
      </c>
    </row>
    <row r="21" spans="1:15" ht="12.75">
      <c r="A21" s="155">
        <v>20</v>
      </c>
      <c r="B21" s="147" t="s">
        <v>334</v>
      </c>
      <c r="C21" s="157">
        <v>72.15202419354837</v>
      </c>
      <c r="D21" s="157">
        <v>70.5415</v>
      </c>
      <c r="E21" s="157">
        <v>70.95</v>
      </c>
      <c r="F21" s="157">
        <v>78.69</v>
      </c>
      <c r="G21" s="157">
        <v>75.2715</v>
      </c>
      <c r="H21" s="157">
        <v>75.25066666666667</v>
      </c>
      <c r="I21" s="157">
        <v>71.80233333333332</v>
      </c>
      <c r="J21" s="157">
        <v>72.38066666666667</v>
      </c>
      <c r="K21" s="157">
        <v>70.3695</v>
      </c>
      <c r="L21" s="157">
        <v>59.03900000000001</v>
      </c>
      <c r="M21" s="157">
        <v>77.142</v>
      </c>
      <c r="N21" s="157">
        <v>77.30324999999999</v>
      </c>
      <c r="O21" s="157">
        <v>75.594</v>
      </c>
    </row>
    <row r="22" spans="1:15" ht="12.75">
      <c r="A22" s="155">
        <v>21</v>
      </c>
      <c r="B22" s="147" t="s">
        <v>336</v>
      </c>
      <c r="C22" s="157">
        <v>73.81455451612904</v>
      </c>
      <c r="D22" s="157">
        <v>73.5945</v>
      </c>
      <c r="E22" s="157">
        <v>74.82</v>
      </c>
      <c r="F22" s="157">
        <v>78.69</v>
      </c>
      <c r="G22" s="157">
        <v>76.5615</v>
      </c>
      <c r="H22" s="157">
        <v>74.22933333333333</v>
      </c>
      <c r="I22" s="157">
        <v>72.89533333333333</v>
      </c>
      <c r="J22" s="157">
        <v>73.477</v>
      </c>
      <c r="K22" s="157">
        <v>76.0455</v>
      </c>
      <c r="L22" s="157">
        <v>59.468999999999994</v>
      </c>
      <c r="M22" s="157">
        <v>77.7225</v>
      </c>
      <c r="N22" s="157">
        <v>76.57569</v>
      </c>
      <c r="O22" s="157">
        <v>76.97</v>
      </c>
    </row>
    <row r="23" spans="1:15" ht="12.75">
      <c r="A23" s="155">
        <v>22</v>
      </c>
      <c r="B23" s="147" t="s">
        <v>338</v>
      </c>
      <c r="C23" s="157">
        <v>75.15131806451615</v>
      </c>
      <c r="D23" s="157">
        <v>78.87920000000001</v>
      </c>
      <c r="E23" s="157">
        <v>75.465</v>
      </c>
      <c r="F23" s="157">
        <v>79.98</v>
      </c>
      <c r="G23" s="157">
        <v>75.6585</v>
      </c>
      <c r="H23" s="157">
        <v>75.42433333333334</v>
      </c>
      <c r="I23" s="157">
        <v>75.92933333333333</v>
      </c>
      <c r="J23" s="157">
        <v>73.80633333333334</v>
      </c>
      <c r="K23" s="157">
        <v>73.11075</v>
      </c>
      <c r="L23" s="157">
        <v>63.898</v>
      </c>
      <c r="M23" s="157">
        <v>79.077</v>
      </c>
      <c r="N23" s="157">
        <v>78.94026000000001</v>
      </c>
      <c r="O23" s="157">
        <v>78.045</v>
      </c>
    </row>
    <row r="24" spans="1:15" ht="12.75">
      <c r="A24" s="155">
        <v>23</v>
      </c>
      <c r="B24" s="147" t="s">
        <v>224</v>
      </c>
      <c r="C24" s="157">
        <v>73.59246354838709</v>
      </c>
      <c r="D24" s="157">
        <v>65.66099999999999</v>
      </c>
      <c r="E24" s="157">
        <v>73.53</v>
      </c>
      <c r="F24" s="157">
        <v>79.335</v>
      </c>
      <c r="G24" s="157">
        <v>75.465</v>
      </c>
      <c r="H24" s="157">
        <v>74.29166666666667</v>
      </c>
      <c r="I24" s="157">
        <v>75.16399999999999</v>
      </c>
      <c r="J24" s="157">
        <v>74.896</v>
      </c>
      <c r="K24" s="157">
        <v>75.94875</v>
      </c>
      <c r="L24" s="157">
        <v>60.028</v>
      </c>
      <c r="M24" s="157">
        <v>77.142</v>
      </c>
      <c r="N24" s="157">
        <v>78.75837</v>
      </c>
      <c r="O24" s="157">
        <v>79.249</v>
      </c>
    </row>
    <row r="25" spans="1:15" ht="12.75">
      <c r="A25" s="155">
        <v>24</v>
      </c>
      <c r="B25" s="147" t="s">
        <v>341</v>
      </c>
      <c r="C25" s="157">
        <v>75.12781677419353</v>
      </c>
      <c r="D25" s="157">
        <v>78.3245</v>
      </c>
      <c r="E25" s="157">
        <v>74.175</v>
      </c>
      <c r="F25" s="157">
        <v>79.98</v>
      </c>
      <c r="G25" s="157">
        <v>75.7875</v>
      </c>
      <c r="H25" s="157">
        <v>74.92166666666667</v>
      </c>
      <c r="I25" s="157">
        <v>75.964</v>
      </c>
      <c r="J25" s="157">
        <v>74.94566666666667</v>
      </c>
      <c r="K25" s="157">
        <v>74.27175</v>
      </c>
      <c r="L25" s="157">
        <v>61.877</v>
      </c>
      <c r="M25" s="157">
        <v>78.561</v>
      </c>
      <c r="N25" s="157">
        <v>79.66782</v>
      </c>
      <c r="O25" s="157">
        <v>79.034</v>
      </c>
    </row>
    <row r="26" spans="1:15" ht="12.75">
      <c r="A26" s="155">
        <v>25</v>
      </c>
      <c r="B26" s="147" t="s">
        <v>343</v>
      </c>
      <c r="C26" s="157">
        <v>75.60307354838707</v>
      </c>
      <c r="D26" s="157">
        <v>69.9653</v>
      </c>
      <c r="E26" s="157">
        <v>75.465</v>
      </c>
      <c r="F26" s="157">
        <v>81.27</v>
      </c>
      <c r="G26" s="157">
        <v>76.11</v>
      </c>
      <c r="H26" s="157">
        <v>76.117</v>
      </c>
      <c r="I26" s="157">
        <v>76.20566666666667</v>
      </c>
      <c r="J26" s="157">
        <v>74.06633333333333</v>
      </c>
      <c r="K26" s="157">
        <v>79.43175000000001</v>
      </c>
      <c r="L26" s="157">
        <v>64.457</v>
      </c>
      <c r="M26" s="157">
        <v>80.17349999999999</v>
      </c>
      <c r="N26" s="157">
        <v>80.39538</v>
      </c>
      <c r="O26" s="157">
        <v>79.03399999999999</v>
      </c>
    </row>
    <row r="27" spans="1:15" ht="12.75">
      <c r="A27" s="155">
        <v>26</v>
      </c>
      <c r="B27" s="147" t="s">
        <v>345</v>
      </c>
      <c r="C27" s="157">
        <v>73.72975566666668</v>
      </c>
      <c r="D27" s="157">
        <v>74.25240000000001</v>
      </c>
      <c r="E27" s="157">
        <v>73.53</v>
      </c>
      <c r="F27" s="157">
        <v>76.755</v>
      </c>
      <c r="G27" s="157">
        <v>77.85150000000002</v>
      </c>
      <c r="H27" s="157">
        <v>73.51733333333334</v>
      </c>
      <c r="I27" s="157">
        <v>74.622</v>
      </c>
      <c r="J27" s="157">
        <v>75.90033333333334</v>
      </c>
      <c r="K27" s="157">
        <v>75.7875</v>
      </c>
      <c r="L27" s="157">
        <v>59.555</v>
      </c>
      <c r="M27" s="157">
        <v>73.788</v>
      </c>
      <c r="N27" s="157">
        <v>76.93947</v>
      </c>
      <c r="O27" s="157">
        <v>75.981</v>
      </c>
    </row>
    <row r="28" spans="1:15" ht="12.75">
      <c r="A28" s="155">
        <v>27</v>
      </c>
      <c r="B28" s="147" t="s">
        <v>347</v>
      </c>
      <c r="C28" s="157">
        <v>72.95423933333333</v>
      </c>
      <c r="D28" s="157">
        <v>75.04790000000001</v>
      </c>
      <c r="E28" s="157">
        <v>70.95</v>
      </c>
      <c r="F28" s="157">
        <v>78.69</v>
      </c>
      <c r="G28" s="157">
        <v>73.8525</v>
      </c>
      <c r="H28" s="157">
        <v>72.42899999999999</v>
      </c>
      <c r="I28" s="157">
        <v>70.85466666666666</v>
      </c>
      <c r="J28" s="157">
        <v>71.70266666666666</v>
      </c>
      <c r="K28" s="157">
        <v>74.40074999999999</v>
      </c>
      <c r="L28" s="157">
        <v>59.856</v>
      </c>
      <c r="M28" s="157">
        <v>77.0775</v>
      </c>
      <c r="N28" s="157">
        <v>78.57648</v>
      </c>
      <c r="O28" s="157">
        <v>77.52900000000001</v>
      </c>
    </row>
    <row r="29" spans="1:15" ht="12.75">
      <c r="A29" s="155">
        <v>28</v>
      </c>
      <c r="B29" s="147" t="s">
        <v>349</v>
      </c>
      <c r="C29" s="157">
        <v>74.24078064516131</v>
      </c>
      <c r="D29" s="157">
        <v>73.2505</v>
      </c>
      <c r="E29" s="157">
        <v>74.82</v>
      </c>
      <c r="F29" s="157">
        <v>78.69</v>
      </c>
      <c r="G29" s="157">
        <v>73.788</v>
      </c>
      <c r="H29" s="157">
        <v>73.97066666666667</v>
      </c>
      <c r="I29" s="157">
        <v>73.58266666666667</v>
      </c>
      <c r="J29" s="157">
        <v>73.467</v>
      </c>
      <c r="K29" s="157">
        <v>77.56125</v>
      </c>
      <c r="L29" s="157">
        <v>62.52199999999999</v>
      </c>
      <c r="M29" s="157">
        <v>77.3355</v>
      </c>
      <c r="N29" s="157">
        <v>78.21270000000001</v>
      </c>
      <c r="O29" s="157">
        <v>77.787</v>
      </c>
    </row>
    <row r="30" spans="1:15" ht="12.75">
      <c r="A30" s="155">
        <v>29</v>
      </c>
      <c r="B30" s="147" t="s">
        <v>235</v>
      </c>
      <c r="C30" s="157">
        <v>67.64023709677421</v>
      </c>
      <c r="D30" s="157">
        <v>54.567</v>
      </c>
      <c r="E30" s="157">
        <v>68.37</v>
      </c>
      <c r="F30" s="157">
        <v>76.755</v>
      </c>
      <c r="G30" s="157">
        <v>74.75550000000001</v>
      </c>
      <c r="H30" s="157">
        <v>71.147</v>
      </c>
      <c r="I30" s="157">
        <v>64.788</v>
      </c>
      <c r="J30" s="157">
        <v>64.68066666666668</v>
      </c>
      <c r="K30" s="157">
        <v>68.241</v>
      </c>
      <c r="L30" s="157">
        <v>56.459</v>
      </c>
      <c r="M30" s="157">
        <v>74.1105</v>
      </c>
      <c r="N30" s="157">
        <v>75.48435</v>
      </c>
      <c r="O30" s="157">
        <v>75.164</v>
      </c>
    </row>
    <row r="31" spans="1:15" ht="12.75">
      <c r="A31" s="155">
        <v>30</v>
      </c>
      <c r="B31" s="147" t="s">
        <v>352</v>
      </c>
      <c r="C31" s="157">
        <v>71.02314774193546</v>
      </c>
      <c r="D31" s="157">
        <v>64.96870000000001</v>
      </c>
      <c r="E31" s="157">
        <v>61.92</v>
      </c>
      <c r="F31" s="157">
        <v>77.4</v>
      </c>
      <c r="G31" s="157">
        <v>74.94900000000001</v>
      </c>
      <c r="H31" s="157">
        <v>76.81866666666667</v>
      </c>
      <c r="I31" s="157">
        <v>72.117</v>
      </c>
      <c r="J31" s="157">
        <v>69.78633333333333</v>
      </c>
      <c r="K31" s="157">
        <v>70.20824999999999</v>
      </c>
      <c r="L31" s="157">
        <v>60.931000000000004</v>
      </c>
      <c r="M31" s="157">
        <v>77.916</v>
      </c>
      <c r="N31" s="157">
        <v>78.57648</v>
      </c>
      <c r="O31" s="157">
        <v>74.691</v>
      </c>
    </row>
    <row r="32" spans="1:15" ht="12.75">
      <c r="A32" s="158">
        <v>31</v>
      </c>
      <c r="B32" s="159" t="s">
        <v>354</v>
      </c>
      <c r="C32" s="161">
        <v>72.51792129032259</v>
      </c>
      <c r="D32" s="161">
        <v>66.38340000000001</v>
      </c>
      <c r="E32" s="161">
        <v>72.885</v>
      </c>
      <c r="F32" s="161">
        <v>79.98</v>
      </c>
      <c r="G32" s="161">
        <v>74.175</v>
      </c>
      <c r="H32" s="161">
        <v>74.76566666666666</v>
      </c>
      <c r="I32" s="161">
        <v>70.355</v>
      </c>
      <c r="J32" s="161">
        <v>70.35866666666666</v>
      </c>
      <c r="K32" s="161">
        <v>75.465</v>
      </c>
      <c r="L32" s="161">
        <v>61.361</v>
      </c>
      <c r="M32" s="161">
        <v>77.3355</v>
      </c>
      <c r="N32" s="161">
        <v>77.12136</v>
      </c>
      <c r="O32" s="161">
        <v>76.884</v>
      </c>
    </row>
    <row r="33" spans="1:15" ht="12">
      <c r="A33" s="93"/>
      <c r="B33" s="94" t="s">
        <v>4</v>
      </c>
      <c r="C33" s="11">
        <v>73.36224769249756</v>
      </c>
      <c r="D33" s="11">
        <v>71.0853112903226</v>
      </c>
      <c r="E33" s="11">
        <v>72.84338709677418</v>
      </c>
      <c r="F33" s="11">
        <v>78.66919354838711</v>
      </c>
      <c r="G33" s="11">
        <v>74.78046774193548</v>
      </c>
      <c r="H33" s="11">
        <v>74.5257311827957</v>
      </c>
      <c r="I33" s="11">
        <v>73.81462903225807</v>
      </c>
      <c r="J33" s="11">
        <v>73.09162365591399</v>
      </c>
      <c r="K33" s="11">
        <v>74.23325806451615</v>
      </c>
      <c r="L33" s="11">
        <v>62.24874193548388</v>
      </c>
      <c r="M33" s="11">
        <v>77.18153225806454</v>
      </c>
      <c r="N33" s="11">
        <v>78.25963935483873</v>
      </c>
      <c r="O33" s="11">
        <v>75.99348387096776</v>
      </c>
    </row>
  </sheetData>
  <printOptions horizontalCentered="1"/>
  <pageMargins left="0.52" right="0.44" top="0.68" bottom="0.51" header="0.43" footer="0.5"/>
  <pageSetup firstPageNumber="37" useFirstPageNumber="1" horizontalDpi="96" verticalDpi="96" orientation="landscape" scale="95" r:id="rId1"/>
  <headerFooter alignWithMargins="0">
    <oddHeader>&amp;CTable 6.  Summary of mean volume weights (kg/hl), 2007 NRPN.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2">
      <selection activeCell="A2" sqref="A2:B33"/>
    </sheetView>
  </sheetViews>
  <sheetFormatPr defaultColWidth="9.140625" defaultRowHeight="12.75"/>
  <cols>
    <col min="1" max="1" width="9.140625" style="1" customWidth="1"/>
    <col min="2" max="2" width="18.421875" style="0" customWidth="1"/>
    <col min="3" max="3" width="7.57421875" style="0" customWidth="1"/>
    <col min="4" max="5" width="9.57421875" style="0" customWidth="1"/>
    <col min="6" max="6" width="9.28125" style="0" customWidth="1"/>
    <col min="7" max="7" width="8.7109375" style="0" customWidth="1"/>
    <col min="8" max="8" width="9.7109375" style="0" customWidth="1"/>
    <col min="9" max="9" width="11.140625" style="0" customWidth="1"/>
    <col min="10" max="10" width="10.00390625" style="0" customWidth="1"/>
    <col min="11" max="11" width="9.140625" style="0" customWidth="1"/>
  </cols>
  <sheetData>
    <row r="1" spans="1:12" ht="39" customHeight="1">
      <c r="A1" s="12" t="s">
        <v>0</v>
      </c>
      <c r="B1" s="13" t="s">
        <v>3</v>
      </c>
      <c r="C1" s="10" t="s">
        <v>2</v>
      </c>
      <c r="D1" s="10" t="s">
        <v>9</v>
      </c>
      <c r="E1" s="10" t="s">
        <v>26</v>
      </c>
      <c r="F1" s="10" t="s">
        <v>7</v>
      </c>
      <c r="G1" s="14" t="s">
        <v>93</v>
      </c>
      <c r="H1" s="14" t="s">
        <v>241</v>
      </c>
      <c r="I1" s="29" t="s">
        <v>23</v>
      </c>
      <c r="J1" s="14" t="s">
        <v>360</v>
      </c>
      <c r="K1" s="14" t="s">
        <v>254</v>
      </c>
      <c r="L1" s="18" t="s">
        <v>240</v>
      </c>
    </row>
    <row r="2" spans="1:12" s="5" customFormat="1" ht="12.75">
      <c r="A2" s="155">
        <v>1</v>
      </c>
      <c r="B2" s="147" t="s">
        <v>1</v>
      </c>
      <c r="C2" s="156">
        <v>102.36083333333335</v>
      </c>
      <c r="D2" s="156">
        <v>103.29333333333334</v>
      </c>
      <c r="E2" s="156">
        <v>121.92</v>
      </c>
      <c r="F2" s="156">
        <v>81.28</v>
      </c>
      <c r="G2" s="156">
        <v>107.75</v>
      </c>
      <c r="H2" s="156">
        <v>117.66666666666667</v>
      </c>
      <c r="I2" s="156">
        <v>96.66666666666667</v>
      </c>
      <c r="J2" s="156">
        <v>107.33333333333333</v>
      </c>
      <c r="K2" s="156">
        <v>117.33333333333333</v>
      </c>
      <c r="L2" s="156">
        <v>65.19333333333334</v>
      </c>
    </row>
    <row r="3" spans="1:12" ht="12.75">
      <c r="A3" s="155">
        <v>2</v>
      </c>
      <c r="B3" s="147" t="s">
        <v>314</v>
      </c>
      <c r="C3" s="156">
        <v>77.35416666666667</v>
      </c>
      <c r="D3" s="156">
        <v>91.44</v>
      </c>
      <c r="E3" s="156">
        <v>88.9</v>
      </c>
      <c r="F3" s="156">
        <v>66.04</v>
      </c>
      <c r="G3" s="156">
        <v>82.5</v>
      </c>
      <c r="H3" s="156">
        <v>90.66666666666667</v>
      </c>
      <c r="I3" s="156">
        <v>64</v>
      </c>
      <c r="J3" s="156">
        <v>84</v>
      </c>
      <c r="K3" s="156">
        <v>79.66666666666667</v>
      </c>
      <c r="L3" s="156">
        <v>47.413333333333334</v>
      </c>
    </row>
    <row r="4" spans="1:12" ht="12.75">
      <c r="A4" s="155">
        <v>3</v>
      </c>
      <c r="B4" s="147" t="s">
        <v>140</v>
      </c>
      <c r="C4" s="156">
        <v>74.90833333333333</v>
      </c>
      <c r="D4" s="156">
        <v>88.9</v>
      </c>
      <c r="E4" s="156">
        <v>86.36</v>
      </c>
      <c r="F4" s="156">
        <v>60.96</v>
      </c>
      <c r="G4" s="156">
        <v>78</v>
      </c>
      <c r="H4" s="156">
        <v>89</v>
      </c>
      <c r="I4" s="156">
        <v>62.666666666666664</v>
      </c>
      <c r="J4" s="156">
        <v>80</v>
      </c>
      <c r="K4" s="156">
        <v>77.33333333333333</v>
      </c>
      <c r="L4" s="156">
        <v>48.26</v>
      </c>
    </row>
    <row r="5" spans="1:12" ht="12.75">
      <c r="A5" s="155">
        <v>4</v>
      </c>
      <c r="B5" s="147" t="s">
        <v>223</v>
      </c>
      <c r="C5" s="156">
        <v>90.3075</v>
      </c>
      <c r="D5" s="156">
        <v>88.05333333333334</v>
      </c>
      <c r="E5" s="156">
        <v>106.68</v>
      </c>
      <c r="F5" s="156">
        <v>73.66</v>
      </c>
      <c r="G5" s="156">
        <v>95.75</v>
      </c>
      <c r="H5" s="156">
        <v>98.66666666666667</v>
      </c>
      <c r="I5" s="156">
        <v>80.33333333333333</v>
      </c>
      <c r="J5" s="156">
        <v>108</v>
      </c>
      <c r="K5" s="156">
        <v>98.66666666666667</v>
      </c>
      <c r="L5" s="156">
        <v>60.96</v>
      </c>
    </row>
    <row r="6" spans="1:12" ht="12.75">
      <c r="A6" s="155">
        <v>5</v>
      </c>
      <c r="B6" s="147" t="s">
        <v>315</v>
      </c>
      <c r="C6" s="156">
        <v>90.27333333333333</v>
      </c>
      <c r="D6" s="156">
        <v>97.36666666666666</v>
      </c>
      <c r="E6" s="156">
        <v>104.14</v>
      </c>
      <c r="F6" s="156">
        <v>78.74</v>
      </c>
      <c r="G6" s="156">
        <v>94</v>
      </c>
      <c r="H6" s="156">
        <v>99.66666666666667</v>
      </c>
      <c r="I6" s="156">
        <v>83.66666666666667</v>
      </c>
      <c r="J6" s="156">
        <v>98.66666666666667</v>
      </c>
      <c r="K6" s="156">
        <v>91.33333333333333</v>
      </c>
      <c r="L6" s="156">
        <v>65.19333333333334</v>
      </c>
    </row>
    <row r="7" spans="1:12" ht="12.75">
      <c r="A7" s="155">
        <v>6</v>
      </c>
      <c r="B7" s="147" t="s">
        <v>317</v>
      </c>
      <c r="C7" s="156">
        <v>82.71083333333333</v>
      </c>
      <c r="D7" s="156">
        <v>82.12666666666668</v>
      </c>
      <c r="E7" s="156">
        <v>99.06</v>
      </c>
      <c r="F7" s="156">
        <v>73.66</v>
      </c>
      <c r="G7" s="156">
        <v>86.5</v>
      </c>
      <c r="H7" s="156">
        <v>90.66666666666667</v>
      </c>
      <c r="I7" s="156">
        <v>73.33333333333333</v>
      </c>
      <c r="J7" s="156">
        <v>92.66666666666667</v>
      </c>
      <c r="K7" s="156">
        <v>87.33333333333333</v>
      </c>
      <c r="L7" s="156">
        <v>62.653333333333336</v>
      </c>
    </row>
    <row r="8" spans="1:12" ht="12.75">
      <c r="A8" s="155">
        <v>7</v>
      </c>
      <c r="B8" s="147" t="s">
        <v>319</v>
      </c>
      <c r="C8" s="156">
        <v>79.1875</v>
      </c>
      <c r="D8" s="156">
        <v>81.28</v>
      </c>
      <c r="E8" s="156">
        <v>101.6</v>
      </c>
      <c r="F8" s="156">
        <v>68.58</v>
      </c>
      <c r="G8" s="156">
        <v>82.75</v>
      </c>
      <c r="H8" s="156">
        <v>93</v>
      </c>
      <c r="I8" s="156">
        <v>68.66666666666667</v>
      </c>
      <c r="J8" s="156">
        <v>86.33333333333333</v>
      </c>
      <c r="K8" s="156">
        <v>84.66666666666667</v>
      </c>
      <c r="L8" s="156">
        <v>52.49333333333334</v>
      </c>
    </row>
    <row r="9" spans="1:12" ht="12.75">
      <c r="A9" s="155">
        <v>8</v>
      </c>
      <c r="B9" s="147" t="s">
        <v>321</v>
      </c>
      <c r="C9" s="156">
        <v>80.10083333333334</v>
      </c>
      <c r="D9" s="156">
        <v>83.82</v>
      </c>
      <c r="E9" s="156">
        <v>93.98</v>
      </c>
      <c r="F9" s="156">
        <v>63.5</v>
      </c>
      <c r="G9" s="156">
        <v>87</v>
      </c>
      <c r="H9" s="156">
        <v>100.66666666666667</v>
      </c>
      <c r="I9" s="156">
        <v>64.66666666666667</v>
      </c>
      <c r="J9" s="156">
        <v>84</v>
      </c>
      <c r="K9" s="156">
        <v>86.66666666666667</v>
      </c>
      <c r="L9" s="156">
        <v>52.49333333333334</v>
      </c>
    </row>
    <row r="10" spans="1:12" ht="12.75">
      <c r="A10" s="155">
        <v>9</v>
      </c>
      <c r="B10" s="147" t="s">
        <v>322</v>
      </c>
      <c r="C10" s="156">
        <v>85.25583333333334</v>
      </c>
      <c r="D10" s="156">
        <v>91.44</v>
      </c>
      <c r="E10" s="156">
        <v>104.14</v>
      </c>
      <c r="F10" s="156">
        <v>68.58</v>
      </c>
      <c r="G10" s="156">
        <v>89</v>
      </c>
      <c r="H10" s="156">
        <v>100.66666666666667</v>
      </c>
      <c r="I10" s="156">
        <v>79.66666666666667</v>
      </c>
      <c r="J10" s="156">
        <v>90</v>
      </c>
      <c r="K10" s="156">
        <v>89</v>
      </c>
      <c r="L10" s="156">
        <v>55.03333333333333</v>
      </c>
    </row>
    <row r="11" spans="1:12" ht="12.75">
      <c r="A11" s="155">
        <v>10</v>
      </c>
      <c r="B11" s="147" t="s">
        <v>324</v>
      </c>
      <c r="C11" s="156">
        <v>85.29833333333333</v>
      </c>
      <c r="D11" s="156">
        <v>100.75333333333333</v>
      </c>
      <c r="E11" s="156">
        <v>109.22</v>
      </c>
      <c r="F11" s="156">
        <v>76.2</v>
      </c>
      <c r="G11" s="156">
        <v>85.75</v>
      </c>
      <c r="H11" s="156">
        <v>94</v>
      </c>
      <c r="I11" s="156">
        <v>74.33333333333333</v>
      </c>
      <c r="J11" s="156">
        <v>93</v>
      </c>
      <c r="K11" s="156">
        <v>91.66666666666667</v>
      </c>
      <c r="L11" s="156">
        <v>52.49333333333334</v>
      </c>
    </row>
    <row r="12" spans="1:12" ht="12.75">
      <c r="A12" s="155">
        <v>11</v>
      </c>
      <c r="B12" s="147" t="s">
        <v>326</v>
      </c>
      <c r="C12" s="156">
        <v>83.99666666666666</v>
      </c>
      <c r="D12" s="156">
        <v>99.06</v>
      </c>
      <c r="E12" s="156">
        <v>106.68</v>
      </c>
      <c r="F12" s="156">
        <v>68.58</v>
      </c>
      <c r="G12" s="156">
        <v>87.25</v>
      </c>
      <c r="H12" s="156">
        <v>92.66666666666667</v>
      </c>
      <c r="I12" s="156">
        <v>73.33333333333333</v>
      </c>
      <c r="J12" s="156">
        <v>93.33333333333333</v>
      </c>
      <c r="K12" s="156">
        <v>86.33333333333333</v>
      </c>
      <c r="L12" s="156">
        <v>52.49333333333334</v>
      </c>
    </row>
    <row r="13" spans="1:12" ht="12.75">
      <c r="A13" s="155">
        <v>12</v>
      </c>
      <c r="B13" s="147" t="s">
        <v>229</v>
      </c>
      <c r="C13" s="156">
        <v>80.65583333333333</v>
      </c>
      <c r="D13" s="156">
        <v>82.12666666666667</v>
      </c>
      <c r="E13" s="156">
        <v>101.6</v>
      </c>
      <c r="F13" s="156">
        <v>66.04</v>
      </c>
      <c r="G13" s="156">
        <v>82.75</v>
      </c>
      <c r="H13" s="156">
        <v>90.66666666666667</v>
      </c>
      <c r="I13" s="156">
        <v>72</v>
      </c>
      <c r="J13" s="156">
        <v>90.66666666666667</v>
      </c>
      <c r="K13" s="156">
        <v>86</v>
      </c>
      <c r="L13" s="156">
        <v>57.57333333333333</v>
      </c>
    </row>
    <row r="14" spans="1:12" ht="12.75">
      <c r="A14" s="155">
        <v>13</v>
      </c>
      <c r="B14" s="147" t="s">
        <v>231</v>
      </c>
      <c r="C14" s="156">
        <v>84.84</v>
      </c>
      <c r="D14" s="156">
        <v>101.6</v>
      </c>
      <c r="E14" s="156">
        <v>99.06</v>
      </c>
      <c r="F14" s="156">
        <v>63.5</v>
      </c>
      <c r="G14" s="156">
        <v>84</v>
      </c>
      <c r="H14" s="156">
        <v>92.66666666666667</v>
      </c>
      <c r="I14" s="156">
        <v>74.66666666666667</v>
      </c>
      <c r="J14" s="156">
        <v>95.66666666666667</v>
      </c>
      <c r="K14" s="156">
        <v>88.66666666666667</v>
      </c>
      <c r="L14" s="156">
        <v>59.26666666666667</v>
      </c>
    </row>
    <row r="15" spans="1:12" ht="12.75">
      <c r="A15" s="155">
        <v>14</v>
      </c>
      <c r="B15" s="147" t="s">
        <v>227</v>
      </c>
      <c r="C15" s="156">
        <v>80.48666666666666</v>
      </c>
      <c r="D15" s="156">
        <v>93.13333333333333</v>
      </c>
      <c r="E15" s="156">
        <v>99.06</v>
      </c>
      <c r="F15" s="156">
        <v>66.04</v>
      </c>
      <c r="G15" s="156">
        <v>81.75</v>
      </c>
      <c r="H15" s="156">
        <v>93.66666666666667</v>
      </c>
      <c r="I15" s="156">
        <v>71.33333333333333</v>
      </c>
      <c r="J15" s="156">
        <v>83</v>
      </c>
      <c r="K15" s="156">
        <v>82</v>
      </c>
      <c r="L15" s="156">
        <v>56.72666666666667</v>
      </c>
    </row>
    <row r="16" spans="1:12" ht="12.75">
      <c r="A16" s="155">
        <v>15</v>
      </c>
      <c r="B16" s="147" t="s">
        <v>225</v>
      </c>
      <c r="C16" s="156">
        <v>79.85818181818182</v>
      </c>
      <c r="D16" s="156">
        <v>82.12666666666667</v>
      </c>
      <c r="E16" s="156">
        <v>91.44</v>
      </c>
      <c r="F16" s="156">
        <v>60.96</v>
      </c>
      <c r="G16" s="156">
        <v>84.75</v>
      </c>
      <c r="H16" s="156">
        <v>88</v>
      </c>
      <c r="I16" s="156">
        <v>70</v>
      </c>
      <c r="J16" s="156">
        <v>86</v>
      </c>
      <c r="K16" s="156">
        <v>83</v>
      </c>
      <c r="L16" s="156">
        <v>38.1</v>
      </c>
    </row>
    <row r="17" spans="1:12" ht="12.75">
      <c r="A17" s="155">
        <v>16</v>
      </c>
      <c r="B17" s="147" t="s">
        <v>233</v>
      </c>
      <c r="C17" s="156">
        <v>83.1275</v>
      </c>
      <c r="D17" s="156">
        <v>89.74666666666667</v>
      </c>
      <c r="E17" s="156">
        <v>101.6</v>
      </c>
      <c r="F17" s="156">
        <v>63.5</v>
      </c>
      <c r="G17" s="156">
        <v>84.5</v>
      </c>
      <c r="H17" s="156">
        <v>98.66666666666667</v>
      </c>
      <c r="I17" s="156">
        <v>72</v>
      </c>
      <c r="J17" s="156">
        <v>90</v>
      </c>
      <c r="K17" s="156">
        <v>89.33333333333333</v>
      </c>
      <c r="L17" s="156">
        <v>57.57333333333333</v>
      </c>
    </row>
    <row r="18" spans="1:12" ht="12.75">
      <c r="A18" s="155">
        <v>17</v>
      </c>
      <c r="B18" s="147" t="s">
        <v>327</v>
      </c>
      <c r="C18" s="156">
        <v>79.48166666666665</v>
      </c>
      <c r="D18" s="156">
        <v>83.82</v>
      </c>
      <c r="E18" s="156">
        <v>93.98</v>
      </c>
      <c r="F18" s="156">
        <v>66.04</v>
      </c>
      <c r="G18" s="156">
        <v>86</v>
      </c>
      <c r="H18" s="156">
        <v>91.33333333333333</v>
      </c>
      <c r="I18" s="156">
        <v>73.33333333333333</v>
      </c>
      <c r="J18" s="156">
        <v>88.66666666666667</v>
      </c>
      <c r="K18" s="156">
        <v>86.66666666666667</v>
      </c>
      <c r="L18" s="156">
        <v>44.02666666666667</v>
      </c>
    </row>
    <row r="19" spans="1:12" ht="12.75">
      <c r="A19" s="155">
        <v>18</v>
      </c>
      <c r="B19" s="147" t="s">
        <v>329</v>
      </c>
      <c r="C19" s="156">
        <v>78.96333333333332</v>
      </c>
      <c r="D19" s="156">
        <v>81.28</v>
      </c>
      <c r="E19" s="156">
        <v>91.44</v>
      </c>
      <c r="F19" s="156">
        <v>63.5</v>
      </c>
      <c r="G19" s="156">
        <v>81</v>
      </c>
      <c r="H19" s="156">
        <v>91</v>
      </c>
      <c r="I19" s="156">
        <v>70.33333333333333</v>
      </c>
      <c r="J19" s="156">
        <v>86.33333333333333</v>
      </c>
      <c r="K19" s="156">
        <v>83</v>
      </c>
      <c r="L19" s="156">
        <v>60.113333333333344</v>
      </c>
    </row>
    <row r="20" spans="1:12" ht="12.75">
      <c r="A20" s="155">
        <v>19</v>
      </c>
      <c r="B20" s="147" t="s">
        <v>331</v>
      </c>
      <c r="C20" s="156">
        <v>72.78916666666666</v>
      </c>
      <c r="D20" s="156">
        <v>82.97333333333334</v>
      </c>
      <c r="E20" s="156">
        <v>78.74</v>
      </c>
      <c r="F20" s="156">
        <v>60.96</v>
      </c>
      <c r="G20" s="156">
        <v>78.75</v>
      </c>
      <c r="H20" s="156">
        <v>82.66666666666667</v>
      </c>
      <c r="I20" s="156">
        <v>63</v>
      </c>
      <c r="J20" s="156">
        <v>82.33333333333333</v>
      </c>
      <c r="K20" s="156">
        <v>70.66666666666667</v>
      </c>
      <c r="L20" s="156">
        <v>49.10666666666666</v>
      </c>
    </row>
    <row r="21" spans="1:12" ht="12.75">
      <c r="A21" s="155">
        <v>20</v>
      </c>
      <c r="B21" s="147" t="s">
        <v>334</v>
      </c>
      <c r="C21" s="156">
        <v>85.87166666666667</v>
      </c>
      <c r="D21" s="156">
        <v>98.21333333333332</v>
      </c>
      <c r="E21" s="156">
        <v>101.6</v>
      </c>
      <c r="F21" s="156">
        <v>73.66</v>
      </c>
      <c r="G21" s="156">
        <v>90</v>
      </c>
      <c r="H21" s="156">
        <v>96.33333333333333</v>
      </c>
      <c r="I21" s="156">
        <v>77.33333333333333</v>
      </c>
      <c r="J21" s="156">
        <v>97.33333333333333</v>
      </c>
      <c r="K21" s="156">
        <v>86</v>
      </c>
      <c r="L21" s="156">
        <v>53.34</v>
      </c>
    </row>
    <row r="22" spans="1:12" ht="12.75">
      <c r="A22" s="155">
        <v>21</v>
      </c>
      <c r="B22" s="147" t="s">
        <v>336</v>
      </c>
      <c r="C22" s="156">
        <v>81.73666666666666</v>
      </c>
      <c r="D22" s="156">
        <v>96.52</v>
      </c>
      <c r="E22" s="156">
        <v>104.14</v>
      </c>
      <c r="F22" s="156">
        <v>66.04</v>
      </c>
      <c r="G22" s="156">
        <v>87</v>
      </c>
      <c r="H22" s="156">
        <v>91.33333333333333</v>
      </c>
      <c r="I22" s="156">
        <v>73</v>
      </c>
      <c r="J22" s="156">
        <v>83</v>
      </c>
      <c r="K22" s="156">
        <v>85.66666666666667</v>
      </c>
      <c r="L22" s="156">
        <v>51.64666666666667</v>
      </c>
    </row>
    <row r="23" spans="1:12" ht="12.75">
      <c r="A23" s="155">
        <v>22</v>
      </c>
      <c r="B23" s="147" t="s">
        <v>338</v>
      </c>
      <c r="C23" s="156">
        <v>80.80333333333334</v>
      </c>
      <c r="D23" s="156">
        <v>91.44</v>
      </c>
      <c r="E23" s="156">
        <v>93.98</v>
      </c>
      <c r="F23" s="156">
        <v>66.04</v>
      </c>
      <c r="G23" s="156">
        <v>83.5</v>
      </c>
      <c r="H23" s="156">
        <v>95.66666666666667</v>
      </c>
      <c r="I23" s="156">
        <v>68.33333333333333</v>
      </c>
      <c r="J23" s="156">
        <v>90.66666666666667</v>
      </c>
      <c r="K23" s="156">
        <v>84</v>
      </c>
      <c r="L23" s="156">
        <v>51.64666666666667</v>
      </c>
    </row>
    <row r="24" spans="1:12" ht="12.75">
      <c r="A24" s="155">
        <v>23</v>
      </c>
      <c r="B24" s="147" t="s">
        <v>224</v>
      </c>
      <c r="C24" s="156">
        <v>83.115</v>
      </c>
      <c r="D24" s="156">
        <v>97.36666666666666</v>
      </c>
      <c r="E24" s="156">
        <v>96.52</v>
      </c>
      <c r="F24" s="156">
        <v>73.66</v>
      </c>
      <c r="G24" s="156">
        <v>87.75</v>
      </c>
      <c r="H24" s="156">
        <v>92</v>
      </c>
      <c r="I24" s="156">
        <v>71.66666666666667</v>
      </c>
      <c r="J24" s="156">
        <v>93</v>
      </c>
      <c r="K24" s="156">
        <v>84.66666666666667</v>
      </c>
      <c r="L24" s="156">
        <v>52.49333333333333</v>
      </c>
    </row>
    <row r="25" spans="1:12" ht="12.75">
      <c r="A25" s="155">
        <v>24</v>
      </c>
      <c r="B25" s="147" t="s">
        <v>341</v>
      </c>
      <c r="C25" s="156">
        <v>83.9775</v>
      </c>
      <c r="D25" s="156">
        <v>94.82666666666667</v>
      </c>
      <c r="E25" s="156">
        <v>96.52</v>
      </c>
      <c r="F25" s="156">
        <v>71.12</v>
      </c>
      <c r="G25" s="156">
        <v>85.5</v>
      </c>
      <c r="H25" s="156">
        <v>95.66666666666667</v>
      </c>
      <c r="I25" s="156">
        <v>75</v>
      </c>
      <c r="J25" s="156">
        <v>92</v>
      </c>
      <c r="K25" s="156">
        <v>84.33333333333333</v>
      </c>
      <c r="L25" s="156">
        <v>60.11333333333334</v>
      </c>
    </row>
    <row r="26" spans="1:12" ht="12.75">
      <c r="A26" s="155">
        <v>25</v>
      </c>
      <c r="B26" s="147" t="s">
        <v>343</v>
      </c>
      <c r="C26" s="156">
        <v>75.62</v>
      </c>
      <c r="D26" s="156">
        <v>88.05333333333333</v>
      </c>
      <c r="E26" s="156">
        <v>93.98</v>
      </c>
      <c r="F26" s="156">
        <v>63.5</v>
      </c>
      <c r="G26" s="156">
        <v>78</v>
      </c>
      <c r="H26" s="156">
        <v>85.66666666666667</v>
      </c>
      <c r="I26" s="156">
        <v>67</v>
      </c>
      <c r="J26" s="156">
        <v>82.33333333333333</v>
      </c>
      <c r="K26" s="156">
        <v>78</v>
      </c>
      <c r="L26" s="156">
        <v>47.413333333333334</v>
      </c>
    </row>
    <row r="27" spans="1:12" ht="12.75">
      <c r="A27" s="155">
        <v>26</v>
      </c>
      <c r="B27" s="147" t="s">
        <v>345</v>
      </c>
      <c r="C27" s="156">
        <v>89.2275</v>
      </c>
      <c r="D27" s="156">
        <v>99.06</v>
      </c>
      <c r="E27" s="156">
        <v>106.68</v>
      </c>
      <c r="F27" s="156">
        <v>71.12</v>
      </c>
      <c r="G27" s="156">
        <v>92.5</v>
      </c>
      <c r="H27" s="156">
        <v>98.66666666666667</v>
      </c>
      <c r="I27" s="156">
        <v>82.66666666666667</v>
      </c>
      <c r="J27" s="156">
        <v>101.66666666666667</v>
      </c>
      <c r="K27" s="156">
        <v>96.66666666666667</v>
      </c>
      <c r="L27" s="156">
        <v>52.49333333333333</v>
      </c>
    </row>
    <row r="28" spans="1:12" ht="12.75">
      <c r="A28" s="155">
        <v>27</v>
      </c>
      <c r="B28" s="147" t="s">
        <v>347</v>
      </c>
      <c r="C28" s="156">
        <v>83.13416666666667</v>
      </c>
      <c r="D28" s="156">
        <v>93.98</v>
      </c>
      <c r="E28" s="156">
        <v>101.6</v>
      </c>
      <c r="F28" s="156">
        <v>73.66</v>
      </c>
      <c r="G28" s="156">
        <v>88.5</v>
      </c>
      <c r="H28" s="156">
        <v>94.33333333333333</v>
      </c>
      <c r="I28" s="156">
        <v>73</v>
      </c>
      <c r="J28" s="156">
        <v>90.33333333333333</v>
      </c>
      <c r="K28" s="156">
        <v>83.66666666666667</v>
      </c>
      <c r="L28" s="156">
        <v>53.34</v>
      </c>
    </row>
    <row r="29" spans="1:12" ht="12.75">
      <c r="A29" s="155">
        <v>28</v>
      </c>
      <c r="B29" s="147" t="s">
        <v>349</v>
      </c>
      <c r="C29" s="156">
        <v>76.67833333333333</v>
      </c>
      <c r="D29" s="156">
        <v>91.44</v>
      </c>
      <c r="E29" s="156">
        <v>101.6</v>
      </c>
      <c r="F29" s="156">
        <v>66.04</v>
      </c>
      <c r="G29" s="156">
        <v>82.5</v>
      </c>
      <c r="H29" s="156">
        <v>83.66666666666667</v>
      </c>
      <c r="I29" s="156">
        <v>61.333333333333336</v>
      </c>
      <c r="J29" s="156">
        <v>82.33333333333333</v>
      </c>
      <c r="K29" s="156">
        <v>79.66666666666667</v>
      </c>
      <c r="L29" s="156">
        <v>49.10666666666666</v>
      </c>
    </row>
    <row r="30" spans="1:12" ht="12.75">
      <c r="A30" s="155">
        <v>29</v>
      </c>
      <c r="B30" s="147" t="s">
        <v>235</v>
      </c>
      <c r="C30" s="156">
        <v>81.425</v>
      </c>
      <c r="D30" s="156">
        <v>80.43333333333334</v>
      </c>
      <c r="E30" s="156">
        <v>99.06</v>
      </c>
      <c r="F30" s="156">
        <v>66.04</v>
      </c>
      <c r="G30" s="156">
        <v>85.25</v>
      </c>
      <c r="H30" s="156">
        <v>92.33333333333333</v>
      </c>
      <c r="I30" s="156">
        <v>74</v>
      </c>
      <c r="J30" s="156">
        <v>91.66666666666667</v>
      </c>
      <c r="K30" s="156">
        <v>85</v>
      </c>
      <c r="L30" s="156">
        <v>59.26666666666667</v>
      </c>
    </row>
    <row r="31" spans="1:12" ht="12.75">
      <c r="A31" s="155">
        <v>30</v>
      </c>
      <c r="B31" s="147" t="s">
        <v>352</v>
      </c>
      <c r="C31" s="156">
        <v>79.2775</v>
      </c>
      <c r="D31" s="156">
        <v>81.28</v>
      </c>
      <c r="E31" s="156">
        <v>93.98</v>
      </c>
      <c r="F31" s="156">
        <v>68.58</v>
      </c>
      <c r="G31" s="156">
        <v>85.75</v>
      </c>
      <c r="H31" s="156">
        <v>86.66666666666667</v>
      </c>
      <c r="I31" s="156">
        <v>70.66666666666667</v>
      </c>
      <c r="J31" s="156">
        <v>87</v>
      </c>
      <c r="K31" s="156">
        <v>81.66666666666667</v>
      </c>
      <c r="L31" s="156">
        <v>58.42</v>
      </c>
    </row>
    <row r="32" spans="1:12" ht="12.75">
      <c r="A32" s="158">
        <v>31</v>
      </c>
      <c r="B32" s="159" t="s">
        <v>354</v>
      </c>
      <c r="C32" s="160">
        <v>80.18166666666666</v>
      </c>
      <c r="D32" s="160">
        <v>84.66666666666667</v>
      </c>
      <c r="E32" s="160">
        <v>96.52</v>
      </c>
      <c r="F32" s="160">
        <v>66.04</v>
      </c>
      <c r="G32" s="160">
        <v>85.5</v>
      </c>
      <c r="H32" s="160">
        <v>91.66666666666667</v>
      </c>
      <c r="I32" s="160">
        <v>68.33333333333333</v>
      </c>
      <c r="J32" s="160">
        <v>85</v>
      </c>
      <c r="K32" s="160">
        <v>84.33333333333333</v>
      </c>
      <c r="L32" s="160">
        <v>59.26666666666667</v>
      </c>
    </row>
    <row r="33" spans="1:12" ht="12">
      <c r="A33" s="93"/>
      <c r="B33" s="94" t="s">
        <v>4</v>
      </c>
      <c r="C33" s="4">
        <f>AVERAGE(C2:C32)</f>
        <v>82.35499511241449</v>
      </c>
      <c r="D33" s="4">
        <f aca="true" t="shared" si="0" ref="D33:L33">AVERAGE(D2:D32)</f>
        <v>90.37483870967742</v>
      </c>
      <c r="E33" s="4">
        <f t="shared" si="0"/>
        <v>98.89612903225805</v>
      </c>
      <c r="F33" s="4">
        <f t="shared" si="0"/>
        <v>68.25225806451614</v>
      </c>
      <c r="G33" s="4">
        <f t="shared" si="0"/>
        <v>86.1774193548387</v>
      </c>
      <c r="H33" s="4">
        <f t="shared" si="0"/>
        <v>93.54838709677418</v>
      </c>
      <c r="I33" s="4">
        <f t="shared" si="0"/>
        <v>72.59139784946235</v>
      </c>
      <c r="J33" s="4">
        <f t="shared" si="0"/>
        <v>90.20430107526882</v>
      </c>
      <c r="K33" s="4">
        <f t="shared" si="0"/>
        <v>86.2258064516129</v>
      </c>
      <c r="L33" s="4">
        <f t="shared" si="0"/>
        <v>54.377849462365596</v>
      </c>
    </row>
  </sheetData>
  <printOptions horizontalCentered="1"/>
  <pageMargins left="0.37" right="0.32" top="1" bottom="0.5" header="0.5" footer="0.5"/>
  <pageSetup firstPageNumber="38" useFirstPageNumber="1" horizontalDpi="96" verticalDpi="96" orientation="landscape" scale="81" r:id="rId1"/>
  <headerFooter alignWithMargins="0">
    <oddHeader>&amp;CTable 7.  Summary of mean plant heights (cm) of entries in the 2008 NRPN.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8.8515625" style="0" bestFit="1" customWidth="1"/>
    <col min="3" max="3" width="5.8515625" style="0" bestFit="1" customWidth="1"/>
    <col min="4" max="4" width="7.00390625" style="1" bestFit="1" customWidth="1"/>
    <col min="5" max="5" width="7.8515625" style="0" bestFit="1" customWidth="1"/>
    <col min="6" max="6" width="8.7109375" style="0" bestFit="1" customWidth="1"/>
    <col min="8" max="8" width="11.00390625" style="0" customWidth="1"/>
    <col min="9" max="9" width="8.421875" style="0" customWidth="1"/>
    <col min="10" max="10" width="8.421875" style="0" bestFit="1" customWidth="1"/>
  </cols>
  <sheetData>
    <row r="1" spans="1:10" ht="39" customHeight="1">
      <c r="A1" s="12" t="s">
        <v>0</v>
      </c>
      <c r="B1" s="13" t="s">
        <v>3</v>
      </c>
      <c r="C1" s="10" t="s">
        <v>2</v>
      </c>
      <c r="D1" s="10" t="s">
        <v>9</v>
      </c>
      <c r="E1" s="14" t="s">
        <v>93</v>
      </c>
      <c r="F1" s="14" t="s">
        <v>241</v>
      </c>
      <c r="G1" s="29" t="s">
        <v>23</v>
      </c>
      <c r="H1" s="14" t="s">
        <v>360</v>
      </c>
      <c r="I1" s="14" t="s">
        <v>254</v>
      </c>
      <c r="J1" s="18" t="s">
        <v>240</v>
      </c>
    </row>
    <row r="2" spans="1:10" ht="12.75">
      <c r="A2" s="155">
        <v>1</v>
      </c>
      <c r="B2" s="147" t="s">
        <v>1</v>
      </c>
      <c r="C2" s="156">
        <v>147.52173913043478</v>
      </c>
      <c r="D2" s="156">
        <v>155</v>
      </c>
      <c r="E2" s="156">
        <v>169.75</v>
      </c>
      <c r="F2" s="156">
        <v>173.33333333333334</v>
      </c>
      <c r="G2" s="156">
        <v>175</v>
      </c>
      <c r="H2" s="156">
        <v>174</v>
      </c>
      <c r="I2" s="156">
        <v>164.66666666666666</v>
      </c>
      <c r="J2" s="156">
        <v>166</v>
      </c>
    </row>
    <row r="3" spans="1:10" ht="12.75">
      <c r="A3" s="155">
        <v>2</v>
      </c>
      <c r="B3" s="147" t="s">
        <v>314</v>
      </c>
      <c r="C3" s="156">
        <v>143.91304347826087</v>
      </c>
      <c r="D3" s="156">
        <v>147</v>
      </c>
      <c r="E3" s="156">
        <v>167</v>
      </c>
      <c r="F3" s="156">
        <v>170.66666666666666</v>
      </c>
      <c r="G3" s="156">
        <v>168.33333333333334</v>
      </c>
      <c r="H3" s="156">
        <v>171</v>
      </c>
      <c r="I3" s="156">
        <v>160.33333333333334</v>
      </c>
      <c r="J3" s="156">
        <v>161.33333333333334</v>
      </c>
    </row>
    <row r="4" spans="1:10" ht="12.75">
      <c r="A4" s="155">
        <v>3</v>
      </c>
      <c r="B4" s="147" t="s">
        <v>140</v>
      </c>
      <c r="C4" s="156">
        <v>142.43478260869566</v>
      </c>
      <c r="D4" s="156">
        <v>150</v>
      </c>
      <c r="E4" s="156">
        <v>166.75</v>
      </c>
      <c r="F4" s="156">
        <v>168.66666666666666</v>
      </c>
      <c r="G4" s="156">
        <v>159.33333333333334</v>
      </c>
      <c r="H4" s="156">
        <v>171</v>
      </c>
      <c r="I4" s="156">
        <v>159.66666666666666</v>
      </c>
      <c r="J4" s="156">
        <v>161</v>
      </c>
    </row>
    <row r="5" spans="1:10" ht="12.75">
      <c r="A5" s="155">
        <v>4</v>
      </c>
      <c r="B5" s="147" t="s">
        <v>223</v>
      </c>
      <c r="C5" s="156">
        <v>148.3913043478261</v>
      </c>
      <c r="D5" s="156">
        <v>155</v>
      </c>
      <c r="E5" s="156">
        <v>170.5</v>
      </c>
      <c r="F5" s="156">
        <v>175.33333333333334</v>
      </c>
      <c r="G5" s="156">
        <v>175.33333333333334</v>
      </c>
      <c r="H5" s="156">
        <v>175</v>
      </c>
      <c r="I5" s="156">
        <v>165.33333333333334</v>
      </c>
      <c r="J5" s="156">
        <v>167.66666666666666</v>
      </c>
    </row>
    <row r="6" spans="1:10" ht="12.75">
      <c r="A6" s="155">
        <v>5</v>
      </c>
      <c r="B6" s="147" t="s">
        <v>315</v>
      </c>
      <c r="C6" s="156">
        <v>147.6086956521739</v>
      </c>
      <c r="D6" s="156">
        <v>152</v>
      </c>
      <c r="E6" s="156">
        <v>170.5</v>
      </c>
      <c r="F6" s="156">
        <v>173.66666666666666</v>
      </c>
      <c r="G6" s="156">
        <v>175</v>
      </c>
      <c r="H6" s="156">
        <v>174.33333333333334</v>
      </c>
      <c r="I6" s="156">
        <v>164</v>
      </c>
      <c r="J6" s="156">
        <v>166.66666666666666</v>
      </c>
    </row>
    <row r="7" spans="1:10" ht="12.75">
      <c r="A7" s="155">
        <v>6</v>
      </c>
      <c r="B7" s="147" t="s">
        <v>317</v>
      </c>
      <c r="C7" s="156">
        <v>146.30434782608697</v>
      </c>
      <c r="D7" s="156">
        <v>152</v>
      </c>
      <c r="E7" s="156">
        <v>168</v>
      </c>
      <c r="F7" s="156">
        <v>173</v>
      </c>
      <c r="G7" s="156">
        <v>172.66666666666666</v>
      </c>
      <c r="H7" s="156">
        <v>173</v>
      </c>
      <c r="I7" s="156">
        <v>162</v>
      </c>
      <c r="J7" s="156">
        <v>166.33333333333334</v>
      </c>
    </row>
    <row r="8" spans="1:10" ht="12.75">
      <c r="A8" s="155">
        <v>7</v>
      </c>
      <c r="B8" s="147" t="s">
        <v>319</v>
      </c>
      <c r="C8" s="156">
        <v>142.65217391304347</v>
      </c>
      <c r="D8" s="156">
        <v>152</v>
      </c>
      <c r="E8" s="156">
        <v>167</v>
      </c>
      <c r="F8" s="156">
        <v>168.33333333333334</v>
      </c>
      <c r="G8" s="156">
        <v>160</v>
      </c>
      <c r="H8" s="156">
        <v>170</v>
      </c>
      <c r="I8" s="156">
        <v>160.33333333333334</v>
      </c>
      <c r="J8" s="156">
        <v>161.66666666666666</v>
      </c>
    </row>
    <row r="9" spans="1:10" ht="12.75">
      <c r="A9" s="155">
        <v>8</v>
      </c>
      <c r="B9" s="147" t="s">
        <v>321</v>
      </c>
      <c r="C9" s="156">
        <v>142.8695652173913</v>
      </c>
      <c r="D9" s="156">
        <v>150</v>
      </c>
      <c r="E9" s="156">
        <v>167.25</v>
      </c>
      <c r="F9" s="156">
        <v>168.66666666666666</v>
      </c>
      <c r="G9" s="156">
        <v>161</v>
      </c>
      <c r="H9" s="156">
        <v>169.33333333333334</v>
      </c>
      <c r="I9" s="156">
        <v>160.33333333333334</v>
      </c>
      <c r="J9" s="156">
        <v>163</v>
      </c>
    </row>
    <row r="10" spans="1:10" ht="12.75">
      <c r="A10" s="155">
        <v>9</v>
      </c>
      <c r="B10" s="147" t="s">
        <v>322</v>
      </c>
      <c r="C10" s="156">
        <v>145.43478260869566</v>
      </c>
      <c r="D10" s="156">
        <v>153</v>
      </c>
      <c r="E10" s="156">
        <v>168.5</v>
      </c>
      <c r="F10" s="156">
        <v>171.66666666666666</v>
      </c>
      <c r="G10" s="156">
        <v>172.33333333333334</v>
      </c>
      <c r="H10" s="156">
        <v>171.66666666666666</v>
      </c>
      <c r="I10" s="156">
        <v>160.33333333333334</v>
      </c>
      <c r="J10" s="156">
        <v>163.33333333333334</v>
      </c>
    </row>
    <row r="11" spans="1:10" ht="12.75">
      <c r="A11" s="155">
        <v>10</v>
      </c>
      <c r="B11" s="147" t="s">
        <v>324</v>
      </c>
      <c r="C11" s="156">
        <v>142.1304347826087</v>
      </c>
      <c r="D11" s="156">
        <v>147</v>
      </c>
      <c r="E11" s="156">
        <v>166.5</v>
      </c>
      <c r="F11" s="156">
        <v>170</v>
      </c>
      <c r="G11" s="156">
        <v>160.66666666666666</v>
      </c>
      <c r="H11" s="156">
        <v>168.66666666666666</v>
      </c>
      <c r="I11" s="156">
        <v>158.66666666666666</v>
      </c>
      <c r="J11" s="156">
        <v>160.66666666666666</v>
      </c>
    </row>
    <row r="12" spans="1:10" ht="12.75">
      <c r="A12" s="155">
        <v>11</v>
      </c>
      <c r="B12" s="147" t="s">
        <v>326</v>
      </c>
      <c r="C12" s="156">
        <v>141.69565217391303</v>
      </c>
      <c r="D12" s="156">
        <v>147</v>
      </c>
      <c r="E12" s="156">
        <v>166.5</v>
      </c>
      <c r="F12" s="156">
        <v>169.33333333333334</v>
      </c>
      <c r="G12" s="156">
        <v>160</v>
      </c>
      <c r="H12" s="156">
        <v>168.33333333333334</v>
      </c>
      <c r="I12" s="156">
        <v>158</v>
      </c>
      <c r="J12" s="156">
        <v>159.66666666666666</v>
      </c>
    </row>
    <row r="13" spans="1:10" ht="12.75">
      <c r="A13" s="155">
        <v>12</v>
      </c>
      <c r="B13" s="147" t="s">
        <v>229</v>
      </c>
      <c r="C13" s="156">
        <v>146.34782608695653</v>
      </c>
      <c r="D13" s="156">
        <v>155</v>
      </c>
      <c r="E13" s="156">
        <v>168.25</v>
      </c>
      <c r="F13" s="156">
        <v>171.66666666666666</v>
      </c>
      <c r="G13" s="156">
        <v>173.33333333333334</v>
      </c>
      <c r="H13" s="156">
        <v>173.33333333333334</v>
      </c>
      <c r="I13" s="156">
        <v>161.33333333333334</v>
      </c>
      <c r="J13" s="156">
        <v>166.33333333333334</v>
      </c>
    </row>
    <row r="14" spans="1:10" ht="12.75">
      <c r="A14" s="155">
        <v>13</v>
      </c>
      <c r="B14" s="147" t="s">
        <v>231</v>
      </c>
      <c r="C14" s="156">
        <v>146.47826086956522</v>
      </c>
      <c r="D14" s="156">
        <v>152</v>
      </c>
      <c r="E14" s="156">
        <v>167.75</v>
      </c>
      <c r="F14" s="156">
        <v>171.33333333333334</v>
      </c>
      <c r="G14" s="156">
        <v>174</v>
      </c>
      <c r="H14" s="156">
        <v>173.33333333333334</v>
      </c>
      <c r="I14" s="156">
        <v>163.33333333333334</v>
      </c>
      <c r="J14" s="156">
        <v>166.66666666666666</v>
      </c>
    </row>
    <row r="15" spans="1:10" ht="12.75">
      <c r="A15" s="155">
        <v>14</v>
      </c>
      <c r="B15" s="147" t="s">
        <v>227</v>
      </c>
      <c r="C15" s="156">
        <v>145.8695652173913</v>
      </c>
      <c r="D15" s="156">
        <v>150</v>
      </c>
      <c r="E15" s="156">
        <v>167.75</v>
      </c>
      <c r="F15" s="156">
        <v>172</v>
      </c>
      <c r="G15" s="156">
        <v>173.66666666666666</v>
      </c>
      <c r="H15" s="156">
        <v>173.33333333333334</v>
      </c>
      <c r="I15" s="156">
        <v>161.33333333333334</v>
      </c>
      <c r="J15" s="156">
        <v>164.33333333333334</v>
      </c>
    </row>
    <row r="16" spans="1:10" ht="12.75">
      <c r="A16" s="155">
        <v>15</v>
      </c>
      <c r="B16" s="147" t="s">
        <v>225</v>
      </c>
      <c r="C16" s="156">
        <v>140.71428571428572</v>
      </c>
      <c r="D16" s="156">
        <v>152</v>
      </c>
      <c r="E16" s="156">
        <v>167.25</v>
      </c>
      <c r="F16" s="156">
        <v>169</v>
      </c>
      <c r="G16" s="156">
        <v>160</v>
      </c>
      <c r="H16" s="156">
        <v>171</v>
      </c>
      <c r="I16" s="156">
        <v>159</v>
      </c>
      <c r="J16" s="156">
        <v>157</v>
      </c>
    </row>
    <row r="17" spans="1:10" ht="12.75">
      <c r="A17" s="155">
        <v>16</v>
      </c>
      <c r="B17" s="147" t="s">
        <v>233</v>
      </c>
      <c r="C17" s="156">
        <v>145.7826086956522</v>
      </c>
      <c r="D17" s="156">
        <v>152</v>
      </c>
      <c r="E17" s="156">
        <v>168</v>
      </c>
      <c r="F17" s="156">
        <v>172.33333333333334</v>
      </c>
      <c r="G17" s="156">
        <v>172.33333333333334</v>
      </c>
      <c r="H17" s="156">
        <v>172</v>
      </c>
      <c r="I17" s="156">
        <v>161.33333333333334</v>
      </c>
      <c r="J17" s="156">
        <v>165</v>
      </c>
    </row>
    <row r="18" spans="1:10" ht="12.75">
      <c r="A18" s="155">
        <v>17</v>
      </c>
      <c r="B18" s="147" t="s">
        <v>327</v>
      </c>
      <c r="C18" s="156">
        <v>142.52173913043478</v>
      </c>
      <c r="D18" s="156">
        <v>152</v>
      </c>
      <c r="E18" s="156">
        <v>166.75</v>
      </c>
      <c r="F18" s="156">
        <v>169</v>
      </c>
      <c r="G18" s="156">
        <v>164</v>
      </c>
      <c r="H18" s="156">
        <v>168.66666666666666</v>
      </c>
      <c r="I18" s="156">
        <v>159.33333333333334</v>
      </c>
      <c r="J18" s="156">
        <v>158.66666666666666</v>
      </c>
    </row>
    <row r="19" spans="1:10" ht="12.75">
      <c r="A19" s="155">
        <v>18</v>
      </c>
      <c r="B19" s="147" t="s">
        <v>329</v>
      </c>
      <c r="C19" s="156">
        <v>146.56521739130434</v>
      </c>
      <c r="D19" s="156">
        <v>153</v>
      </c>
      <c r="E19" s="156">
        <v>168.75</v>
      </c>
      <c r="F19" s="156">
        <v>171.33333333333334</v>
      </c>
      <c r="G19" s="156">
        <v>173</v>
      </c>
      <c r="H19" s="156">
        <v>174</v>
      </c>
      <c r="I19" s="156">
        <v>162.66666666666666</v>
      </c>
      <c r="J19" s="156">
        <v>166.66666666666666</v>
      </c>
    </row>
    <row r="20" spans="1:10" ht="12.75">
      <c r="A20" s="155">
        <v>19</v>
      </c>
      <c r="B20" s="147" t="s">
        <v>331</v>
      </c>
      <c r="C20" s="156">
        <v>147.30434782608697</v>
      </c>
      <c r="D20" s="156">
        <v>150</v>
      </c>
      <c r="E20" s="156">
        <v>168.5</v>
      </c>
      <c r="F20" s="156">
        <v>173.66666666666666</v>
      </c>
      <c r="G20" s="156">
        <v>176</v>
      </c>
      <c r="H20" s="156">
        <v>174</v>
      </c>
      <c r="I20" s="156">
        <v>164.33333333333334</v>
      </c>
      <c r="J20" s="156">
        <v>166.66666666666666</v>
      </c>
    </row>
    <row r="21" spans="1:10" ht="12.75">
      <c r="A21" s="155">
        <v>20</v>
      </c>
      <c r="B21" s="147" t="s">
        <v>334</v>
      </c>
      <c r="C21" s="156">
        <v>145</v>
      </c>
      <c r="D21" s="156">
        <v>150</v>
      </c>
      <c r="E21" s="156">
        <v>167.5</v>
      </c>
      <c r="F21" s="156">
        <v>173</v>
      </c>
      <c r="G21" s="156">
        <v>168</v>
      </c>
      <c r="H21" s="156">
        <v>173.33333333333334</v>
      </c>
      <c r="I21" s="156">
        <v>160.33333333333334</v>
      </c>
      <c r="J21" s="156">
        <v>163.66666666666666</v>
      </c>
    </row>
    <row r="22" spans="1:10" ht="12.75">
      <c r="A22" s="155">
        <v>21</v>
      </c>
      <c r="B22" s="147" t="s">
        <v>336</v>
      </c>
      <c r="C22" s="156">
        <v>138.43478260869566</v>
      </c>
      <c r="D22" s="156">
        <v>150</v>
      </c>
      <c r="E22" s="156">
        <v>166.25</v>
      </c>
      <c r="F22" s="156">
        <v>172.66666666666666</v>
      </c>
      <c r="G22" s="156">
        <v>126.66666666666667</v>
      </c>
      <c r="H22" s="156">
        <v>169.33333333333334</v>
      </c>
      <c r="I22" s="156">
        <v>159.33333333333334</v>
      </c>
      <c r="J22" s="156">
        <v>161.66666666666666</v>
      </c>
    </row>
    <row r="23" spans="1:10" ht="12.75">
      <c r="A23" s="155">
        <v>22</v>
      </c>
      <c r="B23" s="147" t="s">
        <v>338</v>
      </c>
      <c r="C23" s="156">
        <v>143.8695652173913</v>
      </c>
      <c r="D23" s="156">
        <v>150</v>
      </c>
      <c r="E23" s="156">
        <v>168</v>
      </c>
      <c r="F23" s="156">
        <v>171.33333333333334</v>
      </c>
      <c r="G23" s="156">
        <v>163.66666666666666</v>
      </c>
      <c r="H23" s="156">
        <v>170</v>
      </c>
      <c r="I23" s="156">
        <v>161.33333333333334</v>
      </c>
      <c r="J23" s="156">
        <v>162.66666666666666</v>
      </c>
    </row>
    <row r="24" spans="1:10" ht="12.75">
      <c r="A24" s="155">
        <v>23</v>
      </c>
      <c r="B24" s="147" t="s">
        <v>224</v>
      </c>
      <c r="C24" s="156">
        <v>143.6086956521739</v>
      </c>
      <c r="D24" s="156">
        <v>150</v>
      </c>
      <c r="E24" s="156">
        <v>167.5</v>
      </c>
      <c r="F24" s="156">
        <v>172.66666666666666</v>
      </c>
      <c r="G24" s="156">
        <v>161</v>
      </c>
      <c r="H24" s="156">
        <v>172</v>
      </c>
      <c r="I24" s="156">
        <v>159.66666666666666</v>
      </c>
      <c r="J24" s="156">
        <v>162.33333333333334</v>
      </c>
    </row>
    <row r="25" spans="1:10" ht="12.75">
      <c r="A25" s="155">
        <v>24</v>
      </c>
      <c r="B25" s="147" t="s">
        <v>341</v>
      </c>
      <c r="C25" s="156">
        <v>144.34782608695653</v>
      </c>
      <c r="D25" s="156">
        <v>148</v>
      </c>
      <c r="E25" s="156">
        <v>167.75</v>
      </c>
      <c r="F25" s="156">
        <v>172</v>
      </c>
      <c r="G25" s="156">
        <v>164.66666666666666</v>
      </c>
      <c r="H25" s="156">
        <v>173</v>
      </c>
      <c r="I25" s="156">
        <v>159</v>
      </c>
      <c r="J25" s="156">
        <v>165</v>
      </c>
    </row>
    <row r="26" spans="1:10" ht="12.75">
      <c r="A26" s="155">
        <v>25</v>
      </c>
      <c r="B26" s="147" t="s">
        <v>343</v>
      </c>
      <c r="C26" s="156">
        <v>142.7826086956522</v>
      </c>
      <c r="D26" s="156">
        <v>148</v>
      </c>
      <c r="E26" s="156">
        <v>167.25</v>
      </c>
      <c r="F26" s="156">
        <v>170.33333333333334</v>
      </c>
      <c r="G26" s="156">
        <v>160.66666666666666</v>
      </c>
      <c r="H26" s="156">
        <v>171</v>
      </c>
      <c r="I26" s="156">
        <v>159.33333333333334</v>
      </c>
      <c r="J26" s="156">
        <v>161</v>
      </c>
    </row>
    <row r="27" spans="1:10" ht="12.75">
      <c r="A27" s="155">
        <v>26</v>
      </c>
      <c r="B27" s="147" t="s">
        <v>345</v>
      </c>
      <c r="C27" s="156">
        <v>145.47826086956522</v>
      </c>
      <c r="D27" s="156">
        <v>150</v>
      </c>
      <c r="E27" s="156">
        <v>168</v>
      </c>
      <c r="F27" s="156">
        <v>171</v>
      </c>
      <c r="G27" s="156">
        <v>173</v>
      </c>
      <c r="H27" s="156">
        <v>172.66666666666666</v>
      </c>
      <c r="I27" s="156">
        <v>162</v>
      </c>
      <c r="J27" s="156">
        <v>162.66666666666666</v>
      </c>
    </row>
    <row r="28" spans="1:10" ht="12.75">
      <c r="A28" s="155">
        <v>27</v>
      </c>
      <c r="B28" s="147" t="s">
        <v>347</v>
      </c>
      <c r="C28" s="156">
        <v>142.91304347826087</v>
      </c>
      <c r="D28" s="156">
        <v>150</v>
      </c>
      <c r="E28" s="156">
        <v>166.5</v>
      </c>
      <c r="F28" s="156">
        <v>171</v>
      </c>
      <c r="G28" s="156">
        <v>159</v>
      </c>
      <c r="H28" s="156">
        <v>171</v>
      </c>
      <c r="I28" s="156">
        <v>159.66666666666666</v>
      </c>
      <c r="J28" s="156">
        <v>163</v>
      </c>
    </row>
    <row r="29" spans="1:10" ht="12.75">
      <c r="A29" s="155">
        <v>28</v>
      </c>
      <c r="B29" s="147" t="s">
        <v>349</v>
      </c>
      <c r="C29" s="156">
        <v>142.17391304347825</v>
      </c>
      <c r="D29" s="156">
        <v>150</v>
      </c>
      <c r="E29" s="156">
        <v>167</v>
      </c>
      <c r="F29" s="156">
        <v>169</v>
      </c>
      <c r="G29" s="156">
        <v>159.33333333333334</v>
      </c>
      <c r="H29" s="156">
        <v>169</v>
      </c>
      <c r="I29" s="156">
        <v>159.66666666666666</v>
      </c>
      <c r="J29" s="156">
        <v>160.33333333333334</v>
      </c>
    </row>
    <row r="30" spans="1:10" ht="12.75">
      <c r="A30" s="155">
        <v>29</v>
      </c>
      <c r="B30" s="147" t="s">
        <v>235</v>
      </c>
      <c r="C30" s="156">
        <v>147.30434782608697</v>
      </c>
      <c r="D30" s="156">
        <v>156</v>
      </c>
      <c r="E30" s="156">
        <v>169.25</v>
      </c>
      <c r="F30" s="156">
        <v>174.66666666666666</v>
      </c>
      <c r="G30" s="156">
        <v>170</v>
      </c>
      <c r="H30" s="156">
        <v>174.66666666666666</v>
      </c>
      <c r="I30" s="156">
        <v>165</v>
      </c>
      <c r="J30" s="156">
        <v>167.33333333333334</v>
      </c>
    </row>
    <row r="31" spans="1:10" ht="12.75">
      <c r="A31" s="155">
        <v>30</v>
      </c>
      <c r="B31" s="147" t="s">
        <v>352</v>
      </c>
      <c r="C31" s="156">
        <v>147.3913043478261</v>
      </c>
      <c r="D31" s="156">
        <v>154</v>
      </c>
      <c r="E31" s="156">
        <v>168.5</v>
      </c>
      <c r="F31" s="156">
        <v>174.33333333333334</v>
      </c>
      <c r="G31" s="156">
        <v>174.33333333333334</v>
      </c>
      <c r="H31" s="156">
        <v>174</v>
      </c>
      <c r="I31" s="156">
        <v>164.66666666666666</v>
      </c>
      <c r="J31" s="156">
        <v>166.66666666666666</v>
      </c>
    </row>
    <row r="32" spans="1:10" ht="12.75">
      <c r="A32" s="158">
        <v>31</v>
      </c>
      <c r="B32" s="159" t="s">
        <v>354</v>
      </c>
      <c r="C32" s="160">
        <v>146.65217391304347</v>
      </c>
      <c r="D32" s="160">
        <v>155</v>
      </c>
      <c r="E32" s="160">
        <v>168.25</v>
      </c>
      <c r="F32" s="160">
        <v>171</v>
      </c>
      <c r="G32" s="160">
        <v>173.33333333333334</v>
      </c>
      <c r="H32" s="160">
        <v>173.66666666666666</v>
      </c>
      <c r="I32" s="160">
        <v>163</v>
      </c>
      <c r="J32" s="160">
        <v>167.33333333333334</v>
      </c>
    </row>
    <row r="33" spans="1:10" ht="12">
      <c r="A33" s="93"/>
      <c r="B33" s="94" t="s">
        <v>4</v>
      </c>
      <c r="C33" s="4">
        <f>AVERAGE(C2:C32)</f>
        <v>144.59667401322378</v>
      </c>
      <c r="D33" s="4">
        <f aca="true" t="shared" si="0" ref="D33:J33">AVERAGE(D2:D32)</f>
        <v>151.19354838709677</v>
      </c>
      <c r="E33" s="4">
        <f t="shared" si="0"/>
        <v>167.83870967741936</v>
      </c>
      <c r="F33" s="4">
        <f t="shared" si="0"/>
        <v>171.4838709677419</v>
      </c>
      <c r="G33" s="4">
        <f t="shared" si="0"/>
        <v>166.4408602150537</v>
      </c>
      <c r="H33" s="4">
        <f t="shared" si="0"/>
        <v>171.92473118279577</v>
      </c>
      <c r="I33" s="4">
        <f t="shared" si="0"/>
        <v>161.26881720430111</v>
      </c>
      <c r="J33" s="4">
        <f t="shared" si="0"/>
        <v>163.62365591397847</v>
      </c>
    </row>
  </sheetData>
  <printOptions horizontalCentered="1"/>
  <pageMargins left="0.36" right="0.35" top="1" bottom="0.5" header="0.5" footer="0.5"/>
  <pageSetup horizontalDpi="96" verticalDpi="96" orientation="landscape" scale="90" r:id="rId1"/>
  <headerFooter alignWithMargins="0">
    <oddHeader>&amp;CTable 8.  Summary of days (from 1/1) to heading entries grown in the 2008 NRPN.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6" customWidth="1"/>
    <col min="2" max="2" width="18.421875" style="6" customWidth="1"/>
    <col min="3" max="3" width="9.140625" style="16" customWidth="1"/>
    <col min="4" max="4" width="11.8515625" style="32" customWidth="1"/>
    <col min="5" max="5" width="10.7109375" style="32" bestFit="1" customWidth="1"/>
    <col min="6" max="6" width="9.140625" style="16" customWidth="1"/>
    <col min="7" max="7" width="11.421875" style="32" customWidth="1"/>
    <col min="8" max="8" width="9.140625" style="32" customWidth="1"/>
    <col min="9" max="16384" width="9.140625" style="6" customWidth="1"/>
  </cols>
  <sheetData>
    <row r="1" spans="1:8" s="17" customFormat="1" ht="12">
      <c r="A1" s="19"/>
      <c r="B1" s="20"/>
      <c r="C1" s="254" t="s">
        <v>12</v>
      </c>
      <c r="D1" s="254"/>
      <c r="E1" s="255"/>
      <c r="F1" s="256" t="s">
        <v>13</v>
      </c>
      <c r="G1" s="256"/>
      <c r="H1" s="256"/>
    </row>
    <row r="2" spans="1:8" s="17" customFormat="1" ht="37.5">
      <c r="A2" s="15" t="s">
        <v>0</v>
      </c>
      <c r="B2" s="8" t="s">
        <v>3</v>
      </c>
      <c r="C2" s="15" t="s">
        <v>14</v>
      </c>
      <c r="D2" s="31" t="s">
        <v>15</v>
      </c>
      <c r="E2" s="59" t="s">
        <v>36</v>
      </c>
      <c r="F2" s="15" t="s">
        <v>16</v>
      </c>
      <c r="G2" s="31" t="s">
        <v>15</v>
      </c>
      <c r="H2" s="31" t="s">
        <v>36</v>
      </c>
    </row>
    <row r="3" spans="1:8" ht="12.75">
      <c r="A3" s="155">
        <v>1</v>
      </c>
      <c r="B3" s="147" t="s">
        <v>1</v>
      </c>
      <c r="C3" s="156">
        <v>2782.411445793587</v>
      </c>
      <c r="D3" s="165">
        <v>0.52</v>
      </c>
      <c r="E3" s="60">
        <v>0.48</v>
      </c>
      <c r="F3" s="157">
        <v>73.23281607142859</v>
      </c>
      <c r="G3" s="21">
        <v>1.11</v>
      </c>
      <c r="H3" s="21">
        <v>0.63</v>
      </c>
    </row>
    <row r="4" spans="1:8" ht="12.75">
      <c r="A4" s="155">
        <v>2</v>
      </c>
      <c r="B4" s="147" t="s">
        <v>314</v>
      </c>
      <c r="C4" s="156">
        <v>4191.291513126032</v>
      </c>
      <c r="D4" s="54">
        <v>1.06</v>
      </c>
      <c r="E4" s="167">
        <v>0.96</v>
      </c>
      <c r="F4" s="157">
        <v>74.80238466666665</v>
      </c>
      <c r="G4" s="21">
        <v>0.92</v>
      </c>
      <c r="H4" s="21">
        <v>0.89</v>
      </c>
    </row>
    <row r="5" spans="1:8" ht="12.75">
      <c r="A5" s="155">
        <v>3</v>
      </c>
      <c r="B5" s="147" t="s">
        <v>140</v>
      </c>
      <c r="C5" s="156">
        <v>4132.941819629511</v>
      </c>
      <c r="D5" s="32">
        <v>1.09</v>
      </c>
      <c r="E5" s="167">
        <v>0.96</v>
      </c>
      <c r="F5" s="157">
        <v>72.79073096774194</v>
      </c>
      <c r="G5" s="21">
        <v>0.75</v>
      </c>
      <c r="H5" s="21">
        <v>0.87</v>
      </c>
    </row>
    <row r="6" spans="1:8" ht="12.75">
      <c r="A6" s="155">
        <v>4</v>
      </c>
      <c r="B6" s="147" t="s">
        <v>223</v>
      </c>
      <c r="C6" s="156">
        <v>3872.7421334959245</v>
      </c>
      <c r="D6" s="165">
        <v>0.97</v>
      </c>
      <c r="E6" s="60">
        <v>0.84</v>
      </c>
      <c r="F6" s="157">
        <v>72.32981366666667</v>
      </c>
      <c r="G6" s="21">
        <v>1.01</v>
      </c>
      <c r="H6" s="21">
        <v>0.82</v>
      </c>
    </row>
    <row r="7" spans="1:8" ht="12.75">
      <c r="A7" s="155">
        <v>5</v>
      </c>
      <c r="B7" s="147" t="s">
        <v>315</v>
      </c>
      <c r="C7" s="156">
        <v>4136.17003477038</v>
      </c>
      <c r="D7" s="165">
        <v>0.97</v>
      </c>
      <c r="E7" s="60">
        <v>0.96</v>
      </c>
      <c r="F7" s="157">
        <v>73.6407564516129</v>
      </c>
      <c r="G7" s="21">
        <v>1.11</v>
      </c>
      <c r="H7" s="21">
        <v>0.84</v>
      </c>
    </row>
    <row r="8" spans="1:8" ht="12.75">
      <c r="A8" s="155">
        <v>6</v>
      </c>
      <c r="B8" s="147" t="s">
        <v>317</v>
      </c>
      <c r="C8" s="156">
        <v>4412.733601498695</v>
      </c>
      <c r="D8" s="165">
        <v>1.11</v>
      </c>
      <c r="E8" s="60">
        <v>0.97</v>
      </c>
      <c r="F8" s="157">
        <v>73.27632</v>
      </c>
      <c r="G8" s="21">
        <v>1.05</v>
      </c>
      <c r="H8" s="21">
        <v>0.94</v>
      </c>
    </row>
    <row r="9" spans="1:8" ht="12.75">
      <c r="A9" s="155">
        <v>7</v>
      </c>
      <c r="B9" s="147" t="s">
        <v>319</v>
      </c>
      <c r="C9" s="156">
        <v>4120.595812037011</v>
      </c>
      <c r="D9" s="165">
        <v>1.07</v>
      </c>
      <c r="E9" s="60">
        <v>0.92</v>
      </c>
      <c r="F9" s="157">
        <v>74.299092</v>
      </c>
      <c r="G9" s="21">
        <v>0.83</v>
      </c>
      <c r="H9" s="21">
        <v>0.84</v>
      </c>
    </row>
    <row r="10" spans="1:8" ht="12.75">
      <c r="A10" s="155">
        <v>8</v>
      </c>
      <c r="B10" s="147" t="s">
        <v>321</v>
      </c>
      <c r="C10" s="156">
        <v>4317.252991563151</v>
      </c>
      <c r="D10" s="165">
        <v>1.1</v>
      </c>
      <c r="E10" s="60">
        <v>0.96</v>
      </c>
      <c r="F10" s="157">
        <v>74.47033766666667</v>
      </c>
      <c r="G10" s="21">
        <v>0.86</v>
      </c>
      <c r="H10" s="21">
        <v>0.67</v>
      </c>
    </row>
    <row r="11" spans="1:8" ht="12.75">
      <c r="A11" s="155">
        <v>9</v>
      </c>
      <c r="B11" s="147" t="s">
        <v>322</v>
      </c>
      <c r="C11" s="156">
        <v>4316.694923866903</v>
      </c>
      <c r="D11" s="165">
        <v>1.14</v>
      </c>
      <c r="E11" s="60">
        <v>0.96</v>
      </c>
      <c r="F11" s="157">
        <v>73.65049066666667</v>
      </c>
      <c r="G11" s="21">
        <v>0.8</v>
      </c>
      <c r="H11" s="21">
        <v>0.77</v>
      </c>
    </row>
    <row r="12" spans="1:8" ht="12.75">
      <c r="A12" s="155">
        <v>10</v>
      </c>
      <c r="B12" s="147" t="s">
        <v>324</v>
      </c>
      <c r="C12" s="156">
        <v>4131.543199372989</v>
      </c>
      <c r="D12" s="165">
        <v>0.92</v>
      </c>
      <c r="E12" s="60">
        <v>0.8</v>
      </c>
      <c r="F12" s="157">
        <v>75.76682499999998</v>
      </c>
      <c r="G12" s="21">
        <v>0.86</v>
      </c>
      <c r="H12" s="21">
        <v>0.85</v>
      </c>
    </row>
    <row r="13" spans="1:8" ht="12.75">
      <c r="A13" s="155">
        <v>11</v>
      </c>
      <c r="B13" s="147" t="s">
        <v>326</v>
      </c>
      <c r="C13" s="156">
        <v>4199.173567068805</v>
      </c>
      <c r="D13" s="165">
        <v>0.99</v>
      </c>
      <c r="E13" s="60">
        <v>0.89</v>
      </c>
      <c r="F13" s="157">
        <v>74.25746161290323</v>
      </c>
      <c r="G13" s="21">
        <v>0.9</v>
      </c>
      <c r="H13" s="21">
        <v>0.67</v>
      </c>
    </row>
    <row r="14" spans="1:8" ht="12.75">
      <c r="A14" s="155">
        <v>12</v>
      </c>
      <c r="B14" s="147" t="s">
        <v>229</v>
      </c>
      <c r="C14" s="156">
        <v>4406.190733191722</v>
      </c>
      <c r="D14" s="165">
        <v>1.12</v>
      </c>
      <c r="E14" s="60">
        <v>0.91</v>
      </c>
      <c r="F14" s="157">
        <v>74.54431333333333</v>
      </c>
      <c r="G14" s="21">
        <v>0.99</v>
      </c>
      <c r="H14" s="21">
        <v>0.83</v>
      </c>
    </row>
    <row r="15" spans="1:8" ht="14.25" customHeight="1">
      <c r="A15" s="155">
        <v>13</v>
      </c>
      <c r="B15" s="147" t="s">
        <v>231</v>
      </c>
      <c r="C15" s="156">
        <v>4082.2483284067403</v>
      </c>
      <c r="D15" s="32">
        <v>0.88</v>
      </c>
      <c r="E15" s="60">
        <v>0.91</v>
      </c>
      <c r="F15" s="157">
        <v>74.75995000000002</v>
      </c>
      <c r="G15" s="21">
        <v>0.81</v>
      </c>
      <c r="H15" s="21">
        <v>0.86</v>
      </c>
    </row>
    <row r="16" spans="1:8" ht="12.75">
      <c r="A16" s="155">
        <v>14</v>
      </c>
      <c r="B16" s="147" t="s">
        <v>227</v>
      </c>
      <c r="C16" s="156">
        <v>4591.007318037281</v>
      </c>
      <c r="D16" s="165">
        <v>1.07</v>
      </c>
      <c r="E16" s="60">
        <v>0.94</v>
      </c>
      <c r="F16" s="157">
        <v>73.69752580645161</v>
      </c>
      <c r="G16" s="21">
        <v>1.11</v>
      </c>
      <c r="H16" s="21">
        <v>0.67</v>
      </c>
    </row>
    <row r="17" spans="1:8" ht="12.75">
      <c r="A17" s="155">
        <v>15</v>
      </c>
      <c r="B17" s="147" t="s">
        <v>225</v>
      </c>
      <c r="C17" s="156">
        <v>3976.6955116728977</v>
      </c>
      <c r="D17" s="165">
        <v>1.02</v>
      </c>
      <c r="E17" s="60">
        <v>0.8</v>
      </c>
      <c r="F17" s="157">
        <v>69.18020413793103</v>
      </c>
      <c r="G17" s="21">
        <v>0.92</v>
      </c>
      <c r="H17" s="21">
        <v>0.52</v>
      </c>
    </row>
    <row r="18" spans="1:8" ht="12.75">
      <c r="A18" s="155">
        <v>16</v>
      </c>
      <c r="B18" s="147" t="s">
        <v>233</v>
      </c>
      <c r="C18" s="156">
        <v>3909.1108399689674</v>
      </c>
      <c r="D18" s="165">
        <v>0.92</v>
      </c>
      <c r="E18" s="60">
        <v>0.93</v>
      </c>
      <c r="F18" s="157">
        <v>71.73127000000001</v>
      </c>
      <c r="G18" s="21">
        <v>1.13</v>
      </c>
      <c r="H18" s="21">
        <v>0.84</v>
      </c>
    </row>
    <row r="19" spans="1:8" ht="12.75">
      <c r="A19" s="155">
        <v>17</v>
      </c>
      <c r="B19" s="147" t="s">
        <v>327</v>
      </c>
      <c r="C19" s="156">
        <v>4365.680813709402</v>
      </c>
      <c r="D19" s="165">
        <v>1.15</v>
      </c>
      <c r="E19" s="60">
        <v>0.96</v>
      </c>
      <c r="F19" s="157">
        <v>72.93716900000001</v>
      </c>
      <c r="G19" s="21">
        <v>0.9</v>
      </c>
      <c r="H19" s="21">
        <v>0.85</v>
      </c>
    </row>
    <row r="20" spans="1:8" ht="12.75">
      <c r="A20" s="155">
        <v>18</v>
      </c>
      <c r="B20" s="147" t="s">
        <v>329</v>
      </c>
      <c r="C20" s="156">
        <v>4223.4292661750005</v>
      </c>
      <c r="D20" s="165">
        <v>0.95</v>
      </c>
      <c r="E20" s="60">
        <v>0.91</v>
      </c>
      <c r="F20" s="157">
        <v>73.43720633333335</v>
      </c>
      <c r="G20" s="21">
        <v>0.76</v>
      </c>
      <c r="H20" s="21">
        <v>0.69</v>
      </c>
    </row>
    <row r="21" spans="1:8" ht="12.75">
      <c r="A21" s="155">
        <v>19</v>
      </c>
      <c r="B21" s="147" t="s">
        <v>331</v>
      </c>
      <c r="C21" s="156">
        <v>4022.779127256251</v>
      </c>
      <c r="D21" s="165">
        <v>1.17</v>
      </c>
      <c r="E21" s="60">
        <v>0.92</v>
      </c>
      <c r="F21" s="157">
        <v>73.87767866666668</v>
      </c>
      <c r="G21" s="21">
        <v>0.79</v>
      </c>
      <c r="H21" s="21">
        <v>0.78</v>
      </c>
    </row>
    <row r="22" spans="1:8" ht="12.75">
      <c r="A22" s="155">
        <v>20</v>
      </c>
      <c r="B22" s="147" t="s">
        <v>334</v>
      </c>
      <c r="C22" s="156">
        <v>4340.583318151413</v>
      </c>
      <c r="D22" s="165">
        <v>0.87</v>
      </c>
      <c r="E22" s="60">
        <v>0.83</v>
      </c>
      <c r="F22" s="157">
        <v>72.15202419354837</v>
      </c>
      <c r="G22" s="21">
        <v>1.18</v>
      </c>
      <c r="H22" s="21">
        <v>0.95</v>
      </c>
    </row>
    <row r="23" spans="1:8" ht="12.75">
      <c r="A23" s="155">
        <v>21</v>
      </c>
      <c r="B23" s="147" t="s">
        <v>336</v>
      </c>
      <c r="C23" s="156">
        <v>4199.434106268588</v>
      </c>
      <c r="D23" s="165">
        <v>0.91</v>
      </c>
      <c r="E23" s="60">
        <v>0.9</v>
      </c>
      <c r="F23" s="157">
        <v>73.81455451612904</v>
      </c>
      <c r="G23" s="21">
        <v>1.11</v>
      </c>
      <c r="H23" s="21">
        <v>0.91</v>
      </c>
    </row>
    <row r="24" spans="1:8" ht="12.75">
      <c r="A24" s="155">
        <v>22</v>
      </c>
      <c r="B24" s="147" t="s">
        <v>338</v>
      </c>
      <c r="C24" s="156">
        <v>4364.665669466738</v>
      </c>
      <c r="D24" s="165">
        <v>1.05</v>
      </c>
      <c r="E24" s="60">
        <v>0.98</v>
      </c>
      <c r="F24" s="157">
        <v>75.15131806451615</v>
      </c>
      <c r="G24" s="21">
        <v>0.88</v>
      </c>
      <c r="H24" s="21">
        <v>0.77</v>
      </c>
    </row>
    <row r="25" spans="1:8" ht="12.75">
      <c r="A25" s="155">
        <v>23</v>
      </c>
      <c r="B25" s="147" t="s">
        <v>224</v>
      </c>
      <c r="C25" s="156">
        <v>4387.689865983043</v>
      </c>
      <c r="D25" s="165">
        <v>0.95</v>
      </c>
      <c r="E25" s="60">
        <v>0.75</v>
      </c>
      <c r="F25" s="157">
        <v>73.59246354838709</v>
      </c>
      <c r="G25" s="21">
        <v>1.15</v>
      </c>
      <c r="H25" s="21">
        <v>0.89</v>
      </c>
    </row>
    <row r="26" spans="1:8" ht="12.75">
      <c r="A26" s="155">
        <v>24</v>
      </c>
      <c r="B26" s="147" t="s">
        <v>341</v>
      </c>
      <c r="C26" s="156">
        <v>4331.824920634347</v>
      </c>
      <c r="D26" s="165">
        <v>0.88</v>
      </c>
      <c r="E26" s="60">
        <v>0.86</v>
      </c>
      <c r="F26" s="157">
        <v>75.12781677419353</v>
      </c>
      <c r="G26" s="21">
        <v>1.02</v>
      </c>
      <c r="H26" s="21">
        <v>0.83</v>
      </c>
    </row>
    <row r="27" spans="1:8" ht="12.75">
      <c r="A27" s="155">
        <v>25</v>
      </c>
      <c r="B27" s="147" t="s">
        <v>343</v>
      </c>
      <c r="C27" s="156">
        <v>4347.937523350326</v>
      </c>
      <c r="D27" s="165">
        <v>1</v>
      </c>
      <c r="E27" s="60">
        <v>0.95</v>
      </c>
      <c r="F27" s="157">
        <v>75.60307354838707</v>
      </c>
      <c r="G27" s="21">
        <v>1.08</v>
      </c>
      <c r="H27" s="32">
        <v>0.91</v>
      </c>
    </row>
    <row r="28" spans="1:8" ht="12.75">
      <c r="A28" s="155">
        <v>26</v>
      </c>
      <c r="B28" s="147" t="s">
        <v>345</v>
      </c>
      <c r="C28" s="156">
        <v>4441.879866647446</v>
      </c>
      <c r="D28" s="165">
        <v>1.05</v>
      </c>
      <c r="E28" s="60">
        <v>0.92</v>
      </c>
      <c r="F28" s="157">
        <v>73.72975566666668</v>
      </c>
      <c r="G28" s="21">
        <v>0.98</v>
      </c>
      <c r="H28" s="21">
        <v>0.78</v>
      </c>
    </row>
    <row r="29" spans="1:8" ht="12.75">
      <c r="A29" s="155">
        <v>27</v>
      </c>
      <c r="B29" s="147" t="s">
        <v>347</v>
      </c>
      <c r="C29" s="156">
        <v>4390.077401811522</v>
      </c>
      <c r="D29" s="165">
        <v>1.07</v>
      </c>
      <c r="E29" s="60">
        <v>0.94</v>
      </c>
      <c r="F29" s="157">
        <v>72.95423933333333</v>
      </c>
      <c r="G29" s="21">
        <v>1.11</v>
      </c>
      <c r="H29" s="21">
        <v>0.87</v>
      </c>
    </row>
    <row r="30" spans="1:8" ht="12.75">
      <c r="A30" s="155">
        <v>28</v>
      </c>
      <c r="B30" s="147" t="s">
        <v>349</v>
      </c>
      <c r="C30" s="156">
        <v>4313.891849478967</v>
      </c>
      <c r="D30" s="165">
        <v>1.05</v>
      </c>
      <c r="E30" s="60">
        <v>0.97</v>
      </c>
      <c r="F30" s="157">
        <v>74.24078064516131</v>
      </c>
      <c r="G30" s="21">
        <v>0.96</v>
      </c>
      <c r="H30" s="21">
        <v>0.91</v>
      </c>
    </row>
    <row r="31" spans="1:8" ht="12.75">
      <c r="A31" s="155">
        <v>29</v>
      </c>
      <c r="B31" s="147" t="s">
        <v>235</v>
      </c>
      <c r="C31" s="156">
        <v>3763.0045048942943</v>
      </c>
      <c r="D31" s="165">
        <v>0.96</v>
      </c>
      <c r="E31" s="60">
        <v>0.77</v>
      </c>
      <c r="F31" s="157">
        <v>67.64023709677421</v>
      </c>
      <c r="G31" s="21">
        <v>1.44</v>
      </c>
      <c r="H31" s="21">
        <v>0.7</v>
      </c>
    </row>
    <row r="32" spans="1:8" ht="12.75">
      <c r="A32" s="155">
        <v>30</v>
      </c>
      <c r="B32" s="147" t="s">
        <v>352</v>
      </c>
      <c r="C32" s="156">
        <v>4002.843746284131</v>
      </c>
      <c r="D32" s="165">
        <v>1.12</v>
      </c>
      <c r="E32" s="60">
        <v>0.84</v>
      </c>
      <c r="F32" s="157">
        <v>71.02314774193546</v>
      </c>
      <c r="G32" s="21">
        <v>1.21</v>
      </c>
      <c r="H32" s="21">
        <v>0.7</v>
      </c>
    </row>
    <row r="33" spans="1:8" ht="12.75">
      <c r="A33" s="158">
        <v>31</v>
      </c>
      <c r="B33" s="159" t="s">
        <v>354</v>
      </c>
      <c r="C33" s="160">
        <v>3914.2982238296186</v>
      </c>
      <c r="D33" s="166">
        <v>0.93</v>
      </c>
      <c r="E33" s="61">
        <v>0.78</v>
      </c>
      <c r="F33" s="161">
        <v>72.51792129032259</v>
      </c>
      <c r="G33" s="58">
        <v>1.15</v>
      </c>
      <c r="H33" s="58">
        <v>0.88</v>
      </c>
    </row>
    <row r="34" spans="1:8" ht="12">
      <c r="A34" s="93"/>
      <c r="B34" s="94" t="s">
        <v>4</v>
      </c>
      <c r="C34" s="4">
        <f>AVERAGE(C3:C33)</f>
        <v>4160.929805723926</v>
      </c>
      <c r="D34" s="1"/>
      <c r="E34" s="60"/>
      <c r="F34" s="11">
        <v>73.36224769249756</v>
      </c>
      <c r="G34" s="21"/>
      <c r="H34" s="21"/>
    </row>
    <row r="35" spans="1:8" s="17" customFormat="1" ht="12.75">
      <c r="A35" s="25"/>
      <c r="B35" s="52"/>
      <c r="C35" s="27"/>
      <c r="D35" s="27"/>
      <c r="E35" s="54"/>
      <c r="F35" s="28"/>
      <c r="G35" s="54"/>
      <c r="H35" s="54"/>
    </row>
    <row r="36" spans="1:8" s="17" customFormat="1" ht="12.75">
      <c r="A36" s="25"/>
      <c r="B36" s="5"/>
      <c r="C36" s="27"/>
      <c r="D36" s="54"/>
      <c r="E36" s="54"/>
      <c r="F36" s="28"/>
      <c r="G36" s="54"/>
      <c r="H36" s="54"/>
    </row>
    <row r="37" spans="1:8" s="17" customFormat="1" ht="12.75">
      <c r="A37" s="25"/>
      <c r="B37" s="5"/>
      <c r="C37" s="27"/>
      <c r="D37" s="54"/>
      <c r="E37" s="54"/>
      <c r="F37" s="28"/>
      <c r="G37" s="54"/>
      <c r="H37" s="54"/>
    </row>
    <row r="38" spans="1:8" s="17" customFormat="1" ht="12.75">
      <c r="A38" s="25"/>
      <c r="B38" s="5"/>
      <c r="C38" s="27"/>
      <c r="D38" s="54"/>
      <c r="E38" s="54"/>
      <c r="F38" s="28"/>
      <c r="G38" s="54"/>
      <c r="H38" s="54"/>
    </row>
    <row r="39" spans="1:8" s="17" customFormat="1" ht="12.75">
      <c r="A39" s="25"/>
      <c r="B39" s="5"/>
      <c r="C39" s="27"/>
      <c r="D39" s="54"/>
      <c r="E39" s="54"/>
      <c r="F39" s="28"/>
      <c r="G39" s="54"/>
      <c r="H39" s="54"/>
    </row>
    <row r="40" spans="1:8" s="17" customFormat="1" ht="12.75">
      <c r="A40" s="25"/>
      <c r="B40" s="5"/>
      <c r="C40" s="27"/>
      <c r="D40" s="54"/>
      <c r="E40" s="54"/>
      <c r="F40" s="28"/>
      <c r="G40" s="54"/>
      <c r="H40" s="54"/>
    </row>
    <row r="41" spans="1:8" s="17" customFormat="1" ht="12.75">
      <c r="A41" s="25"/>
      <c r="B41" s="5"/>
      <c r="C41" s="27"/>
      <c r="D41" s="54"/>
      <c r="E41" s="54"/>
      <c r="F41" s="28"/>
      <c r="G41" s="54"/>
      <c r="H41" s="54"/>
    </row>
    <row r="42" spans="1:8" s="17" customFormat="1" ht="12.75">
      <c r="A42" s="25"/>
      <c r="B42" s="5"/>
      <c r="C42" s="27"/>
      <c r="D42" s="54"/>
      <c r="E42" s="54"/>
      <c r="F42" s="28"/>
      <c r="G42" s="54"/>
      <c r="H42" s="54"/>
    </row>
    <row r="43" spans="1:8" s="17" customFormat="1" ht="12">
      <c r="A43" s="40"/>
      <c r="C43" s="40"/>
      <c r="D43" s="54"/>
      <c r="E43" s="54"/>
      <c r="F43" s="40"/>
      <c r="G43" s="54"/>
      <c r="H43" s="54"/>
    </row>
  </sheetData>
  <mergeCells count="2">
    <mergeCell ref="C1:E1"/>
    <mergeCell ref="F1:H1"/>
  </mergeCells>
  <printOptions horizontalCentered="1"/>
  <pageMargins left="0.44" right="0.75" top="1" bottom="0.59" header="0.5" footer="0.5"/>
  <pageSetup firstPageNumber="40" useFirstPageNumber="1" horizontalDpi="96" verticalDpi="96" orientation="portrait" r:id="rId1"/>
  <headerFooter alignWithMargins="0">
    <oddHeader>&amp;CTable 9.  Stability analyses, grain yield and volume weights, of wheats grown in the 2008 NRPN.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Graybosch</cp:lastModifiedBy>
  <cp:lastPrinted>2009-03-03T19:27:07Z</cp:lastPrinted>
  <dcterms:created xsi:type="dcterms:W3CDTF">2001-01-22T14:35:30Z</dcterms:created>
  <dcterms:modified xsi:type="dcterms:W3CDTF">2009-03-05T21:48:17Z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