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65416" windowWidth="18520" windowHeight="20540" activeTab="2"/>
  </bookViews>
  <sheets>
    <sheet name="Cooperators Tests" sheetId="1" r:id="rId1"/>
    <sheet name="Breeders Tests" sheetId="2" r:id="rId2"/>
    <sheet name="2010MasonDixon Entries" sheetId="3" r:id="rId3"/>
  </sheets>
  <definedNames>
    <definedName name="_xlnm.Print_Titles" localSheetId="2">'2010MasonDixon Entries'!$6:$6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<sst xmlns="http://schemas.openxmlformats.org/spreadsheetml/2006/main" count="431" uniqueCount="258">
  <si>
    <t>ARS08-0156</t>
  </si>
  <si>
    <t>ARS08-0344</t>
  </si>
  <si>
    <t>;/cn-3</t>
  </si>
  <si>
    <t>-</t>
  </si>
  <si>
    <t>Seedling reactions produced by Pt race*</t>
  </si>
  <si>
    <t>Bulk**</t>
  </si>
  <si>
    <t>Entry no.</t>
  </si>
  <si>
    <t>VA08W-92</t>
  </si>
  <si>
    <t>VA08W-193</t>
  </si>
  <si>
    <t>VA09W-188WS</t>
  </si>
  <si>
    <t>KY03C-1221-08</t>
  </si>
  <si>
    <t>KY03C-2049-02</t>
  </si>
  <si>
    <t>KY03C-1237-32</t>
  </si>
  <si>
    <t>KY02C-2224-24</t>
  </si>
  <si>
    <t>KY02C-1121-75</t>
  </si>
  <si>
    <t>ARS07-0202</t>
  </si>
  <si>
    <t>;</t>
  </si>
  <si>
    <t>;</t>
  </si>
  <si>
    <t>;</t>
  </si>
  <si>
    <t>;</t>
  </si>
  <si>
    <t>;</t>
  </si>
  <si>
    <t>3</t>
  </si>
  <si>
    <t>;</t>
  </si>
  <si>
    <t>;</t>
  </si>
  <si>
    <t>KY04C-3051-4-2-1</t>
  </si>
  <si>
    <t>;/c-3</t>
  </si>
  <si>
    <t>KY04C-1128-38-1-5</t>
  </si>
  <si>
    <t>;-3</t>
  </si>
  <si>
    <t>KY04C-3006-33-14-3</t>
  </si>
  <si>
    <t>3,</t>
  </si>
  <si>
    <t>KY04C-2008-44-19-3</t>
  </si>
  <si>
    <t>KY04C-2006-41-6-1</t>
  </si>
  <si>
    <t>KY04C-2004-28-1-5</t>
  </si>
  <si>
    <t>3;</t>
  </si>
  <si>
    <t>KY04C-1047-35-8-1</t>
  </si>
  <si>
    <t>3-;</t>
  </si>
  <si>
    <t>KY03C-1221-04</t>
  </si>
  <si>
    <t>;3</t>
  </si>
  <si>
    <t>;/c</t>
  </si>
  <si>
    <t>KY03C-2054-08</t>
  </si>
  <si>
    <t>KY04C-1090-1</t>
  </si>
  <si>
    <t>3;</t>
  </si>
  <si>
    <t>,3</t>
  </si>
  <si>
    <t>;-3</t>
  </si>
  <si>
    <t>KY03C-1002-02</t>
  </si>
  <si>
    <t>KY02C-2215-02</t>
  </si>
  <si>
    <t>3;</t>
  </si>
  <si>
    <t>KY02C-1058-03</t>
  </si>
  <si>
    <t>;-3</t>
  </si>
  <si>
    <t>,3</t>
  </si>
  <si>
    <t>3-/c;</t>
  </si>
  <si>
    <t>;</t>
  </si>
  <si>
    <t>ARS05-0074</t>
  </si>
  <si>
    <t>;/c3</t>
  </si>
  <si>
    <t>;</t>
  </si>
  <si>
    <t>ARS07-0245</t>
  </si>
  <si>
    <t>ARS07-0262</t>
  </si>
  <si>
    <t>3;</t>
  </si>
  <si>
    <t>;3</t>
  </si>
  <si>
    <t>ARS07-0278</t>
  </si>
  <si>
    <t>3;</t>
  </si>
  <si>
    <t>,3</t>
  </si>
  <si>
    <t>;3</t>
  </si>
  <si>
    <t>ARS07-0525</t>
  </si>
  <si>
    <t>;/c3</t>
  </si>
  <si>
    <t>ARS07-0558</t>
  </si>
  <si>
    <t>ARS07-0609</t>
  </si>
  <si>
    <t>ARS07-1179</t>
  </si>
  <si>
    <t>-</t>
  </si>
  <si>
    <t>3;</t>
  </si>
  <si>
    <t>ARS07-1229</t>
  </si>
  <si>
    <t>;3</t>
  </si>
  <si>
    <t>;</t>
  </si>
  <si>
    <t>-</t>
  </si>
  <si>
    <t>;</t>
  </si>
  <si>
    <t>;</t>
  </si>
  <si>
    <t>KY03C-1071-14</t>
  </si>
  <si>
    <t>ARS07-0204</t>
  </si>
  <si>
    <t>ARS07-0404</t>
  </si>
  <si>
    <t>ARS07-0504</t>
  </si>
  <si>
    <t>;/cn</t>
  </si>
  <si>
    <t>ARS07-1227</t>
  </si>
  <si>
    <t>ARS07-1233</t>
  </si>
  <si>
    <t>ARS08-0015</t>
  </si>
  <si>
    <t>ARS08-0047</t>
  </si>
  <si>
    <t>ARS08-0830</t>
  </si>
  <si>
    <t>Pioneer 26R15</t>
  </si>
  <si>
    <t>MD03W61-10-8</t>
  </si>
  <si>
    <t>;/c3</t>
  </si>
  <si>
    <t>MD03W64-10-3</t>
  </si>
  <si>
    <t>MD03W104-10-2</t>
  </si>
  <si>
    <t>MD03W485-10-2</t>
  </si>
  <si>
    <t>MD03W485-10-4</t>
  </si>
  <si>
    <t>MD03W485-10-8</t>
  </si>
  <si>
    <t>MD03W845-10-9</t>
  </si>
  <si>
    <t>;/c2-3</t>
  </si>
  <si>
    <t>MD03W485-10-10</t>
  </si>
  <si>
    <t>MD03W485-10-12</t>
  </si>
  <si>
    <t>MD03W485-10-14</t>
  </si>
  <si>
    <t>MD03W485-10-15</t>
  </si>
  <si>
    <t>MD03W665-10-1</t>
  </si>
  <si>
    <t>MD03W665-10-3</t>
  </si>
  <si>
    <t>MD03W665-10-4</t>
  </si>
  <si>
    <t>MD03W665-10-5</t>
  </si>
  <si>
    <t>MD01W270-10-3</t>
  </si>
  <si>
    <r>
      <t xml:space="preserve">Seedling reaction of entries of the 2010-11 Mason Dixon Nursery (MD) to selected races of </t>
    </r>
    <r>
      <rPr>
        <b/>
        <i/>
        <sz val="12"/>
        <rFont val="Times New Roman"/>
        <family val="0"/>
      </rPr>
      <t>Puccinia triticina</t>
    </r>
    <r>
      <rPr>
        <b/>
        <sz val="12"/>
        <rFont val="Times New Roman"/>
        <family val="0"/>
      </rPr>
      <t xml:space="preserve"> from the 2010 U.S. race survey (D. L. Long, USDA-ARS, Cereal Disease Laboratory).   CDL website:  http://www.ars.usda.gov/mwa/cdl</t>
    </r>
  </si>
  <si>
    <t>** Seedling reaction produced when inoculated with a bulk of races identified from rust colections made in the U.S. in 2010.</t>
  </si>
  <si>
    <t>TDBJH</t>
  </si>
  <si>
    <t>TCRKH</t>
  </si>
  <si>
    <t>MLDSD</t>
  </si>
  <si>
    <t>3;</t>
  </si>
  <si>
    <t>;23</t>
  </si>
  <si>
    <t>MD03W91-10-3</t>
  </si>
  <si>
    <t>MD03W129-10-3</t>
  </si>
  <si>
    <t>MD03W151-10-12</t>
  </si>
  <si>
    <t>VA08W-295</t>
  </si>
  <si>
    <t>VA08MAS-369</t>
  </si>
  <si>
    <t>VA09W-45</t>
  </si>
  <si>
    <t>VA09W-46</t>
  </si>
  <si>
    <t>VA09W-52</t>
  </si>
  <si>
    <t>VA09W-67</t>
  </si>
  <si>
    <t>VA09W-73</t>
  </si>
  <si>
    <t>;</t>
  </si>
  <si>
    <t>VA09W-75</t>
  </si>
  <si>
    <t>VA09W-110</t>
  </si>
  <si>
    <t>VA09W-112</t>
  </si>
  <si>
    <t>VA08W-630</t>
  </si>
  <si>
    <t>VA08W-632</t>
  </si>
  <si>
    <t>VA09W-623</t>
  </si>
  <si>
    <t>VA09W-656</t>
  </si>
  <si>
    <t>VA09W-657</t>
  </si>
  <si>
    <t>;/cn</t>
  </si>
  <si>
    <t>WX98D011-U38/TX99D4657</t>
  </si>
  <si>
    <t>Pioneer 25R47</t>
  </si>
  <si>
    <t>CHECK</t>
  </si>
  <si>
    <t>Branson</t>
  </si>
  <si>
    <t>Pioneer 25R15</t>
  </si>
  <si>
    <t>Tribute</t>
  </si>
  <si>
    <t>MCCORMICK/25R42</t>
  </si>
  <si>
    <t>PIO25R42/TRIBUTE</t>
  </si>
  <si>
    <t>USG3209/MCCORMICK</t>
  </si>
  <si>
    <t>25R42/CHESAPEAKE</t>
  </si>
  <si>
    <t>USG3209/TRIBUTE//Chesapeake</t>
  </si>
  <si>
    <t>*Infection</t>
  </si>
  <si>
    <t>VA00W-366 / TRIBUTE</t>
  </si>
  <si>
    <t>KY96C-0079-5 / McCORMICK</t>
  </si>
  <si>
    <t>AGS2000 / USG3706 // DOMINION</t>
  </si>
  <si>
    <t>GF90524E1 / USG3706 // SS520</t>
  </si>
  <si>
    <t>GF921221E16 / McCORMICK"S" // VA99W-200</t>
  </si>
  <si>
    <t>PIONEER 25R38 / TRIBUTE</t>
  </si>
  <si>
    <t>SS 520 / VA99W-188 // TRIBUTE</t>
  </si>
  <si>
    <t>ROANE / ERNIE // McCORMICK</t>
  </si>
  <si>
    <t>Total Extra Tests</t>
  </si>
  <si>
    <t>VT Prepares and Sends Out Seed Samples for the Tests Above</t>
  </si>
  <si>
    <t>NC-Mason Dixon Yield (160g) Unif. Stripe Rust Nur. (10g)   Uniform Septoria Nur (100g)</t>
  </si>
  <si>
    <t>25R37//Tribute/2552</t>
  </si>
  <si>
    <t>susceptible</t>
  </si>
  <si>
    <t>25R18/92C-0017-17//KY96C-0767-1</t>
  </si>
  <si>
    <t>Tribute/25R37</t>
  </si>
  <si>
    <t>KY93C-0876-66-1//VA97W-213/ROANE</t>
  </si>
  <si>
    <t>David Marshall Chirstina Cowger</t>
  </si>
  <si>
    <t>Myron Fountain, USDA-ARS, 4116 Reedy Creek Rd., Bldg. 178, Raleigh, NC 27607</t>
  </si>
  <si>
    <t>TOTAL SEED/ENTRY</t>
  </si>
  <si>
    <t>KY93C-0876-66-1//Tribute /KY92C-0168-95</t>
  </si>
  <si>
    <t>CG 544W/25R49</t>
  </si>
  <si>
    <t>Contact Person and</t>
  </si>
  <si>
    <t>Name</t>
  </si>
  <si>
    <t>Per Entry</t>
  </si>
  <si>
    <t>Shipping Address</t>
  </si>
  <si>
    <t>Marker Haplotyping</t>
  </si>
  <si>
    <t>Gina Brown-Guedira</t>
  </si>
  <si>
    <t>Gina Brown-Guedira, Eastern Regional Small Grains Genotyping Lab, USDA-ARS, NCSU-Crop Science, 4118 Williams Hall, 100 Derieux Place, Raleigh, NC 27695-7620</t>
  </si>
  <si>
    <t>CDL-Stem Rust Screening</t>
  </si>
  <si>
    <t>Yue Jin</t>
  </si>
  <si>
    <t>Yue Jin, USDA-ARS, Cereal Disease Lab, University of Minnesota, 1551 Lindig Street, St. Paul, MN 55108</t>
  </si>
  <si>
    <t>Kenya Stem Rust Screening Nursery</t>
  </si>
  <si>
    <t>Blair Goates</t>
  </si>
  <si>
    <t>Sisson/McCormick "S"</t>
  </si>
  <si>
    <t>SISSON/MCCORMICK "S"</t>
  </si>
  <si>
    <t>GA961662-1-7/B980582</t>
  </si>
  <si>
    <t>IN97395B1-4-3-8/AWD99*5725</t>
  </si>
  <si>
    <t>IN97395B1-4-3-8/PI564341</t>
  </si>
  <si>
    <t>response</t>
  </si>
  <si>
    <t>;</t>
  </si>
  <si>
    <t>resistant</t>
  </si>
  <si>
    <t>;1</t>
  </si>
  <si>
    <t>;1c</t>
  </si>
  <si>
    <t>;1c2</t>
  </si>
  <si>
    <t>RENWOOD 3260"S" / LA87167D8-10-2</t>
  </si>
  <si>
    <t>RENWOOD 3260"S" / LA9070G45-3-3-1 // TRIBUTE</t>
  </si>
  <si>
    <t>Blair J. Goates, USDA-ARS, National Small Grains Germplasm Res. Facility, 1691 South 2700 West, Aberdeen, ID 83210</t>
  </si>
  <si>
    <t>CDL-Leaf Rust Screening</t>
  </si>
  <si>
    <t>Dave Long</t>
  </si>
  <si>
    <t>PIONEER2643/CHARTER</t>
  </si>
  <si>
    <t>3;</t>
  </si>
  <si>
    <t>3;</t>
  </si>
  <si>
    <t>;</t>
  </si>
  <si>
    <t>;3</t>
  </si>
  <si>
    <t>;3</t>
  </si>
  <si>
    <t>3,</t>
  </si>
  <si>
    <t>3-;</t>
  </si>
  <si>
    <t>;/c3</t>
  </si>
  <si>
    <t>;/c3</t>
  </si>
  <si>
    <t>;/c</t>
  </si>
  <si>
    <t>;/c2</t>
  </si>
  <si>
    <t>;/c</t>
  </si>
  <si>
    <t>,3</t>
  </si>
  <si>
    <t>;/c2</t>
  </si>
  <si>
    <t>3-;/c</t>
  </si>
  <si>
    <t>KY93C-0876-66//KY96C-0059-21</t>
  </si>
  <si>
    <t>CG 554W/25R37//CG 554W/Tribute</t>
  </si>
  <si>
    <t>Shirley</t>
  </si>
  <si>
    <t>MD03W391-10-2WS</t>
  </si>
  <si>
    <t>FREEDOM / NEUSE"S" // RC-STRATEGY</t>
  </si>
  <si>
    <t>OH 552 / SS 550 // RC-STRATEGY</t>
  </si>
  <si>
    <t>FREEDOM / NEUSE"S" // VA98W-688</t>
  </si>
  <si>
    <t>LINE</t>
  </si>
  <si>
    <t>PEDIGREE</t>
  </si>
  <si>
    <t>2009-10 Mason Dixon Nursery-Seed Requirements</t>
  </si>
  <si>
    <t>Cooperator</t>
  </si>
  <si>
    <t>Gm Seed</t>
  </si>
  <si>
    <t>Dave Long, USDA-ARS, Cereal Disease Lab, University of Minnesota, 1551 Lindig Street, St. Paul, MN 55108</t>
  </si>
  <si>
    <t xml:space="preserve">Hessian Fly Screening </t>
  </si>
  <si>
    <t>Sue Cambron</t>
  </si>
  <si>
    <t>Sue Cambron, USDA-ARS-MWA, Crop Production &amp; Pest Control Res. Unit, Smith Hall, 901 W. State Street, Purdue Univ., West Lafayette, IN  47907-2089</t>
  </si>
  <si>
    <t>Contact Person and Shipping Address</t>
  </si>
  <si>
    <t>VA-Mason Dixon                305g Yield Tests,            55g Cooperative Tests</t>
  </si>
  <si>
    <t>Carl Griffey</t>
  </si>
  <si>
    <t>Carl A. Griffey, CSES Agronomy Farm, 1008 Old Mill Road, Blacksburg, VA 24060</t>
  </si>
  <si>
    <t>KY-Mason Dixon Yield Tests</t>
  </si>
  <si>
    <t>Neuse//TAM 301/TTCC365</t>
  </si>
  <si>
    <t>AR93005-6-5/MO002021</t>
  </si>
  <si>
    <t>David Van Sanford</t>
  </si>
  <si>
    <t>David Van Sanford, 327 Plant Science Bldg., Dep. of Plant and Soil Sciences, University of Kentucky, Lexington, KY 40546-0312</t>
  </si>
  <si>
    <t>MD-Mason Dixon Yield Tests</t>
  </si>
  <si>
    <t>Jose Costa</t>
  </si>
  <si>
    <t xml:space="preserve">Note:  Cooperators provide seed of their own entries and checks, seed of entries of each cooperator are sent directly to the other cooperators. </t>
  </si>
  <si>
    <t>2009-10 Mason Dixon Nursery-Cooperative Tests-Seed Requirements</t>
  </si>
  <si>
    <t>KY03C-1211-05</t>
  </si>
  <si>
    <t>Jose M. Costa, Dept. of Plant Science and Landscape Architecture, 2102 Plant Sciences Building, University of Maryland, College Park, MD 20742-4452</t>
  </si>
  <si>
    <t>VA09W-641</t>
  </si>
  <si>
    <t>VA09W-659</t>
  </si>
  <si>
    <t>FL95A331/APW1981661</t>
  </si>
  <si>
    <t>G96195/MO002021</t>
  </si>
  <si>
    <t>GA95652-16-9/PI564341</t>
  </si>
  <si>
    <t>GA951079-3-5/NC96BGTD3</t>
  </si>
  <si>
    <t>GA961565-27-6/NC98-26143</t>
  </si>
  <si>
    <t>FL9547/NC00-14622</t>
  </si>
  <si>
    <t>FL9547/SS566</t>
  </si>
  <si>
    <t>FL9547/TX00D1626</t>
  </si>
  <si>
    <t>FL9567/TX99D4628</t>
  </si>
  <si>
    <t>McCormick/Trego</t>
  </si>
  <si>
    <t>TRIBUTE / AGS2000 // VAN99W-20</t>
  </si>
  <si>
    <t>PIONEER 26R24 / McCORMICK // VA98W-688</t>
  </si>
  <si>
    <t>96W-348 / P92823A1-1-4-4-5 // McCORMICK</t>
  </si>
  <si>
    <t>TRIBUTE / AGS 2000</t>
  </si>
  <si>
    <t>PIONEER 26R24 / McCORMICK</t>
  </si>
  <si>
    <t>Allegiance//VA97W-24/2552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</si>
</sst>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4">
    <font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Times New Roman"/>
      <family val="0"/>
    </font>
    <font>
      <sz val="12"/>
      <name val="Verdana"/>
      <family val="0"/>
    </font>
    <font>
      <b/>
      <sz val="12"/>
      <name val="Times New Roman"/>
      <family val="0"/>
    </font>
    <font>
      <b/>
      <i/>
      <sz val="12"/>
      <name val="Times New Roman"/>
      <family val="0"/>
    </font>
    <font>
      <sz val="11"/>
      <name val="Arial"/>
      <family val="0"/>
    </font>
    <font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57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58" applyFont="1" applyBorder="1" applyAlignment="1">
      <alignment vertical="center"/>
      <protection/>
    </xf>
    <xf numFmtId="0" fontId="14" fillId="0" borderId="0" xfId="58" applyFont="1" applyBorder="1" applyAlignment="1">
      <alignment horizontal="center" vertical="center"/>
      <protection/>
    </xf>
    <xf numFmtId="0" fontId="14" fillId="0" borderId="0" xfId="57" applyFont="1" applyBorder="1" applyAlignment="1">
      <alignment horizontal="left" vertical="center"/>
      <protection/>
    </xf>
    <xf numFmtId="0" fontId="21" fillId="0" borderId="0" xfId="57" applyFont="1" applyBorder="1" applyAlignment="1">
      <alignment horizontal="center" vertical="center"/>
      <protection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22" borderId="10" xfId="0" applyFont="1" applyFill="1" applyBorder="1" applyAlignment="1">
      <alignment vertical="center" wrapText="1"/>
    </xf>
    <xf numFmtId="0" fontId="14" fillId="22" borderId="10" xfId="0" applyFont="1" applyFill="1" applyBorder="1" applyAlignment="1">
      <alignment horizontal="center" vertical="center" wrapText="1"/>
    </xf>
    <xf numFmtId="0" fontId="14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vertical="center" wrapText="1"/>
    </xf>
    <xf numFmtId="0" fontId="14" fillId="22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 wrapText="1"/>
    </xf>
    <xf numFmtId="0" fontId="14" fillId="0" borderId="1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26" fillId="0" borderId="11" xfId="0" applyFont="1" applyBorder="1" applyAlignment="1">
      <alignment wrapText="1"/>
    </xf>
    <xf numFmtId="0" fontId="26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/>
    </xf>
    <xf numFmtId="0" fontId="27" fillId="0" borderId="11" xfId="0" applyFont="1" applyBorder="1" applyAlignment="1">
      <alignment wrapText="1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28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4" fillId="4" borderId="16" xfId="0" applyFont="1" applyFill="1" applyBorder="1" applyAlignment="1">
      <alignment vertical="center" wrapText="1"/>
    </xf>
    <xf numFmtId="0" fontId="14" fillId="4" borderId="17" xfId="0" applyFont="1" applyFill="1" applyBorder="1" applyAlignment="1">
      <alignment vertical="center" wrapText="1"/>
    </xf>
    <xf numFmtId="0" fontId="14" fillId="4" borderId="18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57" applyFont="1" applyBorder="1" applyAlignment="1">
      <alignment horizontal="center" vertical="center"/>
      <protection/>
    </xf>
    <xf numFmtId="0" fontId="32" fillId="0" borderId="0" xfId="57" applyFont="1" applyBorder="1" applyAlignment="1">
      <alignment horizontal="left" vertical="center"/>
      <protection/>
    </xf>
    <xf numFmtId="0" fontId="32" fillId="0" borderId="12" xfId="0" applyFont="1" applyBorder="1" applyAlignment="1">
      <alignment horizontal="center"/>
    </xf>
    <xf numFmtId="0" fontId="32" fillId="0" borderId="19" xfId="57" applyFont="1" applyBorder="1" applyAlignment="1">
      <alignment horizontal="center" wrapText="1"/>
      <protection/>
    </xf>
    <xf numFmtId="0" fontId="32" fillId="0" borderId="19" xfId="57" applyFont="1" applyBorder="1" applyAlignment="1">
      <alignment horizontal="left"/>
      <protection/>
    </xf>
    <xf numFmtId="0" fontId="32" fillId="0" borderId="19" xfId="57" applyFont="1" applyBorder="1" applyAlignment="1">
      <alignment horizontal="center"/>
      <protection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49" fontId="32" fillId="0" borderId="0" xfId="57" applyNumberFormat="1" applyFont="1" applyBorder="1" applyAlignment="1">
      <alignment horizontal="left" vertical="center"/>
      <protection/>
    </xf>
    <xf numFmtId="49" fontId="32" fillId="0" borderId="0" xfId="57" applyNumberFormat="1" applyFont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" fontId="32" fillId="0" borderId="0" xfId="0" applyNumberFormat="1" applyFont="1" applyFill="1" applyBorder="1" applyAlignment="1">
      <alignment horizontal="left" vertical="center" wrapText="1"/>
    </xf>
    <xf numFmtId="1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Border="1" applyAlignment="1">
      <alignment vertical="center"/>
    </xf>
    <xf numFmtId="0" fontId="32" fillId="0" borderId="0" xfId="58" applyFont="1" applyBorder="1" applyAlignment="1">
      <alignment vertical="center"/>
      <protection/>
    </xf>
    <xf numFmtId="0" fontId="32" fillId="0" borderId="0" xfId="58" applyFont="1" applyBorder="1" applyAlignment="1">
      <alignment horizontal="center" vertical="center"/>
      <protection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/>
    </xf>
    <xf numFmtId="0" fontId="32" fillId="0" borderId="12" xfId="58" applyFont="1" applyBorder="1" applyAlignment="1">
      <alignment vertical="center"/>
      <protection/>
    </xf>
    <xf numFmtId="0" fontId="32" fillId="0" borderId="12" xfId="58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/>
    </xf>
    <xf numFmtId="0" fontId="14" fillId="0" borderId="0" xfId="57" applyFont="1" applyBorder="1" applyAlignment="1">
      <alignment/>
      <protection/>
    </xf>
    <xf numFmtId="0" fontId="14" fillId="0" borderId="0" xfId="57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py of supermax10_possible for css" xfId="57"/>
    <cellStyle name="Normal_r ars07 08 plot info ab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D18" sqref="D18"/>
    </sheetView>
  </sheetViews>
  <sheetFormatPr defaultColWidth="9.00390625" defaultRowHeight="12.75"/>
  <cols>
    <col min="1" max="1" width="15.875" style="40" customWidth="1"/>
    <col min="2" max="2" width="15.875" style="41" customWidth="1"/>
    <col min="3" max="3" width="9.00390625" style="42" customWidth="1"/>
    <col min="4" max="4" width="29.625" style="40" customWidth="1"/>
    <col min="5" max="7" width="9.00390625" style="35" customWidth="1"/>
    <col min="8" max="16384" width="9.00390625" style="36" customWidth="1"/>
  </cols>
  <sheetData>
    <row r="1" spans="1:4" ht="12.75" thickBot="1">
      <c r="A1" s="54" t="s">
        <v>237</v>
      </c>
      <c r="B1" s="55"/>
      <c r="C1" s="56"/>
      <c r="D1" s="57"/>
    </row>
    <row r="2" spans="1:4" ht="12">
      <c r="A2" s="37"/>
      <c r="B2" s="38" t="s">
        <v>219</v>
      </c>
      <c r="C2" s="39" t="s">
        <v>220</v>
      </c>
      <c r="D2" s="37" t="s">
        <v>165</v>
      </c>
    </row>
    <row r="3" spans="2:4" ht="12">
      <c r="B3" s="41" t="s">
        <v>166</v>
      </c>
      <c r="C3" s="42" t="s">
        <v>167</v>
      </c>
      <c r="D3" s="40" t="s">
        <v>168</v>
      </c>
    </row>
    <row r="4" spans="1:4" ht="63.75" customHeight="1">
      <c r="A4" s="40" t="s">
        <v>169</v>
      </c>
      <c r="B4" s="41" t="s">
        <v>170</v>
      </c>
      <c r="C4" s="42">
        <v>5</v>
      </c>
      <c r="D4" s="40" t="s">
        <v>171</v>
      </c>
    </row>
    <row r="5" spans="1:4" ht="41.25" customHeight="1">
      <c r="A5" s="40" t="s">
        <v>172</v>
      </c>
      <c r="B5" s="41" t="s">
        <v>173</v>
      </c>
      <c r="C5" s="42">
        <v>10</v>
      </c>
      <c r="D5" s="40" t="s">
        <v>174</v>
      </c>
    </row>
    <row r="6" spans="1:4" ht="56.25" customHeight="1">
      <c r="A6" s="40" t="s">
        <v>175</v>
      </c>
      <c r="B6" s="41" t="s">
        <v>176</v>
      </c>
      <c r="C6" s="42">
        <v>20</v>
      </c>
      <c r="D6" s="40" t="s">
        <v>190</v>
      </c>
    </row>
    <row r="7" spans="1:4" ht="44.25" customHeight="1">
      <c r="A7" s="40" t="s">
        <v>191</v>
      </c>
      <c r="B7" s="41" t="s">
        <v>192</v>
      </c>
      <c r="C7" s="42">
        <v>10</v>
      </c>
      <c r="D7" s="40" t="s">
        <v>221</v>
      </c>
    </row>
    <row r="8" spans="1:4" ht="66" customHeight="1">
      <c r="A8" s="40" t="s">
        <v>222</v>
      </c>
      <c r="B8" s="41" t="s">
        <v>223</v>
      </c>
      <c r="C8" s="42">
        <v>10</v>
      </c>
      <c r="D8" s="40" t="s">
        <v>224</v>
      </c>
    </row>
    <row r="10" spans="1:4" ht="27.75" customHeight="1">
      <c r="A10" s="43" t="s">
        <v>152</v>
      </c>
      <c r="B10" s="44"/>
      <c r="C10" s="45">
        <f>SUM(C4:C8)</f>
        <v>55</v>
      </c>
      <c r="D10" s="46" t="s">
        <v>153</v>
      </c>
    </row>
    <row r="11" ht="3.75" customHeight="1"/>
  </sheetData>
  <mergeCells count="1">
    <mergeCell ref="A1:D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29" sqref="D29"/>
    </sheetView>
  </sheetViews>
  <sheetFormatPr defaultColWidth="9.00390625" defaultRowHeight="12.75"/>
  <cols>
    <col min="1" max="1" width="22.625" style="18" customWidth="1"/>
    <col min="2" max="2" width="15.875" style="19" customWidth="1"/>
    <col min="3" max="3" width="9.00390625" style="20" customWidth="1"/>
    <col min="4" max="4" width="31.125" style="28" customWidth="1"/>
    <col min="5" max="16384" width="9.00390625" style="13" customWidth="1"/>
  </cols>
  <sheetData>
    <row r="1" spans="1:4" ht="12.75" thickBot="1">
      <c r="A1" s="58" t="s">
        <v>218</v>
      </c>
      <c r="B1" s="59"/>
      <c r="C1" s="60"/>
      <c r="D1" s="61"/>
    </row>
    <row r="2" spans="1:4" ht="26.25" customHeight="1">
      <c r="A2" s="14"/>
      <c r="B2" s="15" t="s">
        <v>219</v>
      </c>
      <c r="C2" s="16" t="s">
        <v>220</v>
      </c>
      <c r="D2" s="17" t="s">
        <v>225</v>
      </c>
    </row>
    <row r="3" ht="3.75" customHeight="1">
      <c r="D3" s="18"/>
    </row>
    <row r="4" spans="1:4" ht="42" customHeight="1">
      <c r="A4" s="21" t="s">
        <v>226</v>
      </c>
      <c r="B4" s="22" t="s">
        <v>227</v>
      </c>
      <c r="C4" s="23">
        <v>360</v>
      </c>
      <c r="D4" s="24" t="s">
        <v>228</v>
      </c>
    </row>
    <row r="5" spans="1:4" ht="68.25" customHeight="1">
      <c r="A5" s="21" t="s">
        <v>229</v>
      </c>
      <c r="B5" s="22" t="s">
        <v>232</v>
      </c>
      <c r="C5" s="23">
        <v>300</v>
      </c>
      <c r="D5" s="25" t="s">
        <v>233</v>
      </c>
    </row>
    <row r="6" spans="1:4" ht="7.5" customHeight="1">
      <c r="A6" s="21"/>
      <c r="B6" s="22"/>
      <c r="C6" s="23"/>
      <c r="D6" s="22"/>
    </row>
    <row r="7" spans="1:4" ht="67.5" customHeight="1">
      <c r="A7" s="21" t="s">
        <v>234</v>
      </c>
      <c r="B7" s="22" t="s">
        <v>235</v>
      </c>
      <c r="C7" s="23">
        <v>340</v>
      </c>
      <c r="D7" s="25" t="s">
        <v>239</v>
      </c>
    </row>
    <row r="8" spans="1:4" ht="7.5" customHeight="1">
      <c r="A8" s="21"/>
      <c r="B8" s="22"/>
      <c r="C8" s="23"/>
      <c r="D8" s="22"/>
    </row>
    <row r="9" spans="1:4" ht="36">
      <c r="A9" s="21" t="s">
        <v>154</v>
      </c>
      <c r="B9" s="22" t="s">
        <v>160</v>
      </c>
      <c r="C9" s="23">
        <v>300</v>
      </c>
      <c r="D9" s="25" t="s">
        <v>161</v>
      </c>
    </row>
    <row r="10" spans="2:3" ht="12">
      <c r="B10" s="26" t="s">
        <v>162</v>
      </c>
      <c r="C10" s="27">
        <f>SUM(C3:C9)</f>
        <v>1300</v>
      </c>
    </row>
    <row r="12" spans="1:4" ht="33" customHeight="1">
      <c r="A12" s="62" t="s">
        <v>236</v>
      </c>
      <c r="B12" s="63"/>
      <c r="C12" s="63"/>
      <c r="D12" s="64"/>
    </row>
    <row r="14" spans="2:5" ht="12">
      <c r="B14" s="29" t="s">
        <v>134</v>
      </c>
      <c r="C14" s="30">
        <v>1</v>
      </c>
      <c r="D14" s="31" t="s">
        <v>133</v>
      </c>
      <c r="E14" s="32"/>
    </row>
    <row r="15" spans="2:5" ht="12">
      <c r="B15" s="29" t="s">
        <v>134</v>
      </c>
      <c r="C15" s="30">
        <v>2</v>
      </c>
      <c r="D15" s="31" t="s">
        <v>135</v>
      </c>
      <c r="E15" s="32"/>
    </row>
    <row r="16" spans="2:5" ht="12">
      <c r="B16" s="33" t="s">
        <v>134</v>
      </c>
      <c r="C16" s="30">
        <v>3</v>
      </c>
      <c r="D16" s="31" t="s">
        <v>136</v>
      </c>
      <c r="E16" s="34"/>
    </row>
    <row r="17" spans="2:5" ht="12">
      <c r="B17" s="33" t="s">
        <v>134</v>
      </c>
      <c r="C17" s="30">
        <v>4</v>
      </c>
      <c r="D17" s="31" t="s">
        <v>137</v>
      </c>
      <c r="E17" s="34"/>
    </row>
  </sheetData>
  <mergeCells count="2">
    <mergeCell ref="A1:D1"/>
    <mergeCell ref="A12:D1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tabSelected="1" workbookViewId="0" topLeftCell="B1">
      <selection activeCell="H8" sqref="H8"/>
    </sheetView>
  </sheetViews>
  <sheetFormatPr defaultColWidth="21.25390625" defaultRowHeight="12.75"/>
  <cols>
    <col min="1" max="1" width="8.375" style="5" customWidth="1"/>
    <col min="2" max="2" width="16.125" style="11" bestFit="1" customWidth="1"/>
    <col min="3" max="3" width="38.00390625" style="11" bestFit="1" customWidth="1"/>
    <col min="4" max="4" width="9.375" style="12" customWidth="1"/>
    <col min="5" max="5" width="10.25390625" style="5" customWidth="1"/>
    <col min="6" max="6" width="11.00390625" style="5" customWidth="1"/>
    <col min="7" max="7" width="6.00390625" style="5" bestFit="1" customWidth="1"/>
    <col min="8" max="16384" width="21.25390625" style="5" customWidth="1"/>
  </cols>
  <sheetData>
    <row r="1" spans="1:7" ht="21" customHeight="1">
      <c r="A1" s="65" t="s">
        <v>105</v>
      </c>
      <c r="B1" s="66"/>
      <c r="C1" s="66"/>
      <c r="D1" s="66"/>
      <c r="E1" s="66"/>
      <c r="F1" s="66"/>
      <c r="G1" s="66"/>
    </row>
    <row r="2" spans="1:7" ht="12" customHeight="1">
      <c r="A2" s="66"/>
      <c r="B2" s="66"/>
      <c r="C2" s="66"/>
      <c r="D2" s="66"/>
      <c r="E2" s="66"/>
      <c r="F2" s="66"/>
      <c r="G2" s="66"/>
    </row>
    <row r="3" spans="1:7" ht="12" customHeight="1">
      <c r="A3" s="67"/>
      <c r="B3" s="67"/>
      <c r="C3" s="67"/>
      <c r="D3" s="67"/>
      <c r="E3" s="67"/>
      <c r="F3" s="67"/>
      <c r="G3" s="67"/>
    </row>
    <row r="4" spans="1:7" ht="12" customHeight="1">
      <c r="A4" s="68"/>
      <c r="B4" s="68"/>
      <c r="C4" s="68"/>
      <c r="D4" s="68"/>
      <c r="E4" s="68"/>
      <c r="F4" s="68"/>
      <c r="G4" s="69"/>
    </row>
    <row r="5" spans="1:7" ht="12.75">
      <c r="A5" s="70"/>
      <c r="B5" s="71"/>
      <c r="C5" s="71"/>
      <c r="D5" s="72" t="s">
        <v>4</v>
      </c>
      <c r="E5" s="97"/>
      <c r="F5" s="97"/>
      <c r="G5" s="97"/>
    </row>
    <row r="6" spans="1:8" s="99" customFormat="1" ht="27" customHeight="1" thickBot="1">
      <c r="A6" s="73" t="s">
        <v>6</v>
      </c>
      <c r="B6" s="74" t="s">
        <v>216</v>
      </c>
      <c r="C6" s="74" t="s">
        <v>217</v>
      </c>
      <c r="D6" s="75" t="s">
        <v>5</v>
      </c>
      <c r="E6" s="73" t="s">
        <v>107</v>
      </c>
      <c r="F6" s="73" t="s">
        <v>108</v>
      </c>
      <c r="G6" s="75" t="s">
        <v>109</v>
      </c>
      <c r="H6" s="98"/>
    </row>
    <row r="7" spans="1:7" ht="15.75" customHeight="1">
      <c r="A7" s="76">
        <v>1</v>
      </c>
      <c r="B7" s="77" t="s">
        <v>211</v>
      </c>
      <c r="C7" s="77" t="s">
        <v>134</v>
      </c>
      <c r="D7" s="76" t="s">
        <v>16</v>
      </c>
      <c r="E7" s="70" t="s">
        <v>16</v>
      </c>
      <c r="F7" s="70" t="s">
        <v>16</v>
      </c>
      <c r="G7" s="70" t="s">
        <v>16</v>
      </c>
    </row>
    <row r="8" spans="1:7" ht="15.75" customHeight="1">
      <c r="A8" s="76">
        <v>2</v>
      </c>
      <c r="B8" s="77" t="s">
        <v>135</v>
      </c>
      <c r="C8" s="77" t="s">
        <v>134</v>
      </c>
      <c r="D8" s="76" t="s">
        <v>110</v>
      </c>
      <c r="E8" s="70">
        <v>3</v>
      </c>
      <c r="F8" s="70">
        <v>3</v>
      </c>
      <c r="G8" s="70" t="s">
        <v>110</v>
      </c>
    </row>
    <row r="9" spans="1:7" ht="15.75" customHeight="1">
      <c r="A9" s="76">
        <v>3</v>
      </c>
      <c r="B9" s="77" t="s">
        <v>86</v>
      </c>
      <c r="C9" s="78" t="s">
        <v>134</v>
      </c>
      <c r="D9" s="79" t="s">
        <v>110</v>
      </c>
      <c r="E9" s="70">
        <v>3</v>
      </c>
      <c r="F9" s="70">
        <v>3</v>
      </c>
      <c r="G9" s="70" t="s">
        <v>111</v>
      </c>
    </row>
    <row r="10" spans="1:7" ht="15.75" customHeight="1">
      <c r="A10" s="76">
        <v>4</v>
      </c>
      <c r="B10" s="77" t="s">
        <v>137</v>
      </c>
      <c r="C10" s="78" t="s">
        <v>134</v>
      </c>
      <c r="D10" s="79" t="s">
        <v>110</v>
      </c>
      <c r="E10" s="70">
        <v>3</v>
      </c>
      <c r="F10" s="70">
        <v>3</v>
      </c>
      <c r="G10" s="70" t="s">
        <v>110</v>
      </c>
    </row>
    <row r="11" spans="1:7" ht="15.75" customHeight="1">
      <c r="A11" s="76">
        <v>5</v>
      </c>
      <c r="B11" s="80" t="s">
        <v>87</v>
      </c>
      <c r="C11" s="80" t="s">
        <v>155</v>
      </c>
      <c r="D11" s="81" t="s">
        <v>110</v>
      </c>
      <c r="E11" s="70" t="s">
        <v>88</v>
      </c>
      <c r="F11" s="70" t="s">
        <v>17</v>
      </c>
      <c r="G11" s="70" t="s">
        <v>203</v>
      </c>
    </row>
    <row r="12" spans="1:7" ht="15.75" customHeight="1">
      <c r="A12" s="76">
        <v>6</v>
      </c>
      <c r="B12" s="80" t="s">
        <v>112</v>
      </c>
      <c r="C12" s="80" t="s">
        <v>257</v>
      </c>
      <c r="D12" s="81" t="s">
        <v>18</v>
      </c>
      <c r="E12" s="70" t="s">
        <v>18</v>
      </c>
      <c r="F12" s="70" t="s">
        <v>203</v>
      </c>
      <c r="G12" s="70" t="s">
        <v>19</v>
      </c>
    </row>
    <row r="13" spans="1:7" ht="15.75" customHeight="1">
      <c r="A13" s="76">
        <v>7</v>
      </c>
      <c r="B13" s="80" t="s">
        <v>212</v>
      </c>
      <c r="C13" s="80" t="s">
        <v>209</v>
      </c>
      <c r="D13" s="81" t="s">
        <v>195</v>
      </c>
      <c r="E13" s="70" t="s">
        <v>201</v>
      </c>
      <c r="F13" s="70">
        <v>3</v>
      </c>
      <c r="G13" s="70" t="s">
        <v>20</v>
      </c>
    </row>
    <row r="14" spans="1:7" ht="15.75" customHeight="1">
      <c r="A14" s="76">
        <v>8</v>
      </c>
      <c r="B14" s="80" t="s">
        <v>89</v>
      </c>
      <c r="C14" s="80" t="s">
        <v>210</v>
      </c>
      <c r="D14" s="81" t="s">
        <v>194</v>
      </c>
      <c r="E14" s="70" t="s">
        <v>202</v>
      </c>
      <c r="F14" s="70" t="s">
        <v>203</v>
      </c>
      <c r="G14" s="70" t="s">
        <v>207</v>
      </c>
    </row>
    <row r="15" spans="1:7" ht="15.75" customHeight="1">
      <c r="A15" s="76">
        <v>9</v>
      </c>
      <c r="B15" s="80" t="s">
        <v>90</v>
      </c>
      <c r="C15" s="80" t="s">
        <v>209</v>
      </c>
      <c r="D15" s="81" t="s">
        <v>194</v>
      </c>
      <c r="E15" s="70">
        <v>3</v>
      </c>
      <c r="F15" s="70">
        <v>3</v>
      </c>
      <c r="G15" s="70" t="s">
        <v>20</v>
      </c>
    </row>
    <row r="16" spans="1:7" ht="15.75" customHeight="1">
      <c r="A16" s="76">
        <v>10</v>
      </c>
      <c r="B16" s="80" t="s">
        <v>113</v>
      </c>
      <c r="C16" s="80" t="s">
        <v>157</v>
      </c>
      <c r="D16" s="81" t="s">
        <v>198</v>
      </c>
      <c r="E16" s="70" t="s">
        <v>20</v>
      </c>
      <c r="F16" s="70" t="s">
        <v>203</v>
      </c>
      <c r="G16" s="70" t="s">
        <v>20</v>
      </c>
    </row>
    <row r="17" spans="1:7" ht="15.75" customHeight="1">
      <c r="A17" s="76">
        <v>11</v>
      </c>
      <c r="B17" s="80" t="s">
        <v>114</v>
      </c>
      <c r="C17" s="80" t="s">
        <v>158</v>
      </c>
      <c r="D17" s="81" t="s">
        <v>194</v>
      </c>
      <c r="E17" s="70" t="s">
        <v>203</v>
      </c>
      <c r="F17" s="70">
        <v>3</v>
      </c>
      <c r="G17" s="70">
        <v>3</v>
      </c>
    </row>
    <row r="18" spans="1:7" ht="15.75" customHeight="1">
      <c r="A18" s="76">
        <v>12</v>
      </c>
      <c r="B18" s="80" t="s">
        <v>91</v>
      </c>
      <c r="C18" s="80" t="s">
        <v>159</v>
      </c>
      <c r="D18" s="81" t="s">
        <v>198</v>
      </c>
      <c r="E18" s="70" t="s">
        <v>207</v>
      </c>
      <c r="F18" s="70" t="s">
        <v>207</v>
      </c>
      <c r="G18" s="70" t="s">
        <v>202</v>
      </c>
    </row>
    <row r="19" spans="1:7" ht="15.75" customHeight="1">
      <c r="A19" s="76">
        <v>13</v>
      </c>
      <c r="B19" s="80" t="s">
        <v>92</v>
      </c>
      <c r="C19" s="80" t="s">
        <v>209</v>
      </c>
      <c r="D19" s="81" t="s">
        <v>198</v>
      </c>
      <c r="E19" s="70" t="s">
        <v>202</v>
      </c>
      <c r="F19" s="70" t="s">
        <v>203</v>
      </c>
      <c r="G19" s="70" t="s">
        <v>203</v>
      </c>
    </row>
    <row r="20" spans="1:7" ht="15.75" customHeight="1">
      <c r="A20" s="76">
        <v>14</v>
      </c>
      <c r="B20" s="80" t="s">
        <v>93</v>
      </c>
      <c r="C20" s="80" t="s">
        <v>210</v>
      </c>
      <c r="D20" s="81" t="s">
        <v>194</v>
      </c>
      <c r="E20" s="70">
        <v>3</v>
      </c>
      <c r="F20" s="70">
        <v>3</v>
      </c>
      <c r="G20" s="70" t="s">
        <v>20</v>
      </c>
    </row>
    <row r="21" spans="1:7" ht="15.75" customHeight="1">
      <c r="A21" s="76">
        <v>15</v>
      </c>
      <c r="B21" s="80" t="s">
        <v>94</v>
      </c>
      <c r="C21" s="80" t="s">
        <v>210</v>
      </c>
      <c r="D21" s="81" t="s">
        <v>194</v>
      </c>
      <c r="E21" s="70" t="s">
        <v>202</v>
      </c>
      <c r="F21" s="70" t="s">
        <v>95</v>
      </c>
      <c r="G21" s="70" t="s">
        <v>207</v>
      </c>
    </row>
    <row r="22" spans="1:7" ht="15.75" customHeight="1">
      <c r="A22" s="76">
        <v>16</v>
      </c>
      <c r="B22" s="80" t="s">
        <v>96</v>
      </c>
      <c r="C22" s="80" t="s">
        <v>163</v>
      </c>
      <c r="D22" s="81" t="s">
        <v>198</v>
      </c>
      <c r="E22" s="70" t="s">
        <v>202</v>
      </c>
      <c r="F22" s="70" t="s">
        <v>203</v>
      </c>
      <c r="G22" s="70" t="s">
        <v>207</v>
      </c>
    </row>
    <row r="23" spans="1:7" ht="15.75" customHeight="1">
      <c r="A23" s="76">
        <v>17</v>
      </c>
      <c r="B23" s="80" t="s">
        <v>97</v>
      </c>
      <c r="C23" s="80" t="s">
        <v>164</v>
      </c>
      <c r="D23" s="81" t="s">
        <v>198</v>
      </c>
      <c r="E23" s="70" t="s">
        <v>203</v>
      </c>
      <c r="F23" s="70">
        <v>3</v>
      </c>
      <c r="G23" s="70" t="s">
        <v>207</v>
      </c>
    </row>
    <row r="24" spans="1:7" ht="15.75" customHeight="1">
      <c r="A24" s="76">
        <v>18</v>
      </c>
      <c r="B24" s="80" t="s">
        <v>98</v>
      </c>
      <c r="C24" s="80" t="s">
        <v>210</v>
      </c>
      <c r="D24" s="81" t="s">
        <v>194</v>
      </c>
      <c r="E24" s="70" t="s">
        <v>194</v>
      </c>
      <c r="F24" s="70" t="s">
        <v>203</v>
      </c>
      <c r="G24" s="70" t="s">
        <v>203</v>
      </c>
    </row>
    <row r="25" spans="1:7" ht="15.75" customHeight="1">
      <c r="A25" s="76">
        <v>19</v>
      </c>
      <c r="B25" s="80" t="s">
        <v>99</v>
      </c>
      <c r="C25" s="80" t="s">
        <v>157</v>
      </c>
      <c r="D25" s="81" t="s">
        <v>198</v>
      </c>
      <c r="E25" s="70" t="s">
        <v>198</v>
      </c>
      <c r="F25" s="70" t="s">
        <v>203</v>
      </c>
      <c r="G25" s="70" t="s">
        <v>202</v>
      </c>
    </row>
    <row r="26" spans="1:7" ht="15.75" customHeight="1">
      <c r="A26" s="76">
        <v>20</v>
      </c>
      <c r="B26" s="80" t="s">
        <v>100</v>
      </c>
      <c r="C26" s="80" t="s">
        <v>164</v>
      </c>
      <c r="D26" s="81" t="s">
        <v>21</v>
      </c>
      <c r="E26" s="70">
        <v>3</v>
      </c>
      <c r="F26" s="70">
        <v>3</v>
      </c>
      <c r="G26" s="70">
        <v>3</v>
      </c>
    </row>
    <row r="27" spans="1:7" ht="15.75" customHeight="1">
      <c r="A27" s="76">
        <v>21</v>
      </c>
      <c r="B27" s="80" t="s">
        <v>101</v>
      </c>
      <c r="C27" s="80" t="s">
        <v>157</v>
      </c>
      <c r="D27" s="81" t="s">
        <v>198</v>
      </c>
      <c r="E27" s="70" t="s">
        <v>207</v>
      </c>
      <c r="F27" s="70" t="s">
        <v>203</v>
      </c>
      <c r="G27" s="70" t="s">
        <v>207</v>
      </c>
    </row>
    <row r="28" spans="1:7" ht="15.75" customHeight="1">
      <c r="A28" s="76">
        <v>22</v>
      </c>
      <c r="B28" s="80" t="s">
        <v>102</v>
      </c>
      <c r="C28" s="80" t="s">
        <v>164</v>
      </c>
      <c r="D28" s="81" t="s">
        <v>20</v>
      </c>
      <c r="E28" s="70" t="s">
        <v>22</v>
      </c>
      <c r="F28" s="70" t="s">
        <v>203</v>
      </c>
      <c r="G28" s="70" t="s">
        <v>203</v>
      </c>
    </row>
    <row r="29" spans="1:9" s="1" customFormat="1" ht="15.75" customHeight="1">
      <c r="A29" s="76">
        <v>23</v>
      </c>
      <c r="B29" s="78" t="s">
        <v>103</v>
      </c>
      <c r="C29" s="82" t="s">
        <v>138</v>
      </c>
      <c r="D29" s="83" t="s">
        <v>198</v>
      </c>
      <c r="E29" s="79" t="s">
        <v>207</v>
      </c>
      <c r="F29" s="83" t="s">
        <v>203</v>
      </c>
      <c r="G29" s="83" t="s">
        <v>20</v>
      </c>
      <c r="I29" s="6"/>
    </row>
    <row r="30" spans="1:9" s="1" customFormat="1" ht="15.75" customHeight="1">
      <c r="A30" s="76">
        <v>24</v>
      </c>
      <c r="B30" s="78" t="s">
        <v>104</v>
      </c>
      <c r="C30" s="82" t="s">
        <v>139</v>
      </c>
      <c r="D30" s="83">
        <v>3</v>
      </c>
      <c r="E30" s="79">
        <v>3</v>
      </c>
      <c r="F30" s="83">
        <v>3</v>
      </c>
      <c r="G30" s="83">
        <v>3</v>
      </c>
      <c r="I30" s="6"/>
    </row>
    <row r="31" spans="1:9" s="1" customFormat="1" ht="15.75" customHeight="1">
      <c r="A31" s="76">
        <v>25</v>
      </c>
      <c r="B31" s="78" t="s">
        <v>7</v>
      </c>
      <c r="C31" s="82" t="s">
        <v>139</v>
      </c>
      <c r="D31" s="83" t="s">
        <v>194</v>
      </c>
      <c r="E31" s="79" t="s">
        <v>202</v>
      </c>
      <c r="F31" s="83">
        <v>3</v>
      </c>
      <c r="G31" s="83" t="s">
        <v>203</v>
      </c>
      <c r="H31" s="6"/>
      <c r="I31" s="6"/>
    </row>
    <row r="32" spans="1:9" s="1" customFormat="1" ht="15.75" customHeight="1">
      <c r="A32" s="76">
        <v>26</v>
      </c>
      <c r="B32" s="78" t="s">
        <v>8</v>
      </c>
      <c r="C32" s="82" t="s">
        <v>139</v>
      </c>
      <c r="D32" s="83" t="s">
        <v>194</v>
      </c>
      <c r="E32" s="79">
        <v>3</v>
      </c>
      <c r="F32" s="83">
        <v>3</v>
      </c>
      <c r="G32" s="83">
        <v>3</v>
      </c>
      <c r="I32" s="6"/>
    </row>
    <row r="33" spans="1:9" s="1" customFormat="1" ht="15.75" customHeight="1">
      <c r="A33" s="76">
        <v>27</v>
      </c>
      <c r="B33" s="78" t="s">
        <v>115</v>
      </c>
      <c r="C33" s="82" t="s">
        <v>140</v>
      </c>
      <c r="D33" s="83" t="s">
        <v>198</v>
      </c>
      <c r="E33" s="79" t="s">
        <v>198</v>
      </c>
      <c r="F33" s="83">
        <v>3</v>
      </c>
      <c r="G33" s="83" t="s">
        <v>20</v>
      </c>
      <c r="H33" s="6"/>
      <c r="I33" s="6"/>
    </row>
    <row r="34" spans="1:9" s="1" customFormat="1" ht="15.75" customHeight="1">
      <c r="A34" s="76">
        <v>28</v>
      </c>
      <c r="B34" s="78" t="s">
        <v>116</v>
      </c>
      <c r="C34" s="82" t="s">
        <v>141</v>
      </c>
      <c r="D34" s="83" t="s">
        <v>194</v>
      </c>
      <c r="E34" s="79" t="s">
        <v>194</v>
      </c>
      <c r="F34" s="83">
        <v>3</v>
      </c>
      <c r="G34" s="83" t="s">
        <v>20</v>
      </c>
      <c r="H34" s="6"/>
      <c r="I34" s="6"/>
    </row>
    <row r="35" spans="1:8" s="1" customFormat="1" ht="15.75" customHeight="1">
      <c r="A35" s="76">
        <v>29</v>
      </c>
      <c r="B35" s="78" t="s">
        <v>117</v>
      </c>
      <c r="C35" s="82" t="s">
        <v>141</v>
      </c>
      <c r="D35" s="83" t="s">
        <v>198</v>
      </c>
      <c r="E35" s="79" t="s">
        <v>194</v>
      </c>
      <c r="F35" s="83">
        <v>3</v>
      </c>
      <c r="G35" s="83">
        <v>3</v>
      </c>
      <c r="H35" s="6"/>
    </row>
    <row r="36" spans="1:9" s="1" customFormat="1" ht="15.75" customHeight="1">
      <c r="A36" s="76">
        <v>30</v>
      </c>
      <c r="B36" s="78" t="s">
        <v>118</v>
      </c>
      <c r="C36" s="82" t="s">
        <v>141</v>
      </c>
      <c r="D36" s="83" t="s">
        <v>194</v>
      </c>
      <c r="E36" s="79">
        <v>3</v>
      </c>
      <c r="F36" s="83">
        <v>3</v>
      </c>
      <c r="G36" s="83">
        <v>3</v>
      </c>
      <c r="H36" s="6"/>
      <c r="I36" s="6"/>
    </row>
    <row r="37" spans="1:9" s="1" customFormat="1" ht="15.75" customHeight="1">
      <c r="A37" s="76">
        <v>31</v>
      </c>
      <c r="B37" s="78" t="s">
        <v>119</v>
      </c>
      <c r="C37" s="82" t="s">
        <v>141</v>
      </c>
      <c r="D37" s="83">
        <v>3</v>
      </c>
      <c r="E37" s="79" t="s">
        <v>194</v>
      </c>
      <c r="F37" s="83">
        <v>3</v>
      </c>
      <c r="G37" s="83">
        <v>3</v>
      </c>
      <c r="H37" s="6"/>
      <c r="I37" s="6"/>
    </row>
    <row r="38" spans="1:9" s="1" customFormat="1" ht="15.75" customHeight="1">
      <c r="A38" s="76">
        <v>32</v>
      </c>
      <c r="B38" s="78" t="s">
        <v>120</v>
      </c>
      <c r="C38" s="82" t="s">
        <v>141</v>
      </c>
      <c r="D38" s="83">
        <v>3</v>
      </c>
      <c r="E38" s="79">
        <v>3</v>
      </c>
      <c r="F38" s="83">
        <v>3</v>
      </c>
      <c r="G38" s="83">
        <v>3</v>
      </c>
      <c r="H38" s="6"/>
      <c r="I38" s="6"/>
    </row>
    <row r="39" spans="1:8" s="1" customFormat="1" ht="15.75" customHeight="1">
      <c r="A39" s="76">
        <v>33</v>
      </c>
      <c r="B39" s="78" t="s">
        <v>121</v>
      </c>
      <c r="C39" s="82" t="s">
        <v>141</v>
      </c>
      <c r="D39" s="83" t="s">
        <v>194</v>
      </c>
      <c r="E39" s="79">
        <v>3</v>
      </c>
      <c r="F39" s="83">
        <v>3</v>
      </c>
      <c r="G39" s="83" t="s">
        <v>20</v>
      </c>
      <c r="H39" s="6"/>
    </row>
    <row r="40" spans="1:9" s="1" customFormat="1" ht="15.75" customHeight="1">
      <c r="A40" s="76">
        <v>34</v>
      </c>
      <c r="B40" s="78" t="s">
        <v>123</v>
      </c>
      <c r="C40" s="82" t="s">
        <v>140</v>
      </c>
      <c r="D40" s="83" t="s">
        <v>194</v>
      </c>
      <c r="E40" s="79" t="s">
        <v>198</v>
      </c>
      <c r="F40" s="83">
        <v>3</v>
      </c>
      <c r="G40" s="83" t="s">
        <v>20</v>
      </c>
      <c r="H40" s="6"/>
      <c r="I40" s="6"/>
    </row>
    <row r="41" spans="1:8" s="1" customFormat="1" ht="15.75" customHeight="1">
      <c r="A41" s="76">
        <v>35</v>
      </c>
      <c r="B41" s="78" t="s">
        <v>124</v>
      </c>
      <c r="C41" s="82" t="s">
        <v>140</v>
      </c>
      <c r="D41" s="83" t="s">
        <v>198</v>
      </c>
      <c r="E41" s="79" t="s">
        <v>194</v>
      </c>
      <c r="F41" s="83">
        <v>3</v>
      </c>
      <c r="G41" s="83" t="s">
        <v>20</v>
      </c>
      <c r="H41" s="6"/>
    </row>
    <row r="42" spans="1:9" s="1" customFormat="1" ht="15.75" customHeight="1">
      <c r="A42" s="76">
        <v>36</v>
      </c>
      <c r="B42" s="78" t="s">
        <v>125</v>
      </c>
      <c r="C42" s="82" t="s">
        <v>142</v>
      </c>
      <c r="D42" s="83" t="s">
        <v>194</v>
      </c>
      <c r="E42" s="79" t="s">
        <v>198</v>
      </c>
      <c r="F42" s="79">
        <v>3</v>
      </c>
      <c r="G42" s="79">
        <v>3</v>
      </c>
      <c r="I42" s="6"/>
    </row>
    <row r="43" spans="1:9" s="1" customFormat="1" ht="15.75" customHeight="1">
      <c r="A43" s="76">
        <v>37</v>
      </c>
      <c r="B43" s="78" t="s">
        <v>9</v>
      </c>
      <c r="C43" s="82" t="s">
        <v>142</v>
      </c>
      <c r="D43" s="83" t="s">
        <v>194</v>
      </c>
      <c r="E43" s="79" t="s">
        <v>207</v>
      </c>
      <c r="F43" s="79">
        <v>3</v>
      </c>
      <c r="G43" s="79" t="s">
        <v>207</v>
      </c>
      <c r="I43" s="6"/>
    </row>
    <row r="44" spans="1:9" s="1" customFormat="1" ht="15.75" customHeight="1">
      <c r="A44" s="76">
        <v>38</v>
      </c>
      <c r="B44" s="78" t="s">
        <v>126</v>
      </c>
      <c r="C44" s="82" t="s">
        <v>142</v>
      </c>
      <c r="D44" s="83" t="s">
        <v>194</v>
      </c>
      <c r="E44" s="79" t="s">
        <v>203</v>
      </c>
      <c r="F44" s="83">
        <v>3</v>
      </c>
      <c r="G44" s="83" t="s">
        <v>20</v>
      </c>
      <c r="H44" s="6"/>
      <c r="I44" s="6"/>
    </row>
    <row r="45" spans="1:9" s="1" customFormat="1" ht="15.75" customHeight="1">
      <c r="A45" s="76">
        <v>39</v>
      </c>
      <c r="B45" s="78" t="s">
        <v>127</v>
      </c>
      <c r="C45" s="82" t="s">
        <v>177</v>
      </c>
      <c r="D45" s="83">
        <v>3</v>
      </c>
      <c r="E45" s="79" t="s">
        <v>194</v>
      </c>
      <c r="F45" s="83">
        <v>3</v>
      </c>
      <c r="G45" s="83" t="s">
        <v>23</v>
      </c>
      <c r="I45" s="7"/>
    </row>
    <row r="46" spans="1:9" s="1" customFormat="1" ht="15.75" customHeight="1">
      <c r="A46" s="76">
        <v>40</v>
      </c>
      <c r="B46" s="78" t="s">
        <v>128</v>
      </c>
      <c r="C46" s="84" t="s">
        <v>178</v>
      </c>
      <c r="D46" s="83" t="s">
        <v>195</v>
      </c>
      <c r="E46" s="79" t="s">
        <v>195</v>
      </c>
      <c r="F46" s="83">
        <v>3</v>
      </c>
      <c r="G46" s="83">
        <v>3</v>
      </c>
      <c r="I46" s="7"/>
    </row>
    <row r="47" spans="1:9" s="1" customFormat="1" ht="15.75" customHeight="1">
      <c r="A47" s="76">
        <v>41</v>
      </c>
      <c r="B47" s="78" t="s">
        <v>240</v>
      </c>
      <c r="C47" s="84" t="s">
        <v>193</v>
      </c>
      <c r="D47" s="83" t="s">
        <v>195</v>
      </c>
      <c r="E47" s="79" t="s">
        <v>204</v>
      </c>
      <c r="F47" s="83">
        <v>3</v>
      </c>
      <c r="G47" s="83" t="s">
        <v>196</v>
      </c>
      <c r="I47" s="7"/>
    </row>
    <row r="48" spans="1:9" s="1" customFormat="1" ht="15.75" customHeight="1">
      <c r="A48" s="76">
        <v>42</v>
      </c>
      <c r="B48" s="82" t="s">
        <v>129</v>
      </c>
      <c r="C48" s="84" t="s">
        <v>193</v>
      </c>
      <c r="D48" s="83">
        <v>3</v>
      </c>
      <c r="E48" s="79">
        <v>3</v>
      </c>
      <c r="F48" s="83">
        <v>3</v>
      </c>
      <c r="G48" s="83">
        <v>3</v>
      </c>
      <c r="H48" s="6"/>
      <c r="I48" s="6"/>
    </row>
    <row r="49" spans="1:7" ht="15.75" customHeight="1">
      <c r="A49" s="76">
        <v>43</v>
      </c>
      <c r="B49" s="85" t="s">
        <v>130</v>
      </c>
      <c r="C49" s="86" t="s">
        <v>252</v>
      </c>
      <c r="D49" s="87">
        <v>3</v>
      </c>
      <c r="E49" s="79">
        <v>3</v>
      </c>
      <c r="F49" s="70">
        <v>3</v>
      </c>
      <c r="G49" s="70">
        <v>3</v>
      </c>
    </row>
    <row r="50" spans="1:7" ht="15.75" customHeight="1">
      <c r="A50" s="76">
        <v>44</v>
      </c>
      <c r="B50" s="85" t="s">
        <v>241</v>
      </c>
      <c r="C50" s="88" t="s">
        <v>253</v>
      </c>
      <c r="D50" s="87" t="s">
        <v>199</v>
      </c>
      <c r="E50" s="79">
        <v>3</v>
      </c>
      <c r="F50" s="70">
        <v>3</v>
      </c>
      <c r="G50" s="70">
        <v>3</v>
      </c>
    </row>
    <row r="51" spans="1:7" ht="15.75" customHeight="1">
      <c r="A51" s="76">
        <v>45</v>
      </c>
      <c r="B51" s="85" t="s">
        <v>24</v>
      </c>
      <c r="C51" s="88" t="s">
        <v>254</v>
      </c>
      <c r="D51" s="87" t="s">
        <v>199</v>
      </c>
      <c r="E51" s="79" t="s">
        <v>25</v>
      </c>
      <c r="F51" s="70" t="s">
        <v>25</v>
      </c>
      <c r="G51" s="70" t="s">
        <v>25</v>
      </c>
    </row>
    <row r="52" spans="1:7" ht="15.75" customHeight="1">
      <c r="A52" s="76">
        <v>46</v>
      </c>
      <c r="B52" s="85" t="s">
        <v>26</v>
      </c>
      <c r="C52" s="86" t="s">
        <v>255</v>
      </c>
      <c r="D52" s="87" t="s">
        <v>200</v>
      </c>
      <c r="E52" s="79" t="s">
        <v>27</v>
      </c>
      <c r="F52" s="70">
        <v>3</v>
      </c>
      <c r="G52" s="70">
        <v>3</v>
      </c>
    </row>
    <row r="53" spans="1:7" ht="15.75" customHeight="1">
      <c r="A53" s="76">
        <v>47</v>
      </c>
      <c r="B53" s="85" t="s">
        <v>28</v>
      </c>
      <c r="C53" s="86" t="s">
        <v>256</v>
      </c>
      <c r="D53" s="87">
        <v>3</v>
      </c>
      <c r="E53" s="79" t="s">
        <v>29</v>
      </c>
      <c r="F53" s="70">
        <v>3</v>
      </c>
      <c r="G53" s="70">
        <v>3</v>
      </c>
    </row>
    <row r="54" spans="1:7" ht="15.75" customHeight="1">
      <c r="A54" s="76">
        <v>48</v>
      </c>
      <c r="B54" s="85" t="s">
        <v>30</v>
      </c>
      <c r="C54" s="86" t="s">
        <v>188</v>
      </c>
      <c r="D54" s="87">
        <v>3</v>
      </c>
      <c r="E54" s="79">
        <v>3</v>
      </c>
      <c r="F54" s="70">
        <v>3</v>
      </c>
      <c r="G54" s="70">
        <v>3</v>
      </c>
    </row>
    <row r="55" spans="1:7" ht="15.75" customHeight="1">
      <c r="A55" s="76">
        <v>49</v>
      </c>
      <c r="B55" s="85" t="s">
        <v>31</v>
      </c>
      <c r="C55" s="88" t="s">
        <v>189</v>
      </c>
      <c r="D55" s="87">
        <v>3</v>
      </c>
      <c r="E55" s="79">
        <v>3</v>
      </c>
      <c r="F55" s="70">
        <v>3</v>
      </c>
      <c r="G55" s="70">
        <v>3</v>
      </c>
    </row>
    <row r="56" spans="1:7" ht="15.75" customHeight="1">
      <c r="A56" s="76">
        <v>50</v>
      </c>
      <c r="B56" s="85" t="s">
        <v>32</v>
      </c>
      <c r="C56" s="88" t="s">
        <v>144</v>
      </c>
      <c r="D56" s="87">
        <v>3</v>
      </c>
      <c r="E56" s="79" t="s">
        <v>33</v>
      </c>
      <c r="F56" s="70">
        <v>3</v>
      </c>
      <c r="G56" s="70">
        <v>3</v>
      </c>
    </row>
    <row r="57" spans="1:7" ht="15.75" customHeight="1">
      <c r="A57" s="76">
        <v>51</v>
      </c>
      <c r="B57" s="85" t="s">
        <v>34</v>
      </c>
      <c r="C57" s="88" t="s">
        <v>145</v>
      </c>
      <c r="D57" s="87" t="s">
        <v>35</v>
      </c>
      <c r="E57" s="79" t="s">
        <v>196</v>
      </c>
      <c r="F57" s="70">
        <v>3</v>
      </c>
      <c r="G57" s="70" t="s">
        <v>196</v>
      </c>
    </row>
    <row r="58" spans="1:7" ht="15.75" customHeight="1">
      <c r="A58" s="76">
        <v>52</v>
      </c>
      <c r="B58" s="85" t="s">
        <v>36</v>
      </c>
      <c r="C58" s="88" t="s">
        <v>146</v>
      </c>
      <c r="D58" s="87" t="s">
        <v>37</v>
      </c>
      <c r="E58" s="79" t="s">
        <v>38</v>
      </c>
      <c r="F58" s="70" t="s">
        <v>205</v>
      </c>
      <c r="G58" s="70" t="s">
        <v>204</v>
      </c>
    </row>
    <row r="59" spans="1:7" ht="15.75" customHeight="1">
      <c r="A59" s="76">
        <v>53</v>
      </c>
      <c r="B59" s="85" t="s">
        <v>10</v>
      </c>
      <c r="C59" s="88" t="s">
        <v>146</v>
      </c>
      <c r="D59" s="87" t="s">
        <v>197</v>
      </c>
      <c r="E59" s="79" t="s">
        <v>208</v>
      </c>
      <c r="F59" s="70">
        <v>3</v>
      </c>
      <c r="G59" s="70">
        <v>3</v>
      </c>
    </row>
    <row r="60" spans="1:7" ht="15.75" customHeight="1">
      <c r="A60" s="76">
        <v>54</v>
      </c>
      <c r="B60" s="85" t="s">
        <v>11</v>
      </c>
      <c r="C60" s="88" t="s">
        <v>147</v>
      </c>
      <c r="D60" s="87" t="s">
        <v>201</v>
      </c>
      <c r="E60" s="79" t="s">
        <v>195</v>
      </c>
      <c r="F60" s="70" t="s">
        <v>205</v>
      </c>
      <c r="G60" s="70">
        <v>3</v>
      </c>
    </row>
    <row r="61" spans="1:7" ht="15.75" customHeight="1">
      <c r="A61" s="76">
        <v>55</v>
      </c>
      <c r="B61" s="85" t="s">
        <v>39</v>
      </c>
      <c r="C61" s="88" t="s">
        <v>148</v>
      </c>
      <c r="D61" s="87" t="s">
        <v>195</v>
      </c>
      <c r="E61" s="79">
        <v>3</v>
      </c>
      <c r="F61" s="70">
        <v>3</v>
      </c>
      <c r="G61" s="70">
        <v>3</v>
      </c>
    </row>
    <row r="62" spans="1:7" ht="15.75" customHeight="1">
      <c r="A62" s="76">
        <v>56</v>
      </c>
      <c r="B62" s="85" t="s">
        <v>238</v>
      </c>
      <c r="C62" s="88" t="s">
        <v>149</v>
      </c>
      <c r="D62" s="87">
        <v>3</v>
      </c>
      <c r="E62" s="79" t="s">
        <v>206</v>
      </c>
      <c r="F62" s="70">
        <v>3</v>
      </c>
      <c r="G62" s="70">
        <v>3</v>
      </c>
    </row>
    <row r="63" spans="1:7" ht="15.75" customHeight="1">
      <c r="A63" s="76">
        <v>57</v>
      </c>
      <c r="B63" s="85" t="s">
        <v>40</v>
      </c>
      <c r="C63" s="88" t="s">
        <v>150</v>
      </c>
      <c r="D63" s="87" t="s">
        <v>41</v>
      </c>
      <c r="E63" s="79" t="s">
        <v>42</v>
      </c>
      <c r="F63" s="70">
        <v>3</v>
      </c>
      <c r="G63" s="70" t="s">
        <v>43</v>
      </c>
    </row>
    <row r="64" spans="1:7" ht="15.75" customHeight="1">
      <c r="A64" s="76">
        <v>58</v>
      </c>
      <c r="B64" s="85" t="s">
        <v>12</v>
      </c>
      <c r="C64" s="88" t="s">
        <v>150</v>
      </c>
      <c r="D64" s="87">
        <v>3</v>
      </c>
      <c r="E64" s="79" t="s">
        <v>195</v>
      </c>
      <c r="F64" s="70">
        <v>3</v>
      </c>
      <c r="G64" s="70">
        <v>3</v>
      </c>
    </row>
    <row r="65" spans="1:7" ht="15.75" customHeight="1">
      <c r="A65" s="76">
        <v>59</v>
      </c>
      <c r="B65" s="86" t="s">
        <v>44</v>
      </c>
      <c r="C65" s="86" t="s">
        <v>151</v>
      </c>
      <c r="D65" s="87">
        <v>3</v>
      </c>
      <c r="E65" s="79" t="s">
        <v>195</v>
      </c>
      <c r="F65" s="70">
        <v>3</v>
      </c>
      <c r="G65" s="70">
        <v>3</v>
      </c>
    </row>
    <row r="66" spans="1:7" ht="15.75" customHeight="1">
      <c r="A66" s="76">
        <v>60</v>
      </c>
      <c r="B66" s="86" t="s">
        <v>45</v>
      </c>
      <c r="C66" s="89" t="s">
        <v>213</v>
      </c>
      <c r="D66" s="87" t="s">
        <v>37</v>
      </c>
      <c r="E66" s="79" t="s">
        <v>42</v>
      </c>
      <c r="F66" s="70">
        <v>3</v>
      </c>
      <c r="G66" s="70" t="s">
        <v>46</v>
      </c>
    </row>
    <row r="67" spans="1:7" ht="15.75" customHeight="1">
      <c r="A67" s="76">
        <v>61</v>
      </c>
      <c r="B67" s="86" t="s">
        <v>13</v>
      </c>
      <c r="C67" s="89" t="s">
        <v>214</v>
      </c>
      <c r="D67" s="87" t="s">
        <v>46</v>
      </c>
      <c r="E67" s="79" t="s">
        <v>37</v>
      </c>
      <c r="F67" s="70">
        <v>3</v>
      </c>
      <c r="G67" s="70" t="s">
        <v>37</v>
      </c>
    </row>
    <row r="68" spans="1:7" ht="15.75" customHeight="1">
      <c r="A68" s="76">
        <v>62</v>
      </c>
      <c r="B68" s="85" t="s">
        <v>14</v>
      </c>
      <c r="C68" s="85" t="s">
        <v>215</v>
      </c>
      <c r="D68" s="87">
        <v>3</v>
      </c>
      <c r="E68" s="79" t="s">
        <v>37</v>
      </c>
      <c r="F68" s="70">
        <v>3</v>
      </c>
      <c r="G68" s="70" t="s">
        <v>196</v>
      </c>
    </row>
    <row r="69" spans="1:7" s="8" customFormat="1" ht="15.75" customHeight="1">
      <c r="A69" s="76">
        <v>63</v>
      </c>
      <c r="B69" s="77" t="s">
        <v>47</v>
      </c>
      <c r="C69" s="90" t="s">
        <v>132</v>
      </c>
      <c r="D69" s="76" t="s">
        <v>48</v>
      </c>
      <c r="E69" s="76" t="s">
        <v>49</v>
      </c>
      <c r="F69" s="76" t="s">
        <v>50</v>
      </c>
      <c r="G69" s="76" t="s">
        <v>51</v>
      </c>
    </row>
    <row r="70" spans="1:7" s="8" customFormat="1" ht="15.75" customHeight="1">
      <c r="A70" s="76">
        <v>64</v>
      </c>
      <c r="B70" s="77" t="s">
        <v>76</v>
      </c>
      <c r="C70" s="90" t="s">
        <v>132</v>
      </c>
      <c r="D70" s="76" t="s">
        <v>194</v>
      </c>
      <c r="E70" s="76">
        <v>3</v>
      </c>
      <c r="F70" s="76">
        <v>3</v>
      </c>
      <c r="G70" s="76">
        <v>3</v>
      </c>
    </row>
    <row r="71" spans="1:7" s="8" customFormat="1" ht="15.75" customHeight="1">
      <c r="A71" s="76">
        <v>65</v>
      </c>
      <c r="B71" s="77" t="s">
        <v>52</v>
      </c>
      <c r="C71" s="90" t="s">
        <v>132</v>
      </c>
      <c r="D71" s="76" t="s">
        <v>53</v>
      </c>
      <c r="E71" s="76" t="s">
        <v>54</v>
      </c>
      <c r="F71" s="76" t="s">
        <v>203</v>
      </c>
      <c r="G71" s="76" t="s">
        <v>203</v>
      </c>
    </row>
    <row r="72" spans="1:7" s="8" customFormat="1" ht="15.75" customHeight="1">
      <c r="A72" s="76">
        <v>66</v>
      </c>
      <c r="B72" s="77" t="s">
        <v>15</v>
      </c>
      <c r="C72" s="90" t="s">
        <v>230</v>
      </c>
      <c r="D72" s="76" t="s">
        <v>194</v>
      </c>
      <c r="E72" s="76">
        <v>3</v>
      </c>
      <c r="F72" s="76">
        <v>3</v>
      </c>
      <c r="G72" s="76" t="s">
        <v>18</v>
      </c>
    </row>
    <row r="73" spans="1:7" s="8" customFormat="1" ht="15.75" customHeight="1">
      <c r="A73" s="76">
        <v>67</v>
      </c>
      <c r="B73" s="77" t="s">
        <v>77</v>
      </c>
      <c r="C73" s="90" t="s">
        <v>230</v>
      </c>
      <c r="D73" s="76" t="s">
        <v>194</v>
      </c>
      <c r="E73" s="76" t="s">
        <v>194</v>
      </c>
      <c r="F73" s="76">
        <v>3</v>
      </c>
      <c r="G73" s="76">
        <v>3</v>
      </c>
    </row>
    <row r="74" spans="1:7" s="8" customFormat="1" ht="15.75" customHeight="1">
      <c r="A74" s="76">
        <v>68</v>
      </c>
      <c r="B74" s="77" t="s">
        <v>55</v>
      </c>
      <c r="C74" s="90" t="s">
        <v>230</v>
      </c>
      <c r="D74" s="76">
        <v>3</v>
      </c>
      <c r="E74" s="76">
        <v>3</v>
      </c>
      <c r="F74" s="76">
        <v>3</v>
      </c>
      <c r="G74" s="76">
        <v>3</v>
      </c>
    </row>
    <row r="75" spans="1:7" s="8" customFormat="1" ht="15.75" customHeight="1">
      <c r="A75" s="76">
        <v>69</v>
      </c>
      <c r="B75" s="77" t="s">
        <v>56</v>
      </c>
      <c r="C75" s="91" t="s">
        <v>231</v>
      </c>
      <c r="D75" s="76" t="s">
        <v>57</v>
      </c>
      <c r="E75" s="76" t="s">
        <v>58</v>
      </c>
      <c r="F75" s="92">
        <v>3</v>
      </c>
      <c r="G75" s="76" t="s">
        <v>57</v>
      </c>
    </row>
    <row r="76" spans="1:7" s="8" customFormat="1" ht="15.75" customHeight="1">
      <c r="A76" s="76">
        <v>70</v>
      </c>
      <c r="B76" s="77" t="s">
        <v>59</v>
      </c>
      <c r="C76" s="91" t="s">
        <v>247</v>
      </c>
      <c r="D76" s="76" t="s">
        <v>60</v>
      </c>
      <c r="E76" s="76" t="s">
        <v>122</v>
      </c>
      <c r="F76" s="92" t="s">
        <v>203</v>
      </c>
      <c r="G76" s="76" t="s">
        <v>194</v>
      </c>
    </row>
    <row r="77" spans="1:7" s="8" customFormat="1" ht="15.75" customHeight="1">
      <c r="A77" s="76">
        <v>71</v>
      </c>
      <c r="B77" s="77" t="s">
        <v>78</v>
      </c>
      <c r="C77" s="91" t="s">
        <v>248</v>
      </c>
      <c r="D77" s="76" t="s">
        <v>60</v>
      </c>
      <c r="E77" s="76" t="s">
        <v>61</v>
      </c>
      <c r="F77" s="92">
        <v>3</v>
      </c>
      <c r="G77" s="76">
        <v>3</v>
      </c>
    </row>
    <row r="78" spans="1:7" s="8" customFormat="1" ht="15.75" customHeight="1">
      <c r="A78" s="76">
        <v>72</v>
      </c>
      <c r="B78" s="77" t="s">
        <v>79</v>
      </c>
      <c r="C78" s="91" t="s">
        <v>249</v>
      </c>
      <c r="D78" s="76">
        <v>3</v>
      </c>
      <c r="E78" s="76" t="s">
        <v>62</v>
      </c>
      <c r="F78" s="92" t="s">
        <v>205</v>
      </c>
      <c r="G78" s="76">
        <v>3</v>
      </c>
    </row>
    <row r="79" spans="1:7" s="8" customFormat="1" ht="15.75" customHeight="1">
      <c r="A79" s="76">
        <v>73</v>
      </c>
      <c r="B79" s="77" t="s">
        <v>63</v>
      </c>
      <c r="C79" s="91" t="s">
        <v>250</v>
      </c>
      <c r="D79" s="76" t="s">
        <v>64</v>
      </c>
      <c r="E79" s="76" t="s">
        <v>195</v>
      </c>
      <c r="F79" s="92" t="s">
        <v>131</v>
      </c>
      <c r="G79" s="76" t="s">
        <v>131</v>
      </c>
    </row>
    <row r="80" spans="1:7" s="8" customFormat="1" ht="15.75" customHeight="1">
      <c r="A80" s="76">
        <v>74</v>
      </c>
      <c r="B80" s="77" t="s">
        <v>65</v>
      </c>
      <c r="C80" s="91" t="s">
        <v>242</v>
      </c>
      <c r="D80" s="76">
        <v>3</v>
      </c>
      <c r="E80" s="76">
        <v>3</v>
      </c>
      <c r="F80" s="92">
        <v>3</v>
      </c>
      <c r="G80" s="76">
        <v>3</v>
      </c>
    </row>
    <row r="81" spans="1:7" s="8" customFormat="1" ht="15.75" customHeight="1">
      <c r="A81" s="76">
        <v>75</v>
      </c>
      <c r="B81" s="77" t="s">
        <v>66</v>
      </c>
      <c r="C81" s="91" t="s">
        <v>243</v>
      </c>
      <c r="D81" s="76">
        <v>3</v>
      </c>
      <c r="E81" s="76">
        <v>3</v>
      </c>
      <c r="F81" s="92">
        <v>3</v>
      </c>
      <c r="G81" s="76">
        <v>3</v>
      </c>
    </row>
    <row r="82" spans="1:7" s="8" customFormat="1" ht="15.75" customHeight="1">
      <c r="A82" s="76">
        <v>76</v>
      </c>
      <c r="B82" s="77" t="s">
        <v>67</v>
      </c>
      <c r="C82" s="91" t="s">
        <v>244</v>
      </c>
      <c r="D82" s="76" t="s">
        <v>68</v>
      </c>
      <c r="E82" s="76">
        <v>3</v>
      </c>
      <c r="F82" s="92">
        <v>3</v>
      </c>
      <c r="G82" s="76">
        <v>3</v>
      </c>
    </row>
    <row r="83" spans="1:7" s="8" customFormat="1" ht="15.75" customHeight="1">
      <c r="A83" s="76">
        <v>77</v>
      </c>
      <c r="B83" s="77" t="s">
        <v>81</v>
      </c>
      <c r="C83" s="91" t="s">
        <v>245</v>
      </c>
      <c r="D83" s="76" t="s">
        <v>69</v>
      </c>
      <c r="E83" s="76" t="s">
        <v>69</v>
      </c>
      <c r="F83" s="92">
        <v>3</v>
      </c>
      <c r="G83" s="76">
        <v>3</v>
      </c>
    </row>
    <row r="84" spans="1:7" s="8" customFormat="1" ht="15.75" customHeight="1">
      <c r="A84" s="76">
        <v>78</v>
      </c>
      <c r="B84" s="77" t="s">
        <v>70</v>
      </c>
      <c r="C84" s="91" t="s">
        <v>246</v>
      </c>
      <c r="D84" s="76">
        <v>3</v>
      </c>
      <c r="E84" s="76" t="s">
        <v>71</v>
      </c>
      <c r="F84" s="92">
        <v>3</v>
      </c>
      <c r="G84" s="76" t="s">
        <v>72</v>
      </c>
    </row>
    <row r="85" spans="1:7" s="8" customFormat="1" ht="15.75" customHeight="1">
      <c r="A85" s="76">
        <v>79</v>
      </c>
      <c r="B85" s="77" t="s">
        <v>82</v>
      </c>
      <c r="C85" s="91" t="s">
        <v>179</v>
      </c>
      <c r="D85" s="76" t="s">
        <v>73</v>
      </c>
      <c r="E85" s="76" t="s">
        <v>198</v>
      </c>
      <c r="F85" s="92" t="s">
        <v>80</v>
      </c>
      <c r="G85" s="76" t="s">
        <v>74</v>
      </c>
    </row>
    <row r="86" spans="1:7" s="8" customFormat="1" ht="15.75" customHeight="1">
      <c r="A86" s="76">
        <v>80</v>
      </c>
      <c r="B86" s="77" t="s">
        <v>83</v>
      </c>
      <c r="C86" s="91" t="s">
        <v>180</v>
      </c>
      <c r="D86" s="76" t="s">
        <v>60</v>
      </c>
      <c r="E86" s="76">
        <v>3</v>
      </c>
      <c r="F86" s="92">
        <v>3</v>
      </c>
      <c r="G86" s="76" t="s">
        <v>75</v>
      </c>
    </row>
    <row r="87" spans="1:7" s="8" customFormat="1" ht="15.75" customHeight="1">
      <c r="A87" s="76">
        <v>81</v>
      </c>
      <c r="B87" s="77" t="s">
        <v>84</v>
      </c>
      <c r="C87" s="91" t="s">
        <v>181</v>
      </c>
      <c r="D87" s="76">
        <v>3</v>
      </c>
      <c r="E87" s="76">
        <v>3</v>
      </c>
      <c r="F87" s="92">
        <v>3</v>
      </c>
      <c r="G87" s="76">
        <v>3</v>
      </c>
    </row>
    <row r="88" spans="1:7" s="8" customFormat="1" ht="15.75" customHeight="1">
      <c r="A88" s="76">
        <v>82</v>
      </c>
      <c r="B88" s="77" t="s">
        <v>0</v>
      </c>
      <c r="C88" s="91" t="s">
        <v>251</v>
      </c>
      <c r="D88" s="76">
        <v>3</v>
      </c>
      <c r="E88" s="76">
        <v>3</v>
      </c>
      <c r="F88" s="92">
        <v>3</v>
      </c>
      <c r="G88" s="76">
        <v>3</v>
      </c>
    </row>
    <row r="89" spans="1:7" s="8" customFormat="1" ht="15.75" customHeight="1">
      <c r="A89" s="76">
        <v>83</v>
      </c>
      <c r="B89" s="77" t="s">
        <v>1</v>
      </c>
      <c r="C89" s="91"/>
      <c r="D89" s="76" t="s">
        <v>62</v>
      </c>
      <c r="E89" s="76" t="s">
        <v>61</v>
      </c>
      <c r="F89" s="92" t="s">
        <v>2</v>
      </c>
      <c r="G89" s="76" t="s">
        <v>3</v>
      </c>
    </row>
    <row r="90" spans="1:7" s="8" customFormat="1" ht="15.75" customHeight="1">
      <c r="A90" s="93">
        <v>84</v>
      </c>
      <c r="B90" s="94" t="s">
        <v>85</v>
      </c>
      <c r="C90" s="95"/>
      <c r="D90" s="93" t="s">
        <v>198</v>
      </c>
      <c r="E90" s="93" t="s">
        <v>3</v>
      </c>
      <c r="F90" s="96">
        <v>3</v>
      </c>
      <c r="G90" s="93" t="s">
        <v>3</v>
      </c>
    </row>
    <row r="91" spans="1:7" s="8" customFormat="1" ht="15.75" customHeight="1">
      <c r="A91" s="76"/>
      <c r="B91" s="77"/>
      <c r="C91" s="91"/>
      <c r="D91" s="76"/>
      <c r="E91" s="76"/>
      <c r="F91" s="92"/>
      <c r="G91" s="76"/>
    </row>
    <row r="92" spans="1:7" s="8" customFormat="1" ht="15.75" customHeight="1">
      <c r="A92" s="3"/>
      <c r="B92" s="2"/>
      <c r="C92" s="9"/>
      <c r="D92" s="4"/>
      <c r="E92" s="3"/>
      <c r="F92" s="10"/>
      <c r="G92" s="3"/>
    </row>
    <row r="93" spans="1:6" ht="15.75" customHeight="1">
      <c r="A93" s="53" t="s">
        <v>143</v>
      </c>
      <c r="B93" s="48" t="s">
        <v>182</v>
      </c>
      <c r="C93" s="50"/>
      <c r="D93" s="47"/>
      <c r="E93" s="47"/>
      <c r="F93" s="47"/>
    </row>
    <row r="94" spans="1:6" ht="15.75" customHeight="1">
      <c r="A94" s="47" t="s">
        <v>183</v>
      </c>
      <c r="B94" s="51" t="s">
        <v>184</v>
      </c>
      <c r="C94" s="50"/>
      <c r="D94" s="47"/>
      <c r="E94" s="47"/>
      <c r="F94" s="47"/>
    </row>
    <row r="95" spans="1:6" ht="15.75" customHeight="1">
      <c r="A95" s="47" t="s">
        <v>185</v>
      </c>
      <c r="B95" s="51" t="s">
        <v>184</v>
      </c>
      <c r="C95" s="50"/>
      <c r="D95" s="47"/>
      <c r="E95" s="47"/>
      <c r="F95" s="47"/>
    </row>
    <row r="96" spans="1:6" ht="15.75" customHeight="1">
      <c r="A96" s="47" t="s">
        <v>186</v>
      </c>
      <c r="B96" s="51" t="s">
        <v>184</v>
      </c>
      <c r="C96" s="50"/>
      <c r="D96" s="47"/>
      <c r="E96" s="47"/>
      <c r="F96" s="47"/>
    </row>
    <row r="97" spans="1:6" ht="15.75" customHeight="1">
      <c r="A97" s="47" t="s">
        <v>187</v>
      </c>
      <c r="B97" s="51" t="s">
        <v>184</v>
      </c>
      <c r="C97" s="50"/>
      <c r="D97" s="47"/>
      <c r="E97" s="47"/>
      <c r="F97" s="47"/>
    </row>
    <row r="98" spans="1:6" ht="15.75" customHeight="1">
      <c r="A98" s="47">
        <v>3</v>
      </c>
      <c r="B98" s="51" t="s">
        <v>156</v>
      </c>
      <c r="C98" s="50"/>
      <c r="D98" s="47"/>
      <c r="E98" s="47"/>
      <c r="F98" s="47"/>
    </row>
    <row r="99" spans="1:6" ht="15.75" customHeight="1">
      <c r="A99" s="49"/>
      <c r="B99" s="49"/>
      <c r="C99" s="50"/>
      <c r="D99" s="49"/>
      <c r="E99" s="49"/>
      <c r="F99" s="49"/>
    </row>
    <row r="100" spans="1:6" ht="15.75" customHeight="1">
      <c r="A100" s="51" t="s">
        <v>106</v>
      </c>
      <c r="B100" s="52"/>
      <c r="C100" s="52"/>
      <c r="D100" s="52"/>
      <c r="E100" s="52"/>
      <c r="F100" s="52"/>
    </row>
    <row r="101" spans="1:6" ht="15.75" customHeight="1">
      <c r="A101" s="52"/>
      <c r="B101" s="52"/>
      <c r="C101" s="52"/>
      <c r="D101" s="52"/>
      <c r="E101" s="52"/>
      <c r="F101" s="52"/>
    </row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</sheetData>
  <sheetProtection/>
  <mergeCells count="2">
    <mergeCell ref="A1:G3"/>
    <mergeCell ref="D5:G5"/>
  </mergeCells>
  <printOptions gridLines="1"/>
  <pageMargins left="0.75" right="0.75" top="0.5" bottom="0.25" header="0.25" footer="0.5"/>
  <pageSetup fitToHeight="0" fitToWidth="1" orientation="portrait" scale="92"/>
  <headerFooter alignWithMargins="0">
    <oddHeader>&amp;C2009-10 MASON DIXON TEST ENTRIES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pss</dc:creator>
  <cp:keywords/>
  <dc:description/>
  <cp:lastModifiedBy>Mark Hughes</cp:lastModifiedBy>
  <cp:lastPrinted>2009-08-27T11:59:33Z</cp:lastPrinted>
  <dcterms:created xsi:type="dcterms:W3CDTF">2009-08-17T15:17:04Z</dcterms:created>
  <dcterms:modified xsi:type="dcterms:W3CDTF">2011-01-05T16:09:24Z</dcterms:modified>
  <cp:category/>
  <cp:version/>
  <cp:contentType/>
  <cp:contentStatus/>
</cp:coreProperties>
</file>